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75" yWindow="30" windowWidth="10455" windowHeight="9135" activeTab="2"/>
  </bookViews>
  <sheets>
    <sheet name="Narrative for this worksheet" sheetId="1" r:id="rId1"/>
    <sheet name="Detail by Tribe" sheetId="2" r:id="rId2"/>
    <sheet name="Summary by Tribe" sheetId="3" r:id="rId3"/>
  </sheets>
  <definedNames>
    <definedName name="_xlnm.Print_Area" localSheetId="1">'Detail by Tribe'!$A$1:$X$588</definedName>
    <definedName name="_xlnm.Print_Titles" localSheetId="1">'Detail by Tribe'!$2:$2</definedName>
    <definedName name="_xlnm.Print_Titles" localSheetId="2">'Summary by Tribe'!$2:$2</definedName>
    <definedName name="SPSS">'Detail by Tribe'!$A$3:$T$588</definedName>
  </definedNames>
  <calcPr fullCalcOnLoad="1"/>
</workbook>
</file>

<file path=xl/sharedStrings.xml><?xml version="1.0" encoding="utf-8"?>
<sst xmlns="http://schemas.openxmlformats.org/spreadsheetml/2006/main" count="2565" uniqueCount="632">
  <si>
    <t>office</t>
  </si>
  <si>
    <t>tribe</t>
  </si>
  <si>
    <t>need2_14ACS</t>
  </si>
  <si>
    <t>need2_14f2010_643</t>
  </si>
  <si>
    <t>needdiff</t>
  </si>
  <si>
    <t>needvar</t>
  </si>
  <si>
    <t>ALASKA</t>
  </si>
  <si>
    <t>Afognak</t>
  </si>
  <si>
    <t>Agdaagux Tribe of King Cove</t>
  </si>
  <si>
    <t>AHTNA, Incorporated</t>
  </si>
  <si>
    <t>Akhiok</t>
  </si>
  <si>
    <t>Akiachak</t>
  </si>
  <si>
    <t>Akiak</t>
  </si>
  <si>
    <t>Akutan</t>
  </si>
  <si>
    <t>Alakanuk</t>
  </si>
  <si>
    <t>Alatna</t>
  </si>
  <si>
    <t>Aleknagik</t>
  </si>
  <si>
    <t>Aleut Corporation</t>
  </si>
  <si>
    <t>Algaaciq (St. Mary's)</t>
  </si>
  <si>
    <t>Allakaket</t>
  </si>
  <si>
    <t>Ambler</t>
  </si>
  <si>
    <t>Anaktuvuk Pass</t>
  </si>
  <si>
    <t>Andreafski</t>
  </si>
  <si>
    <t>Angoon</t>
  </si>
  <si>
    <t>Aniak</t>
  </si>
  <si>
    <t>Anvik</t>
  </si>
  <si>
    <t>Arctic Slope Regional Corporation</t>
  </si>
  <si>
    <t>Arctic Village</t>
  </si>
  <si>
    <t>Asa'Carsarmiut (Mountain Village)</t>
  </si>
  <si>
    <t>Atka</t>
  </si>
  <si>
    <t>Atmauthluak</t>
  </si>
  <si>
    <t>Atqasuk (Atkasook)</t>
  </si>
  <si>
    <t>Barrow</t>
  </si>
  <si>
    <t>Beaver</t>
  </si>
  <si>
    <t>Belkofski</t>
  </si>
  <si>
    <t>Bering Straits Native Corporation</t>
  </si>
  <si>
    <t>Bill Moore's Slough</t>
  </si>
  <si>
    <t>Birch Creek</t>
  </si>
  <si>
    <t>Brevig Mission</t>
  </si>
  <si>
    <t>Bristol Bay Native Corporation</t>
  </si>
  <si>
    <t>Buckland</t>
  </si>
  <si>
    <t>Calista Corporation</t>
  </si>
  <si>
    <t>Cantwell</t>
  </si>
  <si>
    <t>Chalkyitsik</t>
  </si>
  <si>
    <t>Chanega</t>
  </si>
  <si>
    <t>Cheesh-Na</t>
  </si>
  <si>
    <t>Chefornak</t>
  </si>
  <si>
    <t>Chevak</t>
  </si>
  <si>
    <t>Chickaloon</t>
  </si>
  <si>
    <t>Chignik</t>
  </si>
  <si>
    <t>Chignik Lagoon</t>
  </si>
  <si>
    <t>Chignik Lake</t>
  </si>
  <si>
    <t>Chilkat</t>
  </si>
  <si>
    <t>Chilkoot</t>
  </si>
  <si>
    <t>Chinik (Golovin)</t>
  </si>
  <si>
    <t>Chitina</t>
  </si>
  <si>
    <t>Chuathbaluk</t>
  </si>
  <si>
    <t>Chugach Alaska Corporation</t>
  </si>
  <si>
    <t>Chuloonawick</t>
  </si>
  <si>
    <t>Circle</t>
  </si>
  <si>
    <t>Clark's Point</t>
  </si>
  <si>
    <t>Cook Inlet Alaska Native Regional Corp</t>
  </si>
  <si>
    <t>Council</t>
  </si>
  <si>
    <t>Craig</t>
  </si>
  <si>
    <t>Crooked Creek</t>
  </si>
  <si>
    <t>Curyung (Dillingham)</t>
  </si>
  <si>
    <t>Deering</t>
  </si>
  <si>
    <t>Diomede (Inalik)</t>
  </si>
  <si>
    <t>Dot Lake</t>
  </si>
  <si>
    <t>Douglas</t>
  </si>
  <si>
    <t>Doyon, Ltd.</t>
  </si>
  <si>
    <t>Eagle</t>
  </si>
  <si>
    <t>Eek</t>
  </si>
  <si>
    <t>Egegik</t>
  </si>
  <si>
    <t>Eklutna</t>
  </si>
  <si>
    <t>Ekuk</t>
  </si>
  <si>
    <t>Ekwok</t>
  </si>
  <si>
    <t>Elim</t>
  </si>
  <si>
    <t>Emmonak</t>
  </si>
  <si>
    <t>Evansville (Bettles Field)</t>
  </si>
  <si>
    <t>Eyak</t>
  </si>
  <si>
    <t>False Pass</t>
  </si>
  <si>
    <t>Fort Yukon</t>
  </si>
  <si>
    <t>Gakona</t>
  </si>
  <si>
    <t>Galena</t>
  </si>
  <si>
    <t>Gambell</t>
  </si>
  <si>
    <t>Georgetown</t>
  </si>
  <si>
    <t>Goodnews Bay</t>
  </si>
  <si>
    <t>Grayling</t>
  </si>
  <si>
    <t>Gulkana</t>
  </si>
  <si>
    <t>Hamilton</t>
  </si>
  <si>
    <t>Healy Lake</t>
  </si>
  <si>
    <t>Holy Cross</t>
  </si>
  <si>
    <t>Hoonah</t>
  </si>
  <si>
    <t>Hooper Bay</t>
  </si>
  <si>
    <t>Hughes</t>
  </si>
  <si>
    <t>Huslia</t>
  </si>
  <si>
    <t>Hydaburg</t>
  </si>
  <si>
    <t>Igiugig</t>
  </si>
  <si>
    <t>Iliamna</t>
  </si>
  <si>
    <t>Iqurmuit</t>
  </si>
  <si>
    <t>Ivanof Bay</t>
  </si>
  <si>
    <t>Kaguyak</t>
  </si>
  <si>
    <t>Kake</t>
  </si>
  <si>
    <t>Kaktovik</t>
  </si>
  <si>
    <t>Kalskag</t>
  </si>
  <si>
    <t>Kaltag</t>
  </si>
  <si>
    <t>Kanatak</t>
  </si>
  <si>
    <t>Karluk</t>
  </si>
  <si>
    <t>Kasigluk</t>
  </si>
  <si>
    <t>Kassan</t>
  </si>
  <si>
    <t>Kenaitze</t>
  </si>
  <si>
    <t>Ketchikan</t>
  </si>
  <si>
    <t>Kiana</t>
  </si>
  <si>
    <t>King Island</t>
  </si>
  <si>
    <t>King Salmon</t>
  </si>
  <si>
    <t>Kipnuk</t>
  </si>
  <si>
    <t>Kivalina</t>
  </si>
  <si>
    <t>Klawock</t>
  </si>
  <si>
    <t>Kluti Kaah (Copper Center)</t>
  </si>
  <si>
    <t>Knik</t>
  </si>
  <si>
    <t>Kobuk</t>
  </si>
  <si>
    <t>Kokhanok</t>
  </si>
  <si>
    <t>Kongiganak</t>
  </si>
  <si>
    <t>Koniag, Incorporated</t>
  </si>
  <si>
    <t>Kotlik</t>
  </si>
  <si>
    <t>Kotzebue</t>
  </si>
  <si>
    <t>Koyuk</t>
  </si>
  <si>
    <t>Koyukuk</t>
  </si>
  <si>
    <t>Kwethluk</t>
  </si>
  <si>
    <t>Kwigillingok</t>
  </si>
  <si>
    <t>Kwinhagak (Quinhagak)</t>
  </si>
  <si>
    <t>Larsen Bay</t>
  </si>
  <si>
    <t>Lesnoi (Woody Island)</t>
  </si>
  <si>
    <t>Levelock</t>
  </si>
  <si>
    <t>Lime Village</t>
  </si>
  <si>
    <t>Lower.Kalskag</t>
  </si>
  <si>
    <t>Manley Hot Springs</t>
  </si>
  <si>
    <t>Manokotak</t>
  </si>
  <si>
    <t>Marshall</t>
  </si>
  <si>
    <t>Mary's Igloo</t>
  </si>
  <si>
    <t>McGrath</t>
  </si>
  <si>
    <t>Mekoryuk</t>
  </si>
  <si>
    <t>Mentasta</t>
  </si>
  <si>
    <t>Metlakakla (Annette Island)</t>
  </si>
  <si>
    <t>Minto</t>
  </si>
  <si>
    <t>Naknek</t>
  </si>
  <si>
    <t>NANA Corporation</t>
  </si>
  <si>
    <t>Nanwelek (English Bay)</t>
  </si>
  <si>
    <t>Napaimute</t>
  </si>
  <si>
    <t>Napakiak</t>
  </si>
  <si>
    <t>Napaskiak</t>
  </si>
  <si>
    <t>Nelson Lagoon</t>
  </si>
  <si>
    <t>Nenana</t>
  </si>
  <si>
    <t>New Koliganek</t>
  </si>
  <si>
    <t>New Stuyahok</t>
  </si>
  <si>
    <t>Newhalen</t>
  </si>
  <si>
    <t>Newtok</t>
  </si>
  <si>
    <t>Nightmute</t>
  </si>
  <si>
    <t>Nikolai</t>
  </si>
  <si>
    <t>Nikolski</t>
  </si>
  <si>
    <t>Ninilchik</t>
  </si>
  <si>
    <t>Noatak</t>
  </si>
  <si>
    <t>Nome</t>
  </si>
  <si>
    <t>Nondalton</t>
  </si>
  <si>
    <t>Noorvik</t>
  </si>
  <si>
    <t>Northway</t>
  </si>
  <si>
    <t>Nuiqsut</t>
  </si>
  <si>
    <t>Nulato</t>
  </si>
  <si>
    <t>Nunakauyarmuit (Toksook Bay)</t>
  </si>
  <si>
    <t>Nunam Iqua (Sheldon's Point)</t>
  </si>
  <si>
    <t>Nunapitchuk</t>
  </si>
  <si>
    <t>Ohogamiut</t>
  </si>
  <si>
    <t>Old Harbor</t>
  </si>
  <si>
    <t>Orutsararmuit (Bethel)</t>
  </si>
  <si>
    <t>Oscarville</t>
  </si>
  <si>
    <t>Ouzinkie</t>
  </si>
  <si>
    <t>Paimiut</t>
  </si>
  <si>
    <t>Pauloff Harbor Village</t>
  </si>
  <si>
    <t>Pedro Bay</t>
  </si>
  <si>
    <t>Perryville</t>
  </si>
  <si>
    <t>Petersburg</t>
  </si>
  <si>
    <t>Pilot Point</t>
  </si>
  <si>
    <t>Pilot Station</t>
  </si>
  <si>
    <t>Pitka's Point</t>
  </si>
  <si>
    <t>Platinum</t>
  </si>
  <si>
    <t>Point Hope</t>
  </si>
  <si>
    <t>Point Lay</t>
  </si>
  <si>
    <t>Port Graham</t>
  </si>
  <si>
    <t>Port Heiden</t>
  </si>
  <si>
    <t>Port Lions</t>
  </si>
  <si>
    <t>Portage Creek</t>
  </si>
  <si>
    <t>Qagan Tayagungin (Sand Point)</t>
  </si>
  <si>
    <t>Qawalangin (Unalaska)</t>
  </si>
  <si>
    <t>Rampart</t>
  </si>
  <si>
    <t>Red Devil</t>
  </si>
  <si>
    <t>Ruby</t>
  </si>
  <si>
    <t>Saint George</t>
  </si>
  <si>
    <t>Saint Michael</t>
  </si>
  <si>
    <t>Saint Paul</t>
  </si>
  <si>
    <t>Salamatoff</t>
  </si>
  <si>
    <t>Savoonga</t>
  </si>
  <si>
    <t>Saxman</t>
  </si>
  <si>
    <t>Scammon Bay</t>
  </si>
  <si>
    <t>Selawik</t>
  </si>
  <si>
    <t>Seldovia</t>
  </si>
  <si>
    <t>Shageluk</t>
  </si>
  <si>
    <t>Shaktoolik</t>
  </si>
  <si>
    <t>Shishmaref</t>
  </si>
  <si>
    <t>Shungnak</t>
  </si>
  <si>
    <t>Sitka Tribe</t>
  </si>
  <si>
    <t>Skagway</t>
  </si>
  <si>
    <t>Sleetmute</t>
  </si>
  <si>
    <t>Solomon</t>
  </si>
  <si>
    <t>South Naknek</t>
  </si>
  <si>
    <t>Stebbins</t>
  </si>
  <si>
    <t>Stevens Village</t>
  </si>
  <si>
    <t>Stony River</t>
  </si>
  <si>
    <t>Sun'aq Tribe of Kodiak</t>
  </si>
  <si>
    <t>Takotna</t>
  </si>
  <si>
    <t>Tanacross</t>
  </si>
  <si>
    <t>Tanana</t>
  </si>
  <si>
    <t>Tatitlek</t>
  </si>
  <si>
    <t>Tazlina</t>
  </si>
  <si>
    <t>Telida</t>
  </si>
  <si>
    <t>Teller</t>
  </si>
  <si>
    <t>Tetlin</t>
  </si>
  <si>
    <t>Tlingit-Haida Central Council</t>
  </si>
  <si>
    <t>Togiak</t>
  </si>
  <si>
    <t>Tuluksak</t>
  </si>
  <si>
    <t>Tuntutuliak</t>
  </si>
  <si>
    <t>Tununak</t>
  </si>
  <si>
    <t>Twin Hills</t>
  </si>
  <si>
    <t>Tyonek</t>
  </si>
  <si>
    <t>Ugashik</t>
  </si>
  <si>
    <t>Umkumiute</t>
  </si>
  <si>
    <t>Unalakleet</t>
  </si>
  <si>
    <t>Unga</t>
  </si>
  <si>
    <t>Venetie</t>
  </si>
  <si>
    <t>Wainwright</t>
  </si>
  <si>
    <t>Wales</t>
  </si>
  <si>
    <t>White Mountain</t>
  </si>
  <si>
    <t>Wrangell</t>
  </si>
  <si>
    <t>Yakutat</t>
  </si>
  <si>
    <t>CHICAGO</t>
  </si>
  <si>
    <t>Aroostook Band of Micmac</t>
  </si>
  <si>
    <t>Bad River Band</t>
  </si>
  <si>
    <t>Bay Mills Indian Community</t>
  </si>
  <si>
    <t>Boise Forte Band of Minnesota Chippewa</t>
  </si>
  <si>
    <t>Catawba Indian Tribe</t>
  </si>
  <si>
    <t>Cayuga Nation</t>
  </si>
  <si>
    <t>Coharie State Tribe</t>
  </si>
  <si>
    <t>Eastern Cherokee</t>
  </si>
  <si>
    <t>Fond Du Lac Band of Minnesota Chippewa</t>
  </si>
  <si>
    <t>Forest County Potawatami</t>
  </si>
  <si>
    <t>Grand Portage Band of Minn. Chippewa</t>
  </si>
  <si>
    <t>Grand Traverse Band</t>
  </si>
  <si>
    <t>Haliwa-Saponi State Tribe</t>
  </si>
  <si>
    <t>Hannahville Community</t>
  </si>
  <si>
    <t>Ho-Chunk Nation</t>
  </si>
  <si>
    <t>Houlton Band of Maliseets</t>
  </si>
  <si>
    <t>Keweenaw Bay Indian Community</t>
  </si>
  <si>
    <t>Lac Courte Oreilles</t>
  </si>
  <si>
    <t>Lac Du Flambeau Band</t>
  </si>
  <si>
    <t>Lac Vieux Desert Band</t>
  </si>
  <si>
    <t>Leech Lake Band of Minnesota Chippewa</t>
  </si>
  <si>
    <t>Little River Band of Ottawa</t>
  </si>
  <si>
    <t>Little Traverse Bay Band</t>
  </si>
  <si>
    <t>Lower Sioux</t>
  </si>
  <si>
    <t>Lumbee State Tribe</t>
  </si>
  <si>
    <t>Mashantucket Pequot</t>
  </si>
  <si>
    <t>Mashpee Wampanoag</t>
  </si>
  <si>
    <t>Match-e-be-nash-she-wish Band of Potta</t>
  </si>
  <si>
    <t>Menominee Indian Tribe</t>
  </si>
  <si>
    <t>Miccosukee Tribe</t>
  </si>
  <si>
    <t>Mille Lacs Band of Minnesota Chippewa</t>
  </si>
  <si>
    <t>Mississippi Choctaw Tribe</t>
  </si>
  <si>
    <t>MOWA Band of Choctaw Indians</t>
  </si>
  <si>
    <t>Narragansett Tribe</t>
  </si>
  <si>
    <t>Nottawaseppi Huron Band of Potawatomi</t>
  </si>
  <si>
    <t>Oneida Nation of New York</t>
  </si>
  <si>
    <t>Oneida Tribe</t>
  </si>
  <si>
    <t>Onondaga Nation</t>
  </si>
  <si>
    <t>Passamaquoddy Indian Tribe</t>
  </si>
  <si>
    <t>Penobscot Tribe</t>
  </si>
  <si>
    <t>Pleasant Point</t>
  </si>
  <si>
    <t>Poarch Band of Creek Indians</t>
  </si>
  <si>
    <t>Pokagon Band of Potawatomi</t>
  </si>
  <si>
    <t>Red Cliff Band of Lake Superior Chippe</t>
  </si>
  <si>
    <t>Red Lake Band of Chippewa</t>
  </si>
  <si>
    <t>Sac &amp; Fox Tribe of the Mississippi, IA</t>
  </si>
  <si>
    <t>Saginaw Chippewa</t>
  </si>
  <si>
    <t>Saint Croix Chippewa</t>
  </si>
  <si>
    <t>Sault Ste. Marie Tribe</t>
  </si>
  <si>
    <t>Seminole Tribe</t>
  </si>
  <si>
    <t>Seneca Nation of New York</t>
  </si>
  <si>
    <t>Shakopee Mdewakanton Sioux</t>
  </si>
  <si>
    <t>Shinnecock Indian Nation</t>
  </si>
  <si>
    <t>Sokagoan Chippewa Tribe</t>
  </si>
  <si>
    <t>St. Regis Mohawk Tribe</t>
  </si>
  <si>
    <t>Stockbridge-Munsee Tribe</t>
  </si>
  <si>
    <t>Tonawanda Band of Senecas</t>
  </si>
  <si>
    <t>Tuscarora Nation</t>
  </si>
  <si>
    <t>Upper Sioux Indian Community</t>
  </si>
  <si>
    <t>Waccamaw Siouan State Tribe</t>
  </si>
  <si>
    <t>Wampanoag Tribe of Gay Head</t>
  </si>
  <si>
    <t>White Earth Band of Minnesota Chippewa</t>
  </si>
  <si>
    <t>DENVER</t>
  </si>
  <si>
    <t>Assinboine &amp; Sioux Tribes of Ft. Peck</t>
  </si>
  <si>
    <t>Blackfeet Tribe</t>
  </si>
  <si>
    <t>Cheyenne River Sioux</t>
  </si>
  <si>
    <t>Chippewa Cree of the Rocky Boy's Reservation</t>
  </si>
  <si>
    <t>Crow Creek Sioux</t>
  </si>
  <si>
    <t>Crow Tribe</t>
  </si>
  <si>
    <t>Flandreau Santee Sioux</t>
  </si>
  <si>
    <t>Fort Belknap Indian Community</t>
  </si>
  <si>
    <t>Goshute Reservation</t>
  </si>
  <si>
    <t>Lower Brule Sioux</t>
  </si>
  <si>
    <t>Northern Arapahoe</t>
  </si>
  <si>
    <t>Northern Cheyenne</t>
  </si>
  <si>
    <t>NW Band of Shoshone Nation</t>
  </si>
  <si>
    <t>Oglala Lakota Sioux Tribe</t>
  </si>
  <si>
    <t>Omaha Tribe</t>
  </si>
  <si>
    <t>Paiute Indian Tribe of Utah</t>
  </si>
  <si>
    <t>Ponca Tribe of Nebraska</t>
  </si>
  <si>
    <t>Rosebud Sioux</t>
  </si>
  <si>
    <t>Salish and Kootenai Tribes</t>
  </si>
  <si>
    <t>Santee Sioux Tribe</t>
  </si>
  <si>
    <t>Shoshone Tribe of the Wind River Reser</t>
  </si>
  <si>
    <t>Sisseton-Wahpeton Oyate</t>
  </si>
  <si>
    <t>Skull Valley Band of Goshute</t>
  </si>
  <si>
    <t>Southern Ute Tribe</t>
  </si>
  <si>
    <t>Spirit Lake Sioux Tribe</t>
  </si>
  <si>
    <t>Standing Rock Sioux</t>
  </si>
  <si>
    <t>Three Affiliated Tribes Fort Berthold</t>
  </si>
  <si>
    <t>Turtle Mountain Band of Chippewa</t>
  </si>
  <si>
    <t>Ute Indian Tribe Uintah &amp; Ouray Reservation</t>
  </si>
  <si>
    <t>Ute Mountain Tribe</t>
  </si>
  <si>
    <t>Winnebago Tribe</t>
  </si>
  <si>
    <t>Yankton Sioux</t>
  </si>
  <si>
    <t>OKLAHOMA</t>
  </si>
  <si>
    <t>Absentee-Shawnee</t>
  </si>
  <si>
    <t>Alabama-Couchatta</t>
  </si>
  <si>
    <t>Alabama-Quassarte Tribal Town</t>
  </si>
  <si>
    <t>Apache Tribe</t>
  </si>
  <si>
    <t>Caddo Tribe</t>
  </si>
  <si>
    <t>Cherokee Nation</t>
  </si>
  <si>
    <t>Cheyenne-Arapaho Tribes</t>
  </si>
  <si>
    <t>Chickasaw</t>
  </si>
  <si>
    <t>Chitimacha Tribe</t>
  </si>
  <si>
    <t>Choctaw Nation</t>
  </si>
  <si>
    <t>Citizen Potawatomi Nation</t>
  </si>
  <si>
    <t>Comanche Nation</t>
  </si>
  <si>
    <t>Coushatta Tribe</t>
  </si>
  <si>
    <t>Delaware Nation of West Oklahoma</t>
  </si>
  <si>
    <t>Delaware Tribe (Eastern)</t>
  </si>
  <si>
    <t>Eastern Shawnee Tribe</t>
  </si>
  <si>
    <t>Fort Sill Apache Tribe</t>
  </si>
  <si>
    <t>Iowa Tribe of Kansas and Nebraska</t>
  </si>
  <si>
    <t>Iowa Tribe of Oklahoma</t>
  </si>
  <si>
    <t>Jena Band of Choctaw</t>
  </si>
  <si>
    <t>Kaw Nation</t>
  </si>
  <si>
    <t>Kialegee Tribal Town</t>
  </si>
  <si>
    <t>Kickapoo Traditional Tribe of Texas</t>
  </si>
  <si>
    <t>Kickapoo Tribe of Kansas</t>
  </si>
  <si>
    <t>Kickapoo Tribe of Oklahoma</t>
  </si>
  <si>
    <t>Kiowa Tribe</t>
  </si>
  <si>
    <t>Miami Tribe</t>
  </si>
  <si>
    <t>Modoc Tribe</t>
  </si>
  <si>
    <t>Muscogee (Creek) Nation</t>
  </si>
  <si>
    <t>Osage Nation</t>
  </si>
  <si>
    <t>Otoe-Missouria Tribe</t>
  </si>
  <si>
    <t>Ottawa Tribe</t>
  </si>
  <si>
    <t>Pawnee Nation</t>
  </si>
  <si>
    <t>Peoria Tribe</t>
  </si>
  <si>
    <t>Ponca Tribe</t>
  </si>
  <si>
    <t>Prairie Band of Potawatomi Nation</t>
  </si>
  <si>
    <t>Quapaw Tribe</t>
  </si>
  <si>
    <t>Sac and Fox Nation of Missouri</t>
  </si>
  <si>
    <t>Sac and Fox Nation, Oklahoma</t>
  </si>
  <si>
    <t>Seminole Nation</t>
  </si>
  <si>
    <t>Seneca-Cayuga</t>
  </si>
  <si>
    <t>Shawnee</t>
  </si>
  <si>
    <t>Thlopthlocco Tribal Town</t>
  </si>
  <si>
    <t>Tonkawa Tribe</t>
  </si>
  <si>
    <t>Tunica-Biloxi Tribe</t>
  </si>
  <si>
    <t>United Keetoowah</t>
  </si>
  <si>
    <t>Wichita Tribe</t>
  </si>
  <si>
    <t>Wyandotte Nation</t>
  </si>
  <si>
    <t>PHOENIX</t>
  </si>
  <si>
    <t>Acoma Pueblo</t>
  </si>
  <si>
    <t>Agua Caliente Band of Cahuilla</t>
  </si>
  <si>
    <t>Ak-Chin</t>
  </si>
  <si>
    <t>Alturas Rancheria</t>
  </si>
  <si>
    <t>Augustine Band of Cahuilla</t>
  </si>
  <si>
    <t>Barona Group of Capitan Grande</t>
  </si>
  <si>
    <t>Bear River Band Rohnerville Rancheria</t>
  </si>
  <si>
    <t>Berry Creek Rancheria</t>
  </si>
  <si>
    <t>Big Lagoon Rancheria</t>
  </si>
  <si>
    <t>Big Pine Paiute Tribe</t>
  </si>
  <si>
    <t>Big Sandy Rancheria</t>
  </si>
  <si>
    <t>Big Valley Band of Pomo Indians</t>
  </si>
  <si>
    <t>Bishop Paiute Tribe</t>
  </si>
  <si>
    <t>Blue Lake Rancheria</t>
  </si>
  <si>
    <t>Bridgeport Paiute Indian Colony</t>
  </si>
  <si>
    <t>Buena Vista Rancheria</t>
  </si>
  <si>
    <t>Cabazon Band</t>
  </si>
  <si>
    <t>Cahto Tribe (Laytonville)</t>
  </si>
  <si>
    <t>Cahuilla Band</t>
  </si>
  <si>
    <t>California Valley Miwok Tribe</t>
  </si>
  <si>
    <t>Campo Band</t>
  </si>
  <si>
    <t>Cedarville Rancheria</t>
  </si>
  <si>
    <t>Chemehuevi</t>
  </si>
  <si>
    <t>Cher-ae Heights (Trinidad Rancheria)</t>
  </si>
  <si>
    <t>Chicken Ranch Rancheria</t>
  </si>
  <si>
    <t>Cloverdale Rancheria</t>
  </si>
  <si>
    <t>Cochiti Pueblo</t>
  </si>
  <si>
    <t>Cocopah Tribe</t>
  </si>
  <si>
    <t>Cold Springs Rancheria</t>
  </si>
  <si>
    <t>Colorado River Indian Tribes</t>
  </si>
  <si>
    <t>Colusa-Cachil DeHe Band</t>
  </si>
  <si>
    <t>Cortina Rancheria of Wintun Indians</t>
  </si>
  <si>
    <t>Coyote Valley Band</t>
  </si>
  <si>
    <t>Death Valley Timba-Sha Shoshone</t>
  </si>
  <si>
    <t>Dry Creek Rancheria</t>
  </si>
  <si>
    <t>Duck Valley Shoshone-Paiute</t>
  </si>
  <si>
    <t>Duckwater Shoshone</t>
  </si>
  <si>
    <t>Elem (Sulphur Bank Rancheria)</t>
  </si>
  <si>
    <t>Elk Valley Rancheria</t>
  </si>
  <si>
    <t>Ely Shoshone</t>
  </si>
  <si>
    <t>Enterprise Rancheria</t>
  </si>
  <si>
    <t>Ewiiaapaayp Band of Kumeyaay</t>
  </si>
  <si>
    <t>Fallon Paiute-Shoshone</t>
  </si>
  <si>
    <t>Fort Bidwell</t>
  </si>
  <si>
    <t>Fort Independence</t>
  </si>
  <si>
    <t>Fort McDermitt Paiute and Shoshone</t>
  </si>
  <si>
    <t>Fort McDowell Yavapai Nation</t>
  </si>
  <si>
    <t>Fort Mojave Tribe</t>
  </si>
  <si>
    <t>Gila River</t>
  </si>
  <si>
    <t>Graton Rancheria</t>
  </si>
  <si>
    <t>Greenville Rancheria</t>
  </si>
  <si>
    <t>Grindstone Rancheria</t>
  </si>
  <si>
    <t>Guidiville Rancheria</t>
  </si>
  <si>
    <t>Habermatolel Pomo Upper Lake Rancheria</t>
  </si>
  <si>
    <t>Havasupai</t>
  </si>
  <si>
    <t>Hoopa Valley</t>
  </si>
  <si>
    <t>Hopi</t>
  </si>
  <si>
    <t>Hopland Band of Pomo Indians</t>
  </si>
  <si>
    <t>Hualapai</t>
  </si>
  <si>
    <t>Iipay Nation of Santa Ysabel</t>
  </si>
  <si>
    <t>Inaja Band</t>
  </si>
  <si>
    <t>Ione Band of Miwok Indians</t>
  </si>
  <si>
    <t>Isleta Pueblo</t>
  </si>
  <si>
    <t>Jackson Rancheria</t>
  </si>
  <si>
    <t>Jamul Indian Village</t>
  </si>
  <si>
    <t>Jemez Pueblo</t>
  </si>
  <si>
    <t>Jicarilla Apache Nation</t>
  </si>
  <si>
    <t>Kaibab Band of Paiute</t>
  </si>
  <si>
    <t>Karuk</t>
  </si>
  <si>
    <t>La Jolla Band</t>
  </si>
  <si>
    <t>La Posta Band</t>
  </si>
  <si>
    <t>Laguna Pueblo</t>
  </si>
  <si>
    <t>Las Vegas Tribe of Paiute Indians</t>
  </si>
  <si>
    <t>Lone Pine Paiute-Shoshone</t>
  </si>
  <si>
    <t>Los Coyotes Band of Cahuilla</t>
  </si>
  <si>
    <t>Lovelock Paiute Tribe</t>
  </si>
  <si>
    <t>Lower Lake Rancheria</t>
  </si>
  <si>
    <t>Lytton Rancheria of California</t>
  </si>
  <si>
    <t>Manchester Point  Arena Rancheria</t>
  </si>
  <si>
    <t>Manzanita Band</t>
  </si>
  <si>
    <t>Mechoopda Tribe of Chico Rancheria</t>
  </si>
  <si>
    <t>Mesa Grande Band</t>
  </si>
  <si>
    <t>Mescalero Apache Tribe</t>
  </si>
  <si>
    <t>Middletown Rancheria</t>
  </si>
  <si>
    <t>Moapa Band of Paiute</t>
  </si>
  <si>
    <t>Mooretown Rancheria</t>
  </si>
  <si>
    <t>Morongo Band of Mission Indians</t>
  </si>
  <si>
    <t>Nambe Pueblo</t>
  </si>
  <si>
    <t>Navajo Nation</t>
  </si>
  <si>
    <t>North Fork Rancheria</t>
  </si>
  <si>
    <t>Ohkay Owingeh (was San Juan Pueblo)</t>
  </si>
  <si>
    <t>Pala Band</t>
  </si>
  <si>
    <t>Pascua Yaqui Tribe</t>
  </si>
  <si>
    <t>Paskenta Band of Nomlaki Indian</t>
  </si>
  <si>
    <t>Pauma Band</t>
  </si>
  <si>
    <t>Pechanga Band</t>
  </si>
  <si>
    <t>Picayune Rancheria</t>
  </si>
  <si>
    <t>Picuris Pueblo</t>
  </si>
  <si>
    <t>Pinoleville Rancheria</t>
  </si>
  <si>
    <t>Pit River Tribe</t>
  </si>
  <si>
    <t>Pojoaque Pueblo</t>
  </si>
  <si>
    <t>Potter Valley Rancheria</t>
  </si>
  <si>
    <t>Pyramid Lake Paiute</t>
  </si>
  <si>
    <t>Quartz Valley Reservation</t>
  </si>
  <si>
    <t>Quechan Tribe</t>
  </si>
  <si>
    <t>Ramona Band</t>
  </si>
  <si>
    <t>Redding Rancheria</t>
  </si>
  <si>
    <t>Redwood Valley Rancheria</t>
  </si>
  <si>
    <t>Reno-Sparks Colony</t>
  </si>
  <si>
    <t>Resighini Rancheria</t>
  </si>
  <si>
    <t>Rincon Band</t>
  </si>
  <si>
    <t>Robinson Rancheria</t>
  </si>
  <si>
    <t>Round Valley Reservation</t>
  </si>
  <si>
    <t>Salt River PIma-Maricopa</t>
  </si>
  <si>
    <t>San Carlos Apache</t>
  </si>
  <si>
    <t>San Felipe Pueblo</t>
  </si>
  <si>
    <t>San Ildefonso Pueblo</t>
  </si>
  <si>
    <t>San Juan Southern Paiute Tribe</t>
  </si>
  <si>
    <t>San Manuel Band</t>
  </si>
  <si>
    <t>San Pasqual Band</t>
  </si>
  <si>
    <t>Sandia  Pueblo</t>
  </si>
  <si>
    <t>Santa Ana Pueblo</t>
  </si>
  <si>
    <t>Santa Clara Pueblo</t>
  </si>
  <si>
    <t>Santa Rosa Band of Cahuilla</t>
  </si>
  <si>
    <t>Santa Rosa Rancheria</t>
  </si>
  <si>
    <t>Santa Ynez Band of Chumash</t>
  </si>
  <si>
    <t>Santo Domingo Pueblo</t>
  </si>
  <si>
    <t>Scotts Valley (Pomo)</t>
  </si>
  <si>
    <t>Sherwood Valley Rancheria</t>
  </si>
  <si>
    <t>Shingle Springs Band of Miwok Indians</t>
  </si>
  <si>
    <t>Smith River Rancheria</t>
  </si>
  <si>
    <t>Soboba Band</t>
  </si>
  <si>
    <t>Stewarts Point Rancheria</t>
  </si>
  <si>
    <t>Summit Lake Paiute Tribe</t>
  </si>
  <si>
    <t>Susanville Rancheria</t>
  </si>
  <si>
    <t>Sycuan Band of Kumeyaay Nation</t>
  </si>
  <si>
    <t>Table Mountain Rancheria</t>
  </si>
  <si>
    <t>Taos Pueblo</t>
  </si>
  <si>
    <t>Te-Moak</t>
  </si>
  <si>
    <t>Tejon</t>
  </si>
  <si>
    <t>Tesuque Pueblo</t>
  </si>
  <si>
    <t>Tohono O'Odham Nation</t>
  </si>
  <si>
    <t>Tonto Apache of Arizona</t>
  </si>
  <si>
    <t>Torres-Martinez Band of Cahuilla</t>
  </si>
  <si>
    <t>Tule River Indian Tribe</t>
  </si>
  <si>
    <t>Tuolumne Band of Me-Wuk Indians</t>
  </si>
  <si>
    <t>Twenty Nine Palms Band</t>
  </si>
  <si>
    <t>United Auburn Indian Community</t>
  </si>
  <si>
    <t>Utu Utu Gwaiti Paiute</t>
  </si>
  <si>
    <t>Viejas Group of Capitan Grande</t>
  </si>
  <si>
    <t>Walker River Paiute Tribe</t>
  </si>
  <si>
    <t>Washoe Tribe</t>
  </si>
  <si>
    <t>White Mountain Apache (Fort Apache)</t>
  </si>
  <si>
    <t>Wilton Rancheria</t>
  </si>
  <si>
    <t>Winnemucca Colony</t>
  </si>
  <si>
    <t>Wiyot Tribe (Table Bluff)</t>
  </si>
  <si>
    <t>Yavapai-Apache (Camp Verde)</t>
  </si>
  <si>
    <t>Yavapai-Prescott</t>
  </si>
  <si>
    <t>Yerington Paiute Tribe</t>
  </si>
  <si>
    <t>Yocha Dehe Wintun (Rumsey Rancheria)</t>
  </si>
  <si>
    <t>Yomba Shoshone Tribe</t>
  </si>
  <si>
    <t>Ysleta Del Sur</t>
  </si>
  <si>
    <t>Yurok Tribe</t>
  </si>
  <si>
    <t>Zia Pueblo</t>
  </si>
  <si>
    <t>Zuni Tribe</t>
  </si>
  <si>
    <t>SEATTLE</t>
  </si>
  <si>
    <t>Burns-Paiute Colony</t>
  </si>
  <si>
    <t>Chehalis Confederated Tribes</t>
  </si>
  <si>
    <t>Coeur D'Alene Tribe</t>
  </si>
  <si>
    <t>Colville Confederated Tribes</t>
  </si>
  <si>
    <t>Coos, Lower Umpqua and Siuslaw Tribes</t>
  </si>
  <si>
    <t>Coquille Indian Tribe</t>
  </si>
  <si>
    <t>Cow Creek Band of Umpqua Indians</t>
  </si>
  <si>
    <t>Cowlitz Tribe</t>
  </si>
  <si>
    <t>Grand Ronde Confederated Tribes</t>
  </si>
  <si>
    <t>Hoh Indian Tribe</t>
  </si>
  <si>
    <t>Jamestown S'Klallam Tribe</t>
  </si>
  <si>
    <t>Kalispel Indian Community</t>
  </si>
  <si>
    <t>Klamath Tribes</t>
  </si>
  <si>
    <t>Kootenai Tribe</t>
  </si>
  <si>
    <t>Lower Elwha Tribal Community</t>
  </si>
  <si>
    <t>Lummi Tribe</t>
  </si>
  <si>
    <t>Makah Indian Tribe</t>
  </si>
  <si>
    <t>Muckleshoot Indian Tribe</t>
  </si>
  <si>
    <t>Nez Perce Tribe</t>
  </si>
  <si>
    <t>Nisqually Indian Community</t>
  </si>
  <si>
    <t>Nooksack Tribe</t>
  </si>
  <si>
    <t>Port Gamble Indian Community</t>
  </si>
  <si>
    <t>Puyallup Tribe</t>
  </si>
  <si>
    <t>Quileute Tribe</t>
  </si>
  <si>
    <t>Quinault Tribe</t>
  </si>
  <si>
    <t>Samish Nation</t>
  </si>
  <si>
    <t>Sauk-Suiattle Indian Tribe</t>
  </si>
  <si>
    <t>Shoalwater Bay Tribe</t>
  </si>
  <si>
    <t>Shoshone-Bannock Tribes Ft. Hall Res.</t>
  </si>
  <si>
    <t>Siletz Confederated Tribes</t>
  </si>
  <si>
    <t>Skokomish Indian Tribe</t>
  </si>
  <si>
    <t>Snoqualmie</t>
  </si>
  <si>
    <t>Spokane Tribe</t>
  </si>
  <si>
    <t>Squaxin Island Tribe</t>
  </si>
  <si>
    <t>Stillaguamish Tribe</t>
  </si>
  <si>
    <t>Suquamish Tribe</t>
  </si>
  <si>
    <t>Swinomish Indians</t>
  </si>
  <si>
    <t>Tulalip Tribes</t>
  </si>
  <si>
    <t>Umatilla Confederated Tribes</t>
  </si>
  <si>
    <t>Upper Skagit Tribe</t>
  </si>
  <si>
    <t>Warm Springs Confederated Tribes</t>
  </si>
  <si>
    <t>Yakama Indian Nation</t>
  </si>
  <si>
    <t>Office</t>
  </si>
  <si>
    <t>Tribe</t>
  </si>
  <si>
    <t>AIAN Persons (American
Indian/Alaska Native) ACS</t>
  </si>
  <si>
    <t>AIAN Persons Base</t>
  </si>
  <si>
    <t>HHLT 30%  ACS</t>
  </si>
  <si>
    <t>HHLT 30% Base</t>
  </si>
  <si>
    <t>HH 30-50% ACS</t>
  </si>
  <si>
    <t>HH 30-50% Base</t>
  </si>
  <si>
    <t>HH 50-80% ACS</t>
  </si>
  <si>
    <t>HH 50-80% Base</t>
  </si>
  <si>
    <t>HH Overcrowded ACS</t>
  </si>
  <si>
    <t>HH Overcrowded Base</t>
  </si>
  <si>
    <t>HH Severe Cost ACS</t>
  </si>
  <si>
    <t>HH Severe Cost  Base</t>
  </si>
  <si>
    <t>Housing Shortage ACS</t>
  </si>
  <si>
    <t>Housing Base</t>
  </si>
  <si>
    <t>Need $ ACS</t>
  </si>
  <si>
    <t>Need $ Base</t>
  </si>
  <si>
    <t>Difference (ACS-Base)</t>
  </si>
  <si>
    <t>% change</t>
  </si>
  <si>
    <t>*</t>
  </si>
  <si>
    <t>AIAN Persons Difference (ACS-Base)</t>
  </si>
  <si>
    <t>HHLT 30%  Difference (ACS-Base)</t>
  </si>
  <si>
    <t>HH 30-50% Difference (ACS-Base)</t>
  </si>
  <si>
    <t>HH 50-80% Difference (ACS-Base)</t>
  </si>
  <si>
    <t>HH Overcrowded Difference (ACS-Base)</t>
  </si>
  <si>
    <t>HH Severe Cost Difference (ACS-Base)</t>
  </si>
  <si>
    <t>Housing Shortage Difference (ACS-Base)</t>
  </si>
  <si>
    <t>Single or Multi Race?   0=Multi both runs    1=single both runs   2=multi in base; single in ACS 3=Singlein base Multi in ACS</t>
  </si>
  <si>
    <t>Is the Tribe Overlapped?</t>
  </si>
  <si>
    <t>Is the Tribe Pop Capped in Base?  (* indicates yes; blank indicates no)</t>
  </si>
  <si>
    <t>Is the Tribe Pop Capped in ACS? (* indicates yes; blank indicates no)</t>
  </si>
  <si>
    <r>
      <t xml:space="preserve">This  worksheet is a companion document to the initial ACS simulation that was requested (TA request #1).  The initial analysis provided an analysis of dollar amounts.  This worksheet provides a detailed view of the data used for the 7 needs variables.
This document compares  the following  two simulated Indian Housing Block Grant (IHBG) formula allocation runs based on $643,000,000.   
The first simulation, labeled in the accompanying spreadsheet as Base Run, uses the Fiscal Year (FY) 2014 final  allocation date files  with the Needs data from the 2000 Decennial Census  or  accepted census challenge data.  This Needs data is then "aged" to FY 2010 using the Indian Housing Service (IHS) population projections.  
 The second  simulation, labeled in the spreadsheet as ACS, uses the FY 2014 final allocation data files but replaces the 2000  Decennial Census  with the 2010 Decennial Census for counts of American Indian and Alaskan Native (AIAN) single and multi-race population counts and the special tabulations from the American Community Survey (ACS) for the remaining 6 variables.
 The FY 2014 final Needs data was not used because that the 2010 Census/ACS Needs data measure a period from 2006 to 2010 where as the FY 2014 final Needs data was "aged" to reflect need in 2013.  To ensure an “apples to apples” comparison, either the new data had to be aged to 2013 or the old data had to be “aged” to only 2010.  Since the goal was to introduce the new data to the tribes, the decision was to present the 2010 Census and ACS data without adjustment in order to reduce the impact of the population adjustment factor.    In those areas where the IHS projections provided an inaccurate growth factor, the magnitude of the error increases geometrically for every year the growth factor is applied. 
The "Detail by Tribe" worksheet of this companion document,  provides, by Tribe, the "countable Needs" for each of the seven variables using the Base simulation and the ACS simulation.    Needs are countable to the extent that the needs are included in tribes’ Formula Areas and are not excluded due to the functioning of the population cap provision in the regulations.  This worksheet also identifies if  the Tribe is using multi or single race data in each run.  Finally this worksheet identifies whether the Tribe is subject to a population cap and/or  in an overlap.  Since counts are multi-race for some tribes and single-race for others, columns should not be totaled.
The "Summary by Tribe" worksheet simply  provides a different view of the Detail sheet by subtracting the ACS simulation number from the Base Simulation number for each of the 7 Needs variables.  </t>
    </r>
    <r>
      <rPr>
        <b/>
        <sz val="11"/>
        <color indexed="8"/>
        <rFont val="Calibri"/>
        <family val="2"/>
      </rPr>
      <t xml:space="preserve"> </t>
    </r>
    <r>
      <rPr>
        <b/>
        <i/>
        <sz val="11"/>
        <color indexed="8"/>
        <rFont val="Calibri"/>
        <family val="2"/>
      </rPr>
      <t xml:space="preserve">When assessing  the change in count, please reference whether single or multi-race data determined the tribe’s allocation in the base and the simulation.
</t>
    </r>
  </si>
  <si>
    <t>Note: this is the fourth posting of this simulation. Version 2 corrected an error in office assignment for the Northern Arapaho Tribe. Version 3 corrected errors in person counts for Acoma and Washoe Tribes. This version makes a further correction to Acoma and to Aleut Corporation.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</si>
</sst>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quot;$&quot;#,##0"/>
  </numFmts>
  <fonts count="43">
    <font>
      <sz val="8"/>
      <name val="Courier"/>
      <family val="0"/>
    </font>
    <font>
      <sz val="11"/>
      <color indexed="8"/>
      <name val="Calibri"/>
      <family val="2"/>
    </font>
    <font>
      <b/>
      <sz val="10"/>
      <name val="Arial"/>
      <family val="2"/>
    </font>
    <font>
      <b/>
      <sz val="10"/>
      <color indexed="8"/>
      <name val="Arial"/>
      <family val="2"/>
    </font>
    <font>
      <b/>
      <sz val="11"/>
      <color indexed="8"/>
      <name val="Calibri"/>
      <family val="2"/>
    </font>
    <font>
      <b/>
      <sz val="11"/>
      <name val="Calibri"/>
      <family val="2"/>
    </font>
    <font>
      <sz val="11"/>
      <name val="Calibri"/>
      <family val="2"/>
    </font>
    <font>
      <b/>
      <i/>
      <sz val="11"/>
      <color indexed="8"/>
      <name val="Calibri"/>
      <family val="2"/>
    </font>
    <font>
      <sz val="10"/>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37" fontId="42" fillId="33" borderId="10" xfId="0" applyNumberFormat="1" applyFont="1" applyFill="1" applyBorder="1" applyAlignment="1" applyProtection="1">
      <alignment horizontal="right" textRotation="90" wrapText="1"/>
      <protection locked="0"/>
    </xf>
    <xf numFmtId="3" fontId="2" fillId="33" borderId="10" xfId="0" applyNumberFormat="1" applyFont="1" applyFill="1" applyBorder="1" applyAlignment="1" applyProtection="1">
      <alignment horizontal="right" textRotation="90" wrapText="1"/>
      <protection locked="0"/>
    </xf>
    <xf numFmtId="165" fontId="2" fillId="33" borderId="10" xfId="0" applyNumberFormat="1" applyFont="1" applyFill="1" applyBorder="1" applyAlignment="1" applyProtection="1">
      <alignment horizontal="right" textRotation="90" wrapText="1"/>
      <protection locked="0"/>
    </xf>
    <xf numFmtId="37" fontId="40" fillId="33" borderId="10" xfId="0" applyNumberFormat="1" applyFont="1" applyFill="1" applyBorder="1" applyAlignment="1" applyProtection="1">
      <alignment horizontal="right" textRotation="90" wrapText="1"/>
      <protection locked="0"/>
    </xf>
    <xf numFmtId="41" fontId="5" fillId="33" borderId="10" xfId="0" applyNumberFormat="1" applyFont="1" applyFill="1" applyBorder="1" applyAlignment="1" applyProtection="1">
      <alignment horizontal="right" textRotation="90" wrapText="1"/>
      <protection locked="0"/>
    </xf>
    <xf numFmtId="3" fontId="5" fillId="33" borderId="10" xfId="0" applyNumberFormat="1" applyFont="1" applyFill="1" applyBorder="1" applyAlignment="1" applyProtection="1">
      <alignment horizontal="right" textRotation="90" wrapText="1"/>
      <protection locked="0"/>
    </xf>
    <xf numFmtId="165" fontId="5" fillId="33" borderId="10" xfId="0" applyNumberFormat="1" applyFont="1" applyFill="1" applyBorder="1" applyAlignment="1" applyProtection="1">
      <alignment horizontal="right" textRotation="90" wrapText="1"/>
      <protection locked="0"/>
    </xf>
    <xf numFmtId="0" fontId="6" fillId="0" borderId="0" xfId="0" applyFont="1" applyAlignment="1">
      <alignment wrapText="1"/>
    </xf>
    <xf numFmtId="0" fontId="6" fillId="0" borderId="0" xfId="0" applyNumberFormat="1" applyFont="1" applyAlignment="1" applyProtection="1">
      <alignment horizontal="left" wrapText="1"/>
      <protection locked="0"/>
    </xf>
    <xf numFmtId="0" fontId="6" fillId="0" borderId="0" xfId="0" applyFont="1" applyAlignment="1">
      <alignment/>
    </xf>
    <xf numFmtId="0" fontId="6" fillId="0" borderId="0" xfId="0" applyNumberFormat="1" applyFont="1" applyAlignment="1" applyProtection="1">
      <alignment horizontal="left"/>
      <protection locked="0"/>
    </xf>
    <xf numFmtId="1" fontId="6" fillId="0" borderId="0" xfId="0" applyNumberFormat="1" applyFont="1" applyAlignment="1" applyProtection="1">
      <alignment horizontal="right"/>
      <protection locked="0"/>
    </xf>
    <xf numFmtId="5" fontId="6" fillId="0" borderId="0" xfId="0" applyNumberFormat="1" applyFont="1" applyAlignment="1" applyProtection="1">
      <alignment horizontal="right"/>
      <protection locked="0"/>
    </xf>
    <xf numFmtId="164" fontId="6" fillId="0" borderId="0" xfId="0" applyNumberFormat="1" applyFont="1" applyAlignment="1" applyProtection="1">
      <alignment horizontal="right"/>
      <protection locked="0"/>
    </xf>
    <xf numFmtId="3" fontId="6" fillId="0" borderId="0" xfId="0" applyNumberFormat="1" applyFont="1" applyAlignment="1" applyProtection="1">
      <alignment horizontal="right"/>
      <protection locked="0"/>
    </xf>
    <xf numFmtId="0" fontId="2" fillId="33" borderId="10" xfId="0" applyFont="1" applyFill="1" applyBorder="1" applyAlignment="1" applyProtection="1">
      <alignment horizontal="left" wrapText="1"/>
      <protection locked="0"/>
    </xf>
    <xf numFmtId="0" fontId="2" fillId="33" borderId="10" xfId="0" applyFont="1" applyFill="1" applyBorder="1" applyAlignment="1" applyProtection="1">
      <alignment horizontal="right" textRotation="90" wrapText="1"/>
      <protection locked="0"/>
    </xf>
    <xf numFmtId="0" fontId="2" fillId="33" borderId="10" xfId="0" applyFont="1" applyFill="1" applyBorder="1" applyAlignment="1" applyProtection="1">
      <alignment horizontal="left" textRotation="90" wrapText="1"/>
      <protection locked="0"/>
    </xf>
    <xf numFmtId="166" fontId="6" fillId="0" borderId="0" xfId="0" applyNumberFormat="1" applyFont="1" applyAlignment="1">
      <alignment/>
    </xf>
    <xf numFmtId="3" fontId="6" fillId="0" borderId="0" xfId="0" applyNumberFormat="1" applyFont="1" applyAlignment="1">
      <alignment/>
    </xf>
    <xf numFmtId="164" fontId="6" fillId="0" borderId="0" xfId="0" applyNumberFormat="1" applyFont="1" applyAlignment="1">
      <alignment/>
    </xf>
    <xf numFmtId="0" fontId="2" fillId="33" borderId="10" xfId="0" applyFont="1" applyFill="1" applyBorder="1" applyAlignment="1">
      <alignment/>
    </xf>
    <xf numFmtId="37" fontId="2" fillId="33" borderId="10" xfId="0" applyNumberFormat="1" applyFont="1" applyFill="1" applyBorder="1" applyAlignment="1">
      <alignment textRotation="90" wrapText="1"/>
    </xf>
    <xf numFmtId="3" fontId="2" fillId="33" borderId="10" xfId="0" applyNumberFormat="1" applyFont="1" applyFill="1" applyBorder="1" applyAlignment="1">
      <alignment textRotation="90" wrapText="1"/>
    </xf>
    <xf numFmtId="166" fontId="2" fillId="33" borderId="10" xfId="0" applyNumberFormat="1" applyFont="1" applyFill="1" applyBorder="1" applyAlignment="1">
      <alignment textRotation="90" wrapText="1"/>
    </xf>
    <xf numFmtId="165" fontId="2" fillId="33" borderId="10" xfId="0" applyNumberFormat="1" applyFont="1" applyFill="1" applyBorder="1" applyAlignment="1">
      <alignment textRotation="90" wrapText="1"/>
    </xf>
    <xf numFmtId="0" fontId="9" fillId="0" borderId="0" xfId="0" applyFont="1" applyAlignment="1">
      <alignment/>
    </xf>
    <xf numFmtId="0" fontId="8" fillId="0" borderId="0" xfId="0" applyFont="1" applyAlignment="1">
      <alignment/>
    </xf>
    <xf numFmtId="0" fontId="8" fillId="0" borderId="0" xfId="0" applyFont="1" applyAlignment="1">
      <alignment wrapText="1"/>
    </xf>
    <xf numFmtId="0" fontId="6" fillId="0" borderId="0" xfId="0" applyFont="1" applyAlignment="1">
      <alignment vertical="top" wrapText="1"/>
    </xf>
    <xf numFmtId="0" fontId="6" fillId="0" borderId="0" xfId="0" applyFont="1" applyAlignment="1">
      <alignment vertical="top"/>
    </xf>
    <xf numFmtId="0" fontId="9" fillId="0" borderId="0" xfId="0" applyFont="1" applyAlignment="1">
      <alignment wrapText="1"/>
    </xf>
    <xf numFmtId="0" fontId="6" fillId="0" borderId="11"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35"/>
  <sheetViews>
    <sheetView zoomScalePageLayoutView="0" workbookViewId="0" topLeftCell="A1">
      <selection activeCell="A2" sqref="A2:M2"/>
    </sheetView>
  </sheetViews>
  <sheetFormatPr defaultColWidth="9.00390625" defaultRowHeight="12"/>
  <cols>
    <col min="1" max="16384" width="9.00390625" style="28" customWidth="1"/>
  </cols>
  <sheetData>
    <row r="2" spans="1:13" ht="60" customHeight="1">
      <c r="A2" s="32" t="s">
        <v>631</v>
      </c>
      <c r="B2" s="32"/>
      <c r="C2" s="32"/>
      <c r="D2" s="32"/>
      <c r="E2" s="32"/>
      <c r="F2" s="32"/>
      <c r="G2" s="32"/>
      <c r="H2" s="32"/>
      <c r="I2" s="32"/>
      <c r="J2" s="32"/>
      <c r="K2" s="32"/>
      <c r="L2" s="32"/>
      <c r="M2" s="32"/>
    </row>
    <row r="3" spans="1:13" ht="12.75">
      <c r="A3" s="29"/>
      <c r="B3" s="29"/>
      <c r="C3" s="29"/>
      <c r="D3" s="29"/>
      <c r="E3" s="29"/>
      <c r="F3" s="29"/>
      <c r="G3" s="29"/>
      <c r="H3" s="29"/>
      <c r="I3" s="29"/>
      <c r="J3" s="29"/>
      <c r="K3" s="29"/>
      <c r="L3" s="29"/>
      <c r="M3" s="29"/>
    </row>
    <row r="4" spans="1:13" ht="12.75">
      <c r="A4" s="30" t="s">
        <v>630</v>
      </c>
      <c r="B4" s="31"/>
      <c r="C4" s="31"/>
      <c r="D4" s="31"/>
      <c r="E4" s="31"/>
      <c r="F4" s="31"/>
      <c r="G4" s="31"/>
      <c r="H4" s="31"/>
      <c r="I4" s="31"/>
      <c r="J4" s="31"/>
      <c r="K4" s="31"/>
      <c r="L4" s="31"/>
      <c r="M4" s="31"/>
    </row>
    <row r="5" spans="1:13" ht="12.75">
      <c r="A5" s="31"/>
      <c r="B5" s="31"/>
      <c r="C5" s="31"/>
      <c r="D5" s="31"/>
      <c r="E5" s="31"/>
      <c r="F5" s="31"/>
      <c r="G5" s="31"/>
      <c r="H5" s="31"/>
      <c r="I5" s="31"/>
      <c r="J5" s="31"/>
      <c r="K5" s="31"/>
      <c r="L5" s="31"/>
      <c r="M5" s="31"/>
    </row>
    <row r="6" spans="1:13" ht="12.75">
      <c r="A6" s="31"/>
      <c r="B6" s="31"/>
      <c r="C6" s="31"/>
      <c r="D6" s="31"/>
      <c r="E6" s="31"/>
      <c r="F6" s="31"/>
      <c r="G6" s="31"/>
      <c r="H6" s="31"/>
      <c r="I6" s="31"/>
      <c r="J6" s="31"/>
      <c r="K6" s="31"/>
      <c r="L6" s="31"/>
      <c r="M6" s="31"/>
    </row>
    <row r="7" spans="1:13" ht="12.75">
      <c r="A7" s="31"/>
      <c r="B7" s="31"/>
      <c r="C7" s="31"/>
      <c r="D7" s="31"/>
      <c r="E7" s="31"/>
      <c r="F7" s="31"/>
      <c r="G7" s="31"/>
      <c r="H7" s="31"/>
      <c r="I7" s="31"/>
      <c r="J7" s="31"/>
      <c r="K7" s="31"/>
      <c r="L7" s="31"/>
      <c r="M7" s="31"/>
    </row>
    <row r="8" spans="1:13" ht="12.75">
      <c r="A8" s="31"/>
      <c r="B8" s="31"/>
      <c r="C8" s="31"/>
      <c r="D8" s="31"/>
      <c r="E8" s="31"/>
      <c r="F8" s="31"/>
      <c r="G8" s="31"/>
      <c r="H8" s="31"/>
      <c r="I8" s="31"/>
      <c r="J8" s="31"/>
      <c r="K8" s="31"/>
      <c r="L8" s="31"/>
      <c r="M8" s="31"/>
    </row>
    <row r="9" spans="1:13" ht="12.75">
      <c r="A9" s="31"/>
      <c r="B9" s="31"/>
      <c r="C9" s="31"/>
      <c r="D9" s="31"/>
      <c r="E9" s="31"/>
      <c r="F9" s="31"/>
      <c r="G9" s="31"/>
      <c r="H9" s="31"/>
      <c r="I9" s="31"/>
      <c r="J9" s="31"/>
      <c r="K9" s="31"/>
      <c r="L9" s="31"/>
      <c r="M9" s="31"/>
    </row>
    <row r="10" spans="1:13" ht="12.75">
      <c r="A10" s="31"/>
      <c r="B10" s="31"/>
      <c r="C10" s="31"/>
      <c r="D10" s="31"/>
      <c r="E10" s="31"/>
      <c r="F10" s="31"/>
      <c r="G10" s="31"/>
      <c r="H10" s="31"/>
      <c r="I10" s="31"/>
      <c r="J10" s="31"/>
      <c r="K10" s="31"/>
      <c r="L10" s="31"/>
      <c r="M10" s="31"/>
    </row>
    <row r="11" spans="1:13" ht="12.75">
      <c r="A11" s="31"/>
      <c r="B11" s="31"/>
      <c r="C11" s="31"/>
      <c r="D11" s="31"/>
      <c r="E11" s="31"/>
      <c r="F11" s="31"/>
      <c r="G11" s="31"/>
      <c r="H11" s="31"/>
      <c r="I11" s="31"/>
      <c r="J11" s="31"/>
      <c r="K11" s="31"/>
      <c r="L11" s="31"/>
      <c r="M11" s="31"/>
    </row>
    <row r="12" spans="1:13" ht="12.75">
      <c r="A12" s="31"/>
      <c r="B12" s="31"/>
      <c r="C12" s="31"/>
      <c r="D12" s="31"/>
      <c r="E12" s="31"/>
      <c r="F12" s="31"/>
      <c r="G12" s="31"/>
      <c r="H12" s="31"/>
      <c r="I12" s="31"/>
      <c r="J12" s="31"/>
      <c r="K12" s="31"/>
      <c r="L12" s="31"/>
      <c r="M12" s="31"/>
    </row>
    <row r="13" spans="1:13" ht="12.75">
      <c r="A13" s="31"/>
      <c r="B13" s="31"/>
      <c r="C13" s="31"/>
      <c r="D13" s="31"/>
      <c r="E13" s="31"/>
      <c r="F13" s="31"/>
      <c r="G13" s="31"/>
      <c r="H13" s="31"/>
      <c r="I13" s="31"/>
      <c r="J13" s="31"/>
      <c r="K13" s="31"/>
      <c r="L13" s="31"/>
      <c r="M13" s="31"/>
    </row>
    <row r="14" spans="1:13" ht="12.75">
      <c r="A14" s="31"/>
      <c r="B14" s="31"/>
      <c r="C14" s="31"/>
      <c r="D14" s="31"/>
      <c r="E14" s="31"/>
      <c r="F14" s="31"/>
      <c r="G14" s="31"/>
      <c r="H14" s="31"/>
      <c r="I14" s="31"/>
      <c r="J14" s="31"/>
      <c r="K14" s="31"/>
      <c r="L14" s="31"/>
      <c r="M14" s="31"/>
    </row>
    <row r="15" spans="1:13" ht="12.75">
      <c r="A15" s="31"/>
      <c r="B15" s="31"/>
      <c r="C15" s="31"/>
      <c r="D15" s="31"/>
      <c r="E15" s="31"/>
      <c r="F15" s="31"/>
      <c r="G15" s="31"/>
      <c r="H15" s="31"/>
      <c r="I15" s="31"/>
      <c r="J15" s="31"/>
      <c r="K15" s="31"/>
      <c r="L15" s="31"/>
      <c r="M15" s="31"/>
    </row>
    <row r="16" spans="1:13" ht="12.75">
      <c r="A16" s="31"/>
      <c r="B16" s="31"/>
      <c r="C16" s="31"/>
      <c r="D16" s="31"/>
      <c r="E16" s="31"/>
      <c r="F16" s="31"/>
      <c r="G16" s="31"/>
      <c r="H16" s="31"/>
      <c r="I16" s="31"/>
      <c r="J16" s="31"/>
      <c r="K16" s="31"/>
      <c r="L16" s="31"/>
      <c r="M16" s="31"/>
    </row>
    <row r="17" spans="1:13" ht="12.75">
      <c r="A17" s="31"/>
      <c r="B17" s="31"/>
      <c r="C17" s="31"/>
      <c r="D17" s="31"/>
      <c r="E17" s="31"/>
      <c r="F17" s="31"/>
      <c r="G17" s="31"/>
      <c r="H17" s="31"/>
      <c r="I17" s="31"/>
      <c r="J17" s="31"/>
      <c r="K17" s="31"/>
      <c r="L17" s="31"/>
      <c r="M17" s="31"/>
    </row>
    <row r="18" spans="1:13" ht="12.75">
      <c r="A18" s="31"/>
      <c r="B18" s="31"/>
      <c r="C18" s="31"/>
      <c r="D18" s="31"/>
      <c r="E18" s="31"/>
      <c r="F18" s="31"/>
      <c r="G18" s="31"/>
      <c r="H18" s="31"/>
      <c r="I18" s="31"/>
      <c r="J18" s="31"/>
      <c r="K18" s="31"/>
      <c r="L18" s="31"/>
      <c r="M18" s="31"/>
    </row>
    <row r="19" spans="1:13" ht="12.75">
      <c r="A19" s="31"/>
      <c r="B19" s="31"/>
      <c r="C19" s="31"/>
      <c r="D19" s="31"/>
      <c r="E19" s="31"/>
      <c r="F19" s="31"/>
      <c r="G19" s="31"/>
      <c r="H19" s="31"/>
      <c r="I19" s="31"/>
      <c r="J19" s="31"/>
      <c r="K19" s="31"/>
      <c r="L19" s="31"/>
      <c r="M19" s="31"/>
    </row>
    <row r="20" spans="1:13" ht="12.75">
      <c r="A20" s="31"/>
      <c r="B20" s="31"/>
      <c r="C20" s="31"/>
      <c r="D20" s="31"/>
      <c r="E20" s="31"/>
      <c r="F20" s="31"/>
      <c r="G20" s="31"/>
      <c r="H20" s="31"/>
      <c r="I20" s="31"/>
      <c r="J20" s="31"/>
      <c r="K20" s="31"/>
      <c r="L20" s="31"/>
      <c r="M20" s="31"/>
    </row>
    <row r="21" spans="1:13" ht="12.75">
      <c r="A21" s="31"/>
      <c r="B21" s="31"/>
      <c r="C21" s="31"/>
      <c r="D21" s="31"/>
      <c r="E21" s="31"/>
      <c r="F21" s="31"/>
      <c r="G21" s="31"/>
      <c r="H21" s="31"/>
      <c r="I21" s="31"/>
      <c r="J21" s="31"/>
      <c r="K21" s="31"/>
      <c r="L21" s="31"/>
      <c r="M21" s="31"/>
    </row>
    <row r="22" spans="1:13" ht="12.75">
      <c r="A22" s="31"/>
      <c r="B22" s="31"/>
      <c r="C22" s="31"/>
      <c r="D22" s="31"/>
      <c r="E22" s="31"/>
      <c r="F22" s="31"/>
      <c r="G22" s="31"/>
      <c r="H22" s="31"/>
      <c r="I22" s="31"/>
      <c r="J22" s="31"/>
      <c r="K22" s="31"/>
      <c r="L22" s="31"/>
      <c r="M22" s="31"/>
    </row>
    <row r="23" spans="1:13" ht="12.75">
      <c r="A23" s="31"/>
      <c r="B23" s="31"/>
      <c r="C23" s="31"/>
      <c r="D23" s="31"/>
      <c r="E23" s="31"/>
      <c r="F23" s="31"/>
      <c r="G23" s="31"/>
      <c r="H23" s="31"/>
      <c r="I23" s="31"/>
      <c r="J23" s="31"/>
      <c r="K23" s="31"/>
      <c r="L23" s="31"/>
      <c r="M23" s="31"/>
    </row>
    <row r="24" spans="1:13" ht="12.75">
      <c r="A24" s="31"/>
      <c r="B24" s="31"/>
      <c r="C24" s="31"/>
      <c r="D24" s="31"/>
      <c r="E24" s="31"/>
      <c r="F24" s="31"/>
      <c r="G24" s="31"/>
      <c r="H24" s="31"/>
      <c r="I24" s="31"/>
      <c r="J24" s="31"/>
      <c r="K24" s="31"/>
      <c r="L24" s="31"/>
      <c r="M24" s="31"/>
    </row>
    <row r="25" spans="1:13" ht="12.75">
      <c r="A25" s="31"/>
      <c r="B25" s="31"/>
      <c r="C25" s="31"/>
      <c r="D25" s="31"/>
      <c r="E25" s="31"/>
      <c r="F25" s="31"/>
      <c r="G25" s="31"/>
      <c r="H25" s="31"/>
      <c r="I25" s="31"/>
      <c r="J25" s="31"/>
      <c r="K25" s="31"/>
      <c r="L25" s="31"/>
      <c r="M25" s="31"/>
    </row>
    <row r="26" spans="1:13" ht="12.75">
      <c r="A26" s="31"/>
      <c r="B26" s="31"/>
      <c r="C26" s="31"/>
      <c r="D26" s="31"/>
      <c r="E26" s="31"/>
      <c r="F26" s="31"/>
      <c r="G26" s="31"/>
      <c r="H26" s="31"/>
      <c r="I26" s="31"/>
      <c r="J26" s="31"/>
      <c r="K26" s="31"/>
      <c r="L26" s="31"/>
      <c r="M26" s="31"/>
    </row>
    <row r="27" spans="1:13" ht="12.75">
      <c r="A27" s="31"/>
      <c r="B27" s="31"/>
      <c r="C27" s="31"/>
      <c r="D27" s="31"/>
      <c r="E27" s="31"/>
      <c r="F27" s="31"/>
      <c r="G27" s="31"/>
      <c r="H27" s="31"/>
      <c r="I27" s="31"/>
      <c r="J27" s="31"/>
      <c r="K27" s="31"/>
      <c r="L27" s="31"/>
      <c r="M27" s="31"/>
    </row>
    <row r="28" spans="1:13" ht="12.75">
      <c r="A28" s="31"/>
      <c r="B28" s="31"/>
      <c r="C28" s="31"/>
      <c r="D28" s="31"/>
      <c r="E28" s="31"/>
      <c r="F28" s="31"/>
      <c r="G28" s="31"/>
      <c r="H28" s="31"/>
      <c r="I28" s="31"/>
      <c r="J28" s="31"/>
      <c r="K28" s="31"/>
      <c r="L28" s="31"/>
      <c r="M28" s="31"/>
    </row>
    <row r="29" spans="1:13" ht="12.75">
      <c r="A29" s="31"/>
      <c r="B29" s="31"/>
      <c r="C29" s="31"/>
      <c r="D29" s="31"/>
      <c r="E29" s="31"/>
      <c r="F29" s="31"/>
      <c r="G29" s="31"/>
      <c r="H29" s="31"/>
      <c r="I29" s="31"/>
      <c r="J29" s="31"/>
      <c r="K29" s="31"/>
      <c r="L29" s="31"/>
      <c r="M29" s="31"/>
    </row>
    <row r="30" spans="1:13" ht="12.75">
      <c r="A30" s="31"/>
      <c r="B30" s="31"/>
      <c r="C30" s="31"/>
      <c r="D30" s="31"/>
      <c r="E30" s="31"/>
      <c r="F30" s="31"/>
      <c r="G30" s="31"/>
      <c r="H30" s="31"/>
      <c r="I30" s="31"/>
      <c r="J30" s="31"/>
      <c r="K30" s="31"/>
      <c r="L30" s="31"/>
      <c r="M30" s="31"/>
    </row>
    <row r="31" spans="1:13" ht="12.75">
      <c r="A31" s="31"/>
      <c r="B31" s="31"/>
      <c r="C31" s="31"/>
      <c r="D31" s="31"/>
      <c r="E31" s="31"/>
      <c r="F31" s="31"/>
      <c r="G31" s="31"/>
      <c r="H31" s="31"/>
      <c r="I31" s="31"/>
      <c r="J31" s="31"/>
      <c r="K31" s="31"/>
      <c r="L31" s="31"/>
      <c r="M31" s="31"/>
    </row>
    <row r="32" spans="1:13" ht="12.75">
      <c r="A32" s="31"/>
      <c r="B32" s="31"/>
      <c r="C32" s="31"/>
      <c r="D32" s="31"/>
      <c r="E32" s="31"/>
      <c r="F32" s="31"/>
      <c r="G32" s="31"/>
      <c r="H32" s="31"/>
      <c r="I32" s="31"/>
      <c r="J32" s="31"/>
      <c r="K32" s="31"/>
      <c r="L32" s="31"/>
      <c r="M32" s="31"/>
    </row>
    <row r="33" spans="1:13" ht="12.75">
      <c r="A33" s="31"/>
      <c r="B33" s="31"/>
      <c r="C33" s="31"/>
      <c r="D33" s="31"/>
      <c r="E33" s="31"/>
      <c r="F33" s="31"/>
      <c r="G33" s="31"/>
      <c r="H33" s="31"/>
      <c r="I33" s="31"/>
      <c r="J33" s="31"/>
      <c r="K33" s="31"/>
      <c r="L33" s="31"/>
      <c r="M33" s="31"/>
    </row>
    <row r="34" spans="1:13" ht="12.75">
      <c r="A34" s="31"/>
      <c r="B34" s="31"/>
      <c r="C34" s="31"/>
      <c r="D34" s="31"/>
      <c r="E34" s="31"/>
      <c r="F34" s="31"/>
      <c r="G34" s="31"/>
      <c r="H34" s="31"/>
      <c r="I34" s="31"/>
      <c r="J34" s="31"/>
      <c r="K34" s="31"/>
      <c r="L34" s="31"/>
      <c r="M34" s="31"/>
    </row>
    <row r="35" spans="1:13" ht="12.75">
      <c r="A35" s="31"/>
      <c r="B35" s="31"/>
      <c r="C35" s="31"/>
      <c r="D35" s="31"/>
      <c r="E35" s="31"/>
      <c r="F35" s="31"/>
      <c r="G35" s="31"/>
      <c r="H35" s="31"/>
      <c r="I35" s="31"/>
      <c r="J35" s="31"/>
      <c r="K35" s="31"/>
      <c r="L35" s="31"/>
      <c r="M35" s="31"/>
    </row>
  </sheetData>
  <sheetProtection/>
  <mergeCells count="2">
    <mergeCell ref="A4:M35"/>
    <mergeCell ref="A2:M2"/>
  </mergeCells>
  <printOptions/>
  <pageMargins left="0.7" right="0.7" top="0.75" bottom="0.75" header="0.3" footer="0.3"/>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K588"/>
  <sheetViews>
    <sheetView zoomScalePageLayoutView="0" workbookViewId="0" topLeftCell="A1">
      <pane ySplit="2" topLeftCell="A270" activePane="bottomLeft" state="frozen"/>
      <selection pane="topLeft" activeCell="A1" sqref="A1"/>
      <selection pane="bottomLeft" activeCell="A1" sqref="A1:N1"/>
    </sheetView>
  </sheetViews>
  <sheetFormatPr defaultColWidth="9.00390625" defaultRowHeight="12"/>
  <cols>
    <col min="1" max="1" width="10.421875" style="10" customWidth="1"/>
    <col min="2" max="2" width="37.421875" style="10" bestFit="1" customWidth="1"/>
    <col min="3" max="3" width="8.7109375" style="10" bestFit="1" customWidth="1"/>
    <col min="4" max="4" width="9.28125" style="10" bestFit="1" customWidth="1"/>
    <col min="5" max="5" width="6.8515625" style="10" bestFit="1" customWidth="1"/>
    <col min="6" max="6" width="7.421875" style="10" bestFit="1" customWidth="1"/>
    <col min="7" max="7" width="6.140625" style="10" bestFit="1" customWidth="1"/>
    <col min="8" max="8" width="7.421875" style="10" bestFit="1" customWidth="1"/>
    <col min="9" max="9" width="6.140625" style="10" bestFit="1" customWidth="1"/>
    <col min="10" max="10" width="7.421875" style="10" bestFit="1" customWidth="1"/>
    <col min="11" max="11" width="7.140625" style="10" bestFit="1" customWidth="1"/>
    <col min="12" max="12" width="7.421875" style="10" bestFit="1" customWidth="1"/>
    <col min="13" max="13" width="6.28125" style="10" bestFit="1" customWidth="1"/>
    <col min="14" max="14" width="7.140625" style="10" bestFit="1" customWidth="1"/>
    <col min="15" max="15" width="7.00390625" style="10" bestFit="1" customWidth="1"/>
    <col min="16" max="16" width="7.421875" style="10" bestFit="1" customWidth="1"/>
    <col min="17" max="17" width="13.7109375" style="10" customWidth="1"/>
    <col min="18" max="18" width="17.7109375" style="10" bestFit="1" customWidth="1"/>
    <col min="19" max="19" width="12.421875" style="10" customWidth="1"/>
    <col min="20" max="20" width="8.00390625" style="10" bestFit="1" customWidth="1"/>
    <col min="21" max="21" width="11.421875" style="10" customWidth="1"/>
    <col min="22" max="22" width="4.00390625" style="10" bestFit="1" customWidth="1"/>
    <col min="23" max="23" width="8.140625" style="10" customWidth="1"/>
    <col min="24" max="24" width="8.7109375" style="10" customWidth="1"/>
    <col min="25" max="25" width="8.57421875" style="10" customWidth="1"/>
    <col min="26" max="26" width="9.00390625" style="10" hidden="1" customWidth="1"/>
    <col min="27" max="27" width="0.13671875" style="10" hidden="1" customWidth="1"/>
    <col min="28" max="28" width="9.00390625" style="10" hidden="1" customWidth="1"/>
    <col min="29" max="29" width="0.13671875" style="10" hidden="1" customWidth="1"/>
    <col min="30" max="32" width="9.00390625" style="10" hidden="1" customWidth="1"/>
    <col min="33" max="33" width="0.13671875" style="10" hidden="1" customWidth="1"/>
    <col min="34" max="34" width="9.00390625" style="10" hidden="1" customWidth="1"/>
    <col min="35" max="35" width="0.2890625" style="10" hidden="1" customWidth="1"/>
    <col min="36" max="36" width="9.00390625" style="10" hidden="1" customWidth="1"/>
    <col min="37" max="37" width="0.13671875" style="10" customWidth="1"/>
    <col min="38" max="16384" width="9.00390625" style="10" customWidth="1"/>
  </cols>
  <sheetData>
    <row r="1" spans="1:14" ht="75" customHeight="1">
      <c r="A1" s="33" t="s">
        <v>631</v>
      </c>
      <c r="B1" s="33"/>
      <c r="C1" s="33"/>
      <c r="D1" s="33"/>
      <c r="E1" s="33"/>
      <c r="F1" s="33"/>
      <c r="G1" s="33"/>
      <c r="H1" s="33"/>
      <c r="I1" s="33"/>
      <c r="J1" s="33"/>
      <c r="K1" s="33"/>
      <c r="L1" s="33"/>
      <c r="M1" s="33"/>
      <c r="N1" s="33"/>
    </row>
    <row r="2" spans="1:37" s="8" customFormat="1" ht="220.5" customHeight="1">
      <c r="A2" s="16" t="s">
        <v>598</v>
      </c>
      <c r="B2" s="16" t="s">
        <v>599</v>
      </c>
      <c r="C2" s="1" t="s">
        <v>600</v>
      </c>
      <c r="D2" s="1" t="s">
        <v>601</v>
      </c>
      <c r="E2" s="1" t="s">
        <v>602</v>
      </c>
      <c r="F2" s="1" t="s">
        <v>603</v>
      </c>
      <c r="G2" s="1" t="s">
        <v>604</v>
      </c>
      <c r="H2" s="1" t="s">
        <v>605</v>
      </c>
      <c r="I2" s="1" t="s">
        <v>606</v>
      </c>
      <c r="J2" s="1" t="s">
        <v>607</v>
      </c>
      <c r="K2" s="1" t="s">
        <v>608</v>
      </c>
      <c r="L2" s="1" t="s">
        <v>609</v>
      </c>
      <c r="M2" s="1" t="s">
        <v>610</v>
      </c>
      <c r="N2" s="1" t="s">
        <v>611</v>
      </c>
      <c r="O2" s="1" t="s">
        <v>612</v>
      </c>
      <c r="P2" s="1" t="s">
        <v>613</v>
      </c>
      <c r="Q2" s="17" t="s">
        <v>614</v>
      </c>
      <c r="R2" s="17" t="s">
        <v>615</v>
      </c>
      <c r="S2" s="2" t="s">
        <v>616</v>
      </c>
      <c r="T2" s="3" t="s">
        <v>617</v>
      </c>
      <c r="U2" s="2" t="s">
        <v>626</v>
      </c>
      <c r="V2" s="2" t="s">
        <v>627</v>
      </c>
      <c r="W2" s="18" t="s">
        <v>629</v>
      </c>
      <c r="X2" s="18" t="s">
        <v>628</v>
      </c>
      <c r="Z2" s="4" t="s">
        <v>619</v>
      </c>
      <c r="AA2" s="4" t="s">
        <v>620</v>
      </c>
      <c r="AB2" s="4" t="s">
        <v>621</v>
      </c>
      <c r="AC2" s="4" t="s">
        <v>622</v>
      </c>
      <c r="AD2" s="4" t="s">
        <v>623</v>
      </c>
      <c r="AE2" s="4" t="s">
        <v>624</v>
      </c>
      <c r="AF2" s="4" t="s">
        <v>625</v>
      </c>
      <c r="AG2" s="6" t="s">
        <v>626</v>
      </c>
      <c r="AH2" s="5" t="s">
        <v>614</v>
      </c>
      <c r="AI2" s="6" t="s">
        <v>615</v>
      </c>
      <c r="AJ2" s="6" t="s">
        <v>616</v>
      </c>
      <c r="AK2" s="7" t="s">
        <v>617</v>
      </c>
    </row>
    <row r="3" spans="1:37" ht="15">
      <c r="A3" s="11" t="s">
        <v>6</v>
      </c>
      <c r="B3" s="11" t="s">
        <v>7</v>
      </c>
      <c r="C3" s="12">
        <v>97.71744353676118</v>
      </c>
      <c r="D3" s="12">
        <v>151.47390056961098</v>
      </c>
      <c r="E3" s="12">
        <v>3.031234983181163</v>
      </c>
      <c r="F3" s="12">
        <v>8.747461553224442</v>
      </c>
      <c r="G3" s="12">
        <v>10.21047573282076</v>
      </c>
      <c r="H3" s="12">
        <v>5.891147576661359</v>
      </c>
      <c r="I3" s="12">
        <v>8.615088899567516</v>
      </c>
      <c r="J3" s="12">
        <v>9.640059670900404</v>
      </c>
      <c r="K3" s="12">
        <v>7.418548774627583</v>
      </c>
      <c r="L3" s="12">
        <v>3.3918728471686608</v>
      </c>
      <c r="M3" s="12">
        <v>6.142239308024988</v>
      </c>
      <c r="N3" s="12">
        <v>11.068216659181946</v>
      </c>
      <c r="O3" s="12">
        <v>21.856799615569436</v>
      </c>
      <c r="P3" s="12">
        <v>24.278668800786207</v>
      </c>
      <c r="Q3" s="13">
        <v>64146.00161377608</v>
      </c>
      <c r="R3" s="13">
        <v>53096.90152819713</v>
      </c>
      <c r="S3" s="13">
        <v>11049.100085578953</v>
      </c>
      <c r="T3" s="14">
        <v>20.809312346995096</v>
      </c>
      <c r="U3" s="10">
        <v>2</v>
      </c>
      <c r="V3" s="15" t="str">
        <f aca="true" t="shared" si="0" ref="V3:V66">IF(AG3=0,"No","Yes")</f>
        <v>Yes</v>
      </c>
      <c r="Z3" s="10">
        <f aca="true" t="shared" si="1" ref="Z3:Z66">C3-D3</f>
        <v>-53.756457032849795</v>
      </c>
      <c r="AA3" s="10">
        <f aca="true" t="shared" si="2" ref="AA3:AA66">E3-F3</f>
        <v>-5.716226570043279</v>
      </c>
      <c r="AB3" s="10">
        <f aca="true" t="shared" si="3" ref="AB3:AB66">G3-H3</f>
        <v>4.319328156159401</v>
      </c>
      <c r="AC3" s="10">
        <f aca="true" t="shared" si="4" ref="AC3:AC66">I3-J3</f>
        <v>-1.0249707713328888</v>
      </c>
      <c r="AD3" s="10">
        <f aca="true" t="shared" si="5" ref="AD3:AD66">K3-L3</f>
        <v>4.026675927458922</v>
      </c>
      <c r="AE3" s="10">
        <f aca="true" t="shared" si="6" ref="AE3:AE66">M3-N3</f>
        <v>-4.925977351156958</v>
      </c>
      <c r="AF3" s="10">
        <f aca="true" t="shared" si="7" ref="AF3:AF66">O3-P3</f>
        <v>-2.421869185216771</v>
      </c>
      <c r="AG3" s="10">
        <v>2</v>
      </c>
      <c r="AH3" s="13">
        <v>64146.00161377608</v>
      </c>
      <c r="AI3" s="13">
        <v>53096.90152819713</v>
      </c>
      <c r="AJ3" s="13">
        <v>11049.100085578953</v>
      </c>
      <c r="AK3" s="14">
        <v>20.809312346995096</v>
      </c>
    </row>
    <row r="4" spans="1:37" ht="15">
      <c r="A4" s="11" t="s">
        <v>6</v>
      </c>
      <c r="B4" s="11" t="s">
        <v>8</v>
      </c>
      <c r="C4" s="12">
        <v>360</v>
      </c>
      <c r="D4" s="12">
        <v>401.27761767531223</v>
      </c>
      <c r="E4" s="12">
        <v>10</v>
      </c>
      <c r="F4" s="12">
        <v>8.676272814601345</v>
      </c>
      <c r="G4" s="12">
        <v>15</v>
      </c>
      <c r="H4" s="12">
        <v>31.45148895292988</v>
      </c>
      <c r="I4" s="12">
        <v>10</v>
      </c>
      <c r="J4" s="12">
        <v>24.944284341978868</v>
      </c>
      <c r="K4" s="12">
        <v>4</v>
      </c>
      <c r="L4" s="12">
        <v>8.676272814601345</v>
      </c>
      <c r="M4" s="12">
        <v>4</v>
      </c>
      <c r="N4" s="12">
        <v>17.35254562920269</v>
      </c>
      <c r="O4" s="12">
        <v>11</v>
      </c>
      <c r="P4" s="12">
        <v>41.0720461095101</v>
      </c>
      <c r="Q4" s="13">
        <v>67362.23212072387</v>
      </c>
      <c r="R4" s="13">
        <v>126227.25435783817</v>
      </c>
      <c r="S4" s="13">
        <v>-58865.0222371143</v>
      </c>
      <c r="T4" s="14">
        <v>-46.634161961757854</v>
      </c>
      <c r="U4" s="10">
        <v>1</v>
      </c>
      <c r="V4" s="15" t="str">
        <f t="shared" si="0"/>
        <v>Yes</v>
      </c>
      <c r="Z4" s="10">
        <f t="shared" si="1"/>
        <v>-41.27761767531223</v>
      </c>
      <c r="AA4" s="10">
        <f t="shared" si="2"/>
        <v>1.3237271853986545</v>
      </c>
      <c r="AB4" s="10">
        <f t="shared" si="3"/>
        <v>-16.45148895292988</v>
      </c>
      <c r="AC4" s="10">
        <f t="shared" si="4"/>
        <v>-14.944284341978868</v>
      </c>
      <c r="AD4" s="10">
        <f t="shared" si="5"/>
        <v>-4.6762728146013455</v>
      </c>
      <c r="AE4" s="10">
        <f t="shared" si="6"/>
        <v>-13.352545629202691</v>
      </c>
      <c r="AF4" s="10">
        <f t="shared" si="7"/>
        <v>-30.072046109510097</v>
      </c>
      <c r="AG4" s="10">
        <v>1</v>
      </c>
      <c r="AH4" s="13">
        <v>67362.23212072387</v>
      </c>
      <c r="AI4" s="13">
        <v>126227.25435783817</v>
      </c>
      <c r="AJ4" s="13">
        <v>-58865.0222371143</v>
      </c>
      <c r="AK4" s="14">
        <v>-46.634161961757854</v>
      </c>
    </row>
    <row r="5" spans="1:37" ht="15">
      <c r="A5" s="11" t="s">
        <v>6</v>
      </c>
      <c r="B5" s="11" t="s">
        <v>9</v>
      </c>
      <c r="C5" s="12">
        <v>129</v>
      </c>
      <c r="D5" s="12">
        <v>170.84342783505156</v>
      </c>
      <c r="E5" s="12">
        <v>0</v>
      </c>
      <c r="F5" s="12">
        <v>0</v>
      </c>
      <c r="G5" s="12">
        <v>42</v>
      </c>
      <c r="H5" s="12">
        <v>11.166237113402062</v>
      </c>
      <c r="I5" s="12">
        <v>22</v>
      </c>
      <c r="J5" s="12">
        <v>18.982603092783506</v>
      </c>
      <c r="K5" s="12">
        <v>57</v>
      </c>
      <c r="L5" s="12">
        <v>26.79896907216495</v>
      </c>
      <c r="M5" s="12">
        <v>0</v>
      </c>
      <c r="N5" s="12">
        <v>6.699742268041238</v>
      </c>
      <c r="O5" s="12">
        <v>52</v>
      </c>
      <c r="P5" s="12">
        <v>18.148840206185568</v>
      </c>
      <c r="Q5" s="13">
        <v>216832.95944151137</v>
      </c>
      <c r="R5" s="13">
        <v>86569.99170308857</v>
      </c>
      <c r="S5" s="13">
        <v>130262.9677384228</v>
      </c>
      <c r="T5" s="14">
        <v>150.47127206063413</v>
      </c>
      <c r="U5" s="10">
        <v>1</v>
      </c>
      <c r="V5" s="15" t="str">
        <f t="shared" si="0"/>
        <v>Yes</v>
      </c>
      <c r="Z5" s="10">
        <f t="shared" si="1"/>
        <v>-41.84342783505156</v>
      </c>
      <c r="AA5" s="10">
        <f t="shared" si="2"/>
        <v>0</v>
      </c>
      <c r="AB5" s="10">
        <f t="shared" si="3"/>
        <v>30.83376288659794</v>
      </c>
      <c r="AC5" s="10">
        <f t="shared" si="4"/>
        <v>3.0173969072164937</v>
      </c>
      <c r="AD5" s="10">
        <f t="shared" si="5"/>
        <v>30.20103092783505</v>
      </c>
      <c r="AE5" s="10">
        <f t="shared" si="6"/>
        <v>-6.699742268041238</v>
      </c>
      <c r="AF5" s="10">
        <f t="shared" si="7"/>
        <v>33.85115979381443</v>
      </c>
      <c r="AG5" s="10">
        <v>1</v>
      </c>
      <c r="AH5" s="13">
        <v>216832.95944151137</v>
      </c>
      <c r="AI5" s="13">
        <v>86569.99170308857</v>
      </c>
      <c r="AJ5" s="13">
        <v>130262.9677384228</v>
      </c>
      <c r="AK5" s="14">
        <v>150.47127206063413</v>
      </c>
    </row>
    <row r="6" spans="1:37" ht="15">
      <c r="A6" s="11" t="s">
        <v>6</v>
      </c>
      <c r="B6" s="11" t="s">
        <v>10</v>
      </c>
      <c r="C6" s="12">
        <v>36</v>
      </c>
      <c r="D6" s="12">
        <v>77.20919946926139</v>
      </c>
      <c r="E6" s="12">
        <v>4</v>
      </c>
      <c r="F6" s="12">
        <v>4.475895621406457</v>
      </c>
      <c r="G6" s="12">
        <v>15</v>
      </c>
      <c r="H6" s="12">
        <v>24.617425917735517</v>
      </c>
      <c r="I6" s="12">
        <v>4</v>
      </c>
      <c r="J6" s="12">
        <v>4.475895621406457</v>
      </c>
      <c r="K6" s="12">
        <v>4</v>
      </c>
      <c r="L6" s="12">
        <v>13.427686864219371</v>
      </c>
      <c r="M6" s="12">
        <v>4</v>
      </c>
      <c r="N6" s="12">
        <v>8.951791242812915</v>
      </c>
      <c r="O6" s="12">
        <v>22</v>
      </c>
      <c r="P6" s="12">
        <v>32.56921716054843</v>
      </c>
      <c r="Q6" s="13">
        <v>50321</v>
      </c>
      <c r="R6" s="13">
        <v>78472.17449591008</v>
      </c>
      <c r="S6" s="13">
        <v>-28151.174495910076</v>
      </c>
      <c r="T6" s="14">
        <v>-35.87408489282694</v>
      </c>
      <c r="U6" s="10">
        <v>1</v>
      </c>
      <c r="V6" s="15" t="str">
        <f t="shared" si="0"/>
        <v>Yes</v>
      </c>
      <c r="Z6" s="10">
        <f t="shared" si="1"/>
        <v>-41.20919946926139</v>
      </c>
      <c r="AA6" s="10">
        <f t="shared" si="2"/>
        <v>-0.47589562140645736</v>
      </c>
      <c r="AB6" s="10">
        <f t="shared" si="3"/>
        <v>-9.617425917735517</v>
      </c>
      <c r="AC6" s="10">
        <f t="shared" si="4"/>
        <v>-0.47589562140645736</v>
      </c>
      <c r="AD6" s="10">
        <f t="shared" si="5"/>
        <v>-9.427686864219371</v>
      </c>
      <c r="AE6" s="10">
        <f t="shared" si="6"/>
        <v>-4.951791242812915</v>
      </c>
      <c r="AF6" s="10">
        <f t="shared" si="7"/>
        <v>-10.569217160548433</v>
      </c>
      <c r="AG6" s="10">
        <v>1</v>
      </c>
      <c r="AH6" s="13">
        <v>50321</v>
      </c>
      <c r="AI6" s="13">
        <v>78472.17449591008</v>
      </c>
      <c r="AJ6" s="13">
        <v>-28151.174495910076</v>
      </c>
      <c r="AK6" s="14">
        <v>-35.87408489282694</v>
      </c>
    </row>
    <row r="7" spans="1:37" ht="15">
      <c r="A7" s="11" t="s">
        <v>6</v>
      </c>
      <c r="B7" s="11" t="s">
        <v>11</v>
      </c>
      <c r="C7" s="12">
        <v>596</v>
      </c>
      <c r="D7" s="12">
        <v>663.8821183248393</v>
      </c>
      <c r="E7" s="12">
        <v>50</v>
      </c>
      <c r="F7" s="12">
        <v>29.505871925548416</v>
      </c>
      <c r="G7" s="12">
        <v>25</v>
      </c>
      <c r="H7" s="12">
        <v>55.32350986040328</v>
      </c>
      <c r="I7" s="12">
        <v>35</v>
      </c>
      <c r="J7" s="12">
        <v>30.7352832557796</v>
      </c>
      <c r="K7" s="12">
        <v>115</v>
      </c>
      <c r="L7" s="12">
        <v>141.38230297658615</v>
      </c>
      <c r="M7" s="12">
        <v>4</v>
      </c>
      <c r="N7" s="12">
        <v>4.917645320924736</v>
      </c>
      <c r="O7" s="12">
        <v>86</v>
      </c>
      <c r="P7" s="12">
        <v>91.5646650417313</v>
      </c>
      <c r="Q7" s="13">
        <v>454603.1622635965</v>
      </c>
      <c r="R7" s="13">
        <v>357082.28185335017</v>
      </c>
      <c r="S7" s="13">
        <v>97520.88041024632</v>
      </c>
      <c r="T7" s="14">
        <v>27.310478667294134</v>
      </c>
      <c r="U7" s="10">
        <v>1</v>
      </c>
      <c r="V7" s="15" t="str">
        <f t="shared" si="0"/>
        <v>Yes</v>
      </c>
      <c r="Z7" s="10">
        <f t="shared" si="1"/>
        <v>-67.88211832483933</v>
      </c>
      <c r="AA7" s="10">
        <f t="shared" si="2"/>
        <v>20.494128074451584</v>
      </c>
      <c r="AB7" s="10">
        <f t="shared" si="3"/>
        <v>-30.323509860403277</v>
      </c>
      <c r="AC7" s="10">
        <f t="shared" si="4"/>
        <v>4.264716744220401</v>
      </c>
      <c r="AD7" s="10">
        <f t="shared" si="5"/>
        <v>-26.382302976586146</v>
      </c>
      <c r="AE7" s="10">
        <f t="shared" si="6"/>
        <v>-0.9176453209247359</v>
      </c>
      <c r="AF7" s="10">
        <f t="shared" si="7"/>
        <v>-5.564665041731303</v>
      </c>
      <c r="AG7" s="10">
        <v>1</v>
      </c>
      <c r="AH7" s="13">
        <v>454603.1622635965</v>
      </c>
      <c r="AI7" s="13">
        <v>357082.28185335017</v>
      </c>
      <c r="AJ7" s="13">
        <v>97520.88041024632</v>
      </c>
      <c r="AK7" s="14">
        <v>27.310478667294134</v>
      </c>
    </row>
    <row r="8" spans="1:37" ht="15">
      <c r="A8" s="11" t="s">
        <v>6</v>
      </c>
      <c r="B8" s="11" t="s">
        <v>12</v>
      </c>
      <c r="C8" s="12">
        <v>321</v>
      </c>
      <c r="D8" s="12">
        <v>352.8410517763498</v>
      </c>
      <c r="E8" s="12">
        <v>10</v>
      </c>
      <c r="F8" s="12">
        <v>29.505871925548416</v>
      </c>
      <c r="G8" s="12">
        <v>35</v>
      </c>
      <c r="H8" s="12">
        <v>23.358815274392494</v>
      </c>
      <c r="I8" s="12">
        <v>10</v>
      </c>
      <c r="J8" s="12">
        <v>9.835290641849472</v>
      </c>
      <c r="K8" s="12">
        <v>45</v>
      </c>
      <c r="L8" s="12">
        <v>77.45291380456459</v>
      </c>
      <c r="M8" s="12">
        <v>10</v>
      </c>
      <c r="N8" s="12">
        <v>14.752935962774208</v>
      </c>
      <c r="O8" s="12">
        <v>54</v>
      </c>
      <c r="P8" s="12">
        <v>61.699977841790385</v>
      </c>
      <c r="Q8" s="13">
        <v>219197.91664002847</v>
      </c>
      <c r="R8" s="13">
        <v>232979.93632449204</v>
      </c>
      <c r="S8" s="13">
        <v>-13782.019684463565</v>
      </c>
      <c r="T8" s="14">
        <v>-5.91553929573923</v>
      </c>
      <c r="U8" s="10">
        <v>1</v>
      </c>
      <c r="V8" s="15" t="str">
        <f t="shared" si="0"/>
        <v>Yes</v>
      </c>
      <c r="Z8" s="10">
        <f t="shared" si="1"/>
        <v>-31.841051776349786</v>
      </c>
      <c r="AA8" s="10">
        <f t="shared" si="2"/>
        <v>-19.505871925548416</v>
      </c>
      <c r="AB8" s="10">
        <f t="shared" si="3"/>
        <v>11.641184725607506</v>
      </c>
      <c r="AC8" s="10">
        <f t="shared" si="4"/>
        <v>0.16470935815052812</v>
      </c>
      <c r="AD8" s="10">
        <f t="shared" si="5"/>
        <v>-32.45291380456459</v>
      </c>
      <c r="AE8" s="10">
        <f t="shared" si="6"/>
        <v>-4.752935962774208</v>
      </c>
      <c r="AF8" s="10">
        <f t="shared" si="7"/>
        <v>-7.6999778417903855</v>
      </c>
      <c r="AG8" s="10">
        <v>1</v>
      </c>
      <c r="AH8" s="13">
        <v>219197.91664002847</v>
      </c>
      <c r="AI8" s="13">
        <v>232979.93632449204</v>
      </c>
      <c r="AJ8" s="13">
        <v>-13782.019684463565</v>
      </c>
      <c r="AK8" s="14">
        <v>-5.91553929573923</v>
      </c>
    </row>
    <row r="9" spans="1:37" ht="15">
      <c r="A9" s="11" t="s">
        <v>6</v>
      </c>
      <c r="B9" s="11" t="s">
        <v>13</v>
      </c>
      <c r="C9" s="12">
        <v>56</v>
      </c>
      <c r="D9" s="12">
        <v>121.46781940441883</v>
      </c>
      <c r="E9" s="12">
        <v>0</v>
      </c>
      <c r="F9" s="12">
        <v>13.014409221902017</v>
      </c>
      <c r="G9" s="12">
        <v>4</v>
      </c>
      <c r="H9" s="12">
        <v>8.676272814601345</v>
      </c>
      <c r="I9" s="12">
        <v>10</v>
      </c>
      <c r="J9" s="12">
        <v>10.845341018251682</v>
      </c>
      <c r="K9" s="12">
        <v>0</v>
      </c>
      <c r="L9" s="12">
        <v>0</v>
      </c>
      <c r="M9" s="12">
        <v>0</v>
      </c>
      <c r="N9" s="12">
        <v>4.338136407300673</v>
      </c>
      <c r="O9" s="12">
        <v>2</v>
      </c>
      <c r="P9" s="12">
        <v>20.53602305475504</v>
      </c>
      <c r="Q9" s="13">
        <v>50321</v>
      </c>
      <c r="R9" s="13">
        <v>50321</v>
      </c>
      <c r="S9" s="13">
        <v>0</v>
      </c>
      <c r="T9" s="14">
        <v>0</v>
      </c>
      <c r="U9" s="10">
        <v>1</v>
      </c>
      <c r="V9" s="15" t="str">
        <f t="shared" si="0"/>
        <v>Yes</v>
      </c>
      <c r="Z9" s="10">
        <f t="shared" si="1"/>
        <v>-65.46781940441883</v>
      </c>
      <c r="AA9" s="10">
        <f t="shared" si="2"/>
        <v>-13.014409221902017</v>
      </c>
      <c r="AB9" s="10">
        <f t="shared" si="3"/>
        <v>-4.6762728146013455</v>
      </c>
      <c r="AC9" s="10">
        <f t="shared" si="4"/>
        <v>-0.8453410182516823</v>
      </c>
      <c r="AD9" s="10">
        <f t="shared" si="5"/>
        <v>0</v>
      </c>
      <c r="AE9" s="10">
        <f t="shared" si="6"/>
        <v>-4.338136407300673</v>
      </c>
      <c r="AF9" s="10">
        <f t="shared" si="7"/>
        <v>-18.53602305475504</v>
      </c>
      <c r="AG9" s="10">
        <v>1</v>
      </c>
      <c r="AH9" s="13">
        <v>50321</v>
      </c>
      <c r="AI9" s="13">
        <v>50321</v>
      </c>
      <c r="AJ9" s="13">
        <v>0</v>
      </c>
      <c r="AK9" s="14">
        <v>0</v>
      </c>
    </row>
    <row r="10" spans="1:37" ht="15">
      <c r="A10" s="11" t="s">
        <v>6</v>
      </c>
      <c r="B10" s="11" t="s">
        <v>14</v>
      </c>
      <c r="C10" s="12">
        <v>643</v>
      </c>
      <c r="D10" s="12">
        <v>786.3495934959349</v>
      </c>
      <c r="E10" s="12">
        <v>20</v>
      </c>
      <c r="F10" s="12">
        <v>50.569105691056905</v>
      </c>
      <c r="G10" s="12">
        <v>50</v>
      </c>
      <c r="H10" s="12">
        <v>59.418699186991866</v>
      </c>
      <c r="I10" s="12">
        <v>25</v>
      </c>
      <c r="J10" s="12">
        <v>27.8130081300813</v>
      </c>
      <c r="K10" s="12">
        <v>70</v>
      </c>
      <c r="L10" s="12">
        <v>125.15853658536585</v>
      </c>
      <c r="M10" s="12">
        <v>10</v>
      </c>
      <c r="N10" s="12">
        <v>18.96341463414634</v>
      </c>
      <c r="O10" s="12">
        <v>74</v>
      </c>
      <c r="P10" s="12">
        <v>116.80081300813006</v>
      </c>
      <c r="Q10" s="13">
        <v>334683.4594538049</v>
      </c>
      <c r="R10" s="13">
        <v>400690.11613945634</v>
      </c>
      <c r="S10" s="13">
        <v>-66006.65668565145</v>
      </c>
      <c r="T10" s="14">
        <v>-16.47324304417793</v>
      </c>
      <c r="U10" s="10">
        <v>1</v>
      </c>
      <c r="V10" s="15" t="str">
        <f t="shared" si="0"/>
        <v>Yes</v>
      </c>
      <c r="Z10" s="10">
        <f t="shared" si="1"/>
        <v>-143.34959349593487</v>
      </c>
      <c r="AA10" s="10">
        <f t="shared" si="2"/>
        <v>-30.569105691056905</v>
      </c>
      <c r="AB10" s="10">
        <f t="shared" si="3"/>
        <v>-9.418699186991866</v>
      </c>
      <c r="AC10" s="10">
        <f t="shared" si="4"/>
        <v>-2.8130081300813004</v>
      </c>
      <c r="AD10" s="10">
        <f t="shared" si="5"/>
        <v>-55.15853658536585</v>
      </c>
      <c r="AE10" s="10">
        <f t="shared" si="6"/>
        <v>-8.96341463414634</v>
      </c>
      <c r="AF10" s="10">
        <f t="shared" si="7"/>
        <v>-42.80081300813006</v>
      </c>
      <c r="AG10" s="10">
        <v>1</v>
      </c>
      <c r="AH10" s="13">
        <v>334683.4594538049</v>
      </c>
      <c r="AI10" s="13">
        <v>400690.11613945634</v>
      </c>
      <c r="AJ10" s="13">
        <v>-66006.65668565145</v>
      </c>
      <c r="AK10" s="14">
        <v>-16.47324304417793</v>
      </c>
    </row>
    <row r="11" spans="1:37" ht="15">
      <c r="A11" s="11" t="s">
        <v>6</v>
      </c>
      <c r="B11" s="11" t="s">
        <v>15</v>
      </c>
      <c r="C11" s="12">
        <v>31</v>
      </c>
      <c r="D11" s="12">
        <v>35.330357142857146</v>
      </c>
      <c r="E11" s="12">
        <v>0</v>
      </c>
      <c r="F11" s="12">
        <v>4.282467532467533</v>
      </c>
      <c r="G11" s="12">
        <v>4</v>
      </c>
      <c r="H11" s="12">
        <v>10.706168831168831</v>
      </c>
      <c r="I11" s="12">
        <v>0</v>
      </c>
      <c r="J11" s="12">
        <v>0</v>
      </c>
      <c r="K11" s="12">
        <v>4</v>
      </c>
      <c r="L11" s="12">
        <v>14.988636363636365</v>
      </c>
      <c r="M11" s="12">
        <v>0</v>
      </c>
      <c r="N11" s="12">
        <v>4.282467532467533</v>
      </c>
      <c r="O11" s="12">
        <v>4</v>
      </c>
      <c r="P11" s="12">
        <v>14.988636363636363</v>
      </c>
      <c r="Q11" s="13">
        <v>50321</v>
      </c>
      <c r="R11" s="13">
        <v>53811.30227467119</v>
      </c>
      <c r="S11" s="13">
        <v>-3490.3022746711868</v>
      </c>
      <c r="T11" s="14">
        <v>-6.486188081558586</v>
      </c>
      <c r="U11" s="10">
        <v>1</v>
      </c>
      <c r="V11" s="15" t="str">
        <f t="shared" si="0"/>
        <v>Yes</v>
      </c>
      <c r="Z11" s="10">
        <f t="shared" si="1"/>
        <v>-4.330357142857146</v>
      </c>
      <c r="AA11" s="10">
        <f t="shared" si="2"/>
        <v>-4.282467532467533</v>
      </c>
      <c r="AB11" s="10">
        <f t="shared" si="3"/>
        <v>-6.7061688311688314</v>
      </c>
      <c r="AC11" s="10">
        <f t="shared" si="4"/>
        <v>0</v>
      </c>
      <c r="AD11" s="10">
        <f t="shared" si="5"/>
        <v>-10.988636363636365</v>
      </c>
      <c r="AE11" s="10">
        <f t="shared" si="6"/>
        <v>-4.282467532467533</v>
      </c>
      <c r="AF11" s="10">
        <f t="shared" si="7"/>
        <v>-10.988636363636363</v>
      </c>
      <c r="AG11" s="10">
        <v>1</v>
      </c>
      <c r="AH11" s="13">
        <v>50321</v>
      </c>
      <c r="AI11" s="13">
        <v>53811.30227467119</v>
      </c>
      <c r="AJ11" s="13">
        <v>-3490.3022746711868</v>
      </c>
      <c r="AK11" s="14">
        <v>-6.486188081558586</v>
      </c>
    </row>
    <row r="12" spans="1:37" ht="15">
      <c r="A12" s="11" t="s">
        <v>6</v>
      </c>
      <c r="B12" s="11" t="s">
        <v>16</v>
      </c>
      <c r="C12" s="12">
        <v>166</v>
      </c>
      <c r="D12" s="12">
        <v>209.08111050626022</v>
      </c>
      <c r="E12" s="12">
        <v>20</v>
      </c>
      <c r="F12" s="12">
        <v>18.482308111050628</v>
      </c>
      <c r="G12" s="12">
        <v>10</v>
      </c>
      <c r="H12" s="12">
        <v>27.723462166575942</v>
      </c>
      <c r="I12" s="12">
        <v>4</v>
      </c>
      <c r="J12" s="12">
        <v>11.551442569406642</v>
      </c>
      <c r="K12" s="12">
        <v>20</v>
      </c>
      <c r="L12" s="12">
        <v>27.723462166575942</v>
      </c>
      <c r="M12" s="12">
        <v>4</v>
      </c>
      <c r="N12" s="12">
        <v>9.241154055525314</v>
      </c>
      <c r="O12" s="12">
        <v>29</v>
      </c>
      <c r="P12" s="12">
        <v>52.757212847033216</v>
      </c>
      <c r="Q12" s="13">
        <v>110604.7829225794</v>
      </c>
      <c r="R12" s="13">
        <v>130285.12658674592</v>
      </c>
      <c r="S12" s="13">
        <v>-19680.343664166518</v>
      </c>
      <c r="T12" s="14">
        <v>-15.105595074248965</v>
      </c>
      <c r="U12" s="10">
        <v>1</v>
      </c>
      <c r="V12" s="15" t="str">
        <f t="shared" si="0"/>
        <v>Yes</v>
      </c>
      <c r="Z12" s="10">
        <f t="shared" si="1"/>
        <v>-43.08111050626022</v>
      </c>
      <c r="AA12" s="10">
        <f t="shared" si="2"/>
        <v>1.517691888949372</v>
      </c>
      <c r="AB12" s="10">
        <f t="shared" si="3"/>
        <v>-17.723462166575942</v>
      </c>
      <c r="AC12" s="10">
        <f t="shared" si="4"/>
        <v>-7.5514425694066425</v>
      </c>
      <c r="AD12" s="10">
        <f t="shared" si="5"/>
        <v>-7.723462166575942</v>
      </c>
      <c r="AE12" s="10">
        <f t="shared" si="6"/>
        <v>-5.241154055525314</v>
      </c>
      <c r="AF12" s="10">
        <f t="shared" si="7"/>
        <v>-23.757212847033216</v>
      </c>
      <c r="AG12" s="10">
        <v>1</v>
      </c>
      <c r="AH12" s="13">
        <v>110604.7829225794</v>
      </c>
      <c r="AI12" s="13">
        <v>130285.12658674592</v>
      </c>
      <c r="AJ12" s="13">
        <v>-19680.343664166518</v>
      </c>
      <c r="AK12" s="14">
        <v>-15.105595074248965</v>
      </c>
    </row>
    <row r="13" spans="1:37" ht="15">
      <c r="A13" s="11" t="s">
        <v>6</v>
      </c>
      <c r="B13" s="11" t="s">
        <v>17</v>
      </c>
      <c r="C13" s="12">
        <v>10.21546961325967</v>
      </c>
      <c r="D13" s="12">
        <v>72.89253723354638</v>
      </c>
      <c r="E13" s="12">
        <v>0</v>
      </c>
      <c r="F13" s="12">
        <v>0</v>
      </c>
      <c r="G13" s="12">
        <v>0.47513812154696133</v>
      </c>
      <c r="H13" s="12">
        <v>0</v>
      </c>
      <c r="I13" s="12">
        <v>0</v>
      </c>
      <c r="J13" s="12">
        <v>1.1044323823264601</v>
      </c>
      <c r="K13" s="12">
        <v>0</v>
      </c>
      <c r="L13" s="12">
        <v>0</v>
      </c>
      <c r="M13" s="12">
        <v>0.7127071823204421</v>
      </c>
      <c r="N13" s="12">
        <v>0</v>
      </c>
      <c r="O13" s="12">
        <v>0.47513812154696133</v>
      </c>
      <c r="P13" s="12">
        <v>1.1044323823264601</v>
      </c>
      <c r="Q13" s="13">
        <v>2861.8660018036853</v>
      </c>
      <c r="R13" s="13">
        <v>4289.925487089849</v>
      </c>
      <c r="S13" s="13">
        <v>-1428.059485286164</v>
      </c>
      <c r="T13" s="14">
        <v>-33.288678080395165</v>
      </c>
      <c r="U13" s="10">
        <v>1</v>
      </c>
      <c r="V13" s="15" t="str">
        <f t="shared" si="0"/>
        <v>Yes</v>
      </c>
      <c r="Z13" s="10">
        <f t="shared" si="1"/>
        <v>-62.67706762028671</v>
      </c>
      <c r="AA13" s="10">
        <f t="shared" si="2"/>
        <v>0</v>
      </c>
      <c r="AB13" s="10">
        <f t="shared" si="3"/>
        <v>0.47513812154696133</v>
      </c>
      <c r="AC13" s="10">
        <f t="shared" si="4"/>
        <v>-1.1044323823264601</v>
      </c>
      <c r="AD13" s="10">
        <f t="shared" si="5"/>
        <v>0</v>
      </c>
      <c r="AE13" s="10">
        <f t="shared" si="6"/>
        <v>0.7127071823204421</v>
      </c>
      <c r="AF13" s="10">
        <f t="shared" si="7"/>
        <v>-0.6292942607794988</v>
      </c>
      <c r="AG13" s="10">
        <v>1</v>
      </c>
      <c r="AH13" s="13">
        <v>2861.8660018036853</v>
      </c>
      <c r="AI13" s="13">
        <v>4289.925487089849</v>
      </c>
      <c r="AJ13" s="13">
        <v>-1428.059485286164</v>
      </c>
      <c r="AK13" s="14">
        <v>-33.288678080395165</v>
      </c>
    </row>
    <row r="14" spans="1:37" ht="15">
      <c r="A14" s="11" t="s">
        <v>6</v>
      </c>
      <c r="B14" s="11" t="s">
        <v>18</v>
      </c>
      <c r="C14" s="12">
        <v>385</v>
      </c>
      <c r="D14" s="12">
        <v>399.4959349593496</v>
      </c>
      <c r="E14" s="12">
        <v>20</v>
      </c>
      <c r="F14" s="12">
        <v>15.170731707317072</v>
      </c>
      <c r="G14" s="12">
        <v>35</v>
      </c>
      <c r="H14" s="12">
        <v>22.756097560975608</v>
      </c>
      <c r="I14" s="12">
        <v>25</v>
      </c>
      <c r="J14" s="12">
        <v>20.227642276422763</v>
      </c>
      <c r="K14" s="12">
        <v>45</v>
      </c>
      <c r="L14" s="12">
        <v>64.47560975609755</v>
      </c>
      <c r="M14" s="12">
        <v>20</v>
      </c>
      <c r="N14" s="12">
        <v>37.92682926829268</v>
      </c>
      <c r="O14" s="12">
        <v>53</v>
      </c>
      <c r="P14" s="12">
        <v>31.15447154471544</v>
      </c>
      <c r="Q14" s="13">
        <v>263647.0470091145</v>
      </c>
      <c r="R14" s="13">
        <v>253309.5298203929</v>
      </c>
      <c r="S14" s="13">
        <v>10337.517188721627</v>
      </c>
      <c r="T14" s="14">
        <v>4.080982344427137</v>
      </c>
      <c r="U14" s="10">
        <v>1</v>
      </c>
      <c r="V14" s="15" t="str">
        <f t="shared" si="0"/>
        <v>Yes</v>
      </c>
      <c r="Z14" s="10">
        <f t="shared" si="1"/>
        <v>-14.495934959349597</v>
      </c>
      <c r="AA14" s="10">
        <f t="shared" si="2"/>
        <v>4.829268292682928</v>
      </c>
      <c r="AB14" s="10">
        <f t="shared" si="3"/>
        <v>12.243902439024392</v>
      </c>
      <c r="AC14" s="10">
        <f t="shared" si="4"/>
        <v>4.772357723577237</v>
      </c>
      <c r="AD14" s="10">
        <f t="shared" si="5"/>
        <v>-19.475609756097555</v>
      </c>
      <c r="AE14" s="10">
        <f t="shared" si="6"/>
        <v>-17.92682926829268</v>
      </c>
      <c r="AF14" s="10">
        <f t="shared" si="7"/>
        <v>21.84552845528456</v>
      </c>
      <c r="AG14" s="10">
        <v>1</v>
      </c>
      <c r="AH14" s="13">
        <v>263647.0470091145</v>
      </c>
      <c r="AI14" s="13">
        <v>253309.5298203929</v>
      </c>
      <c r="AJ14" s="13">
        <v>10337.517188721627</v>
      </c>
      <c r="AK14" s="14">
        <v>4.080982344427137</v>
      </c>
    </row>
    <row r="15" spans="1:37" ht="15">
      <c r="A15" s="11" t="s">
        <v>6</v>
      </c>
      <c r="B15" s="11" t="s">
        <v>19</v>
      </c>
      <c r="C15" s="12">
        <v>165</v>
      </c>
      <c r="D15" s="12">
        <v>138.10957792207793</v>
      </c>
      <c r="E15" s="12">
        <v>25</v>
      </c>
      <c r="F15" s="12">
        <v>16.059253246753247</v>
      </c>
      <c r="G15" s="12">
        <v>15</v>
      </c>
      <c r="H15" s="12">
        <v>10.706168831168831</v>
      </c>
      <c r="I15" s="12">
        <v>4</v>
      </c>
      <c r="J15" s="12">
        <v>16.059253246753247</v>
      </c>
      <c r="K15" s="12">
        <v>55</v>
      </c>
      <c r="L15" s="12">
        <v>47.10714285714286</v>
      </c>
      <c r="M15" s="12">
        <v>10</v>
      </c>
      <c r="N15" s="12">
        <v>4.282467532467533</v>
      </c>
      <c r="O15" s="12">
        <v>43</v>
      </c>
      <c r="P15" s="12">
        <v>41.824675324675326</v>
      </c>
      <c r="Q15" s="13">
        <v>245632.72626835646</v>
      </c>
      <c r="R15" s="13">
        <v>138668.8471339549</v>
      </c>
      <c r="S15" s="13">
        <v>106963.87913440156</v>
      </c>
      <c r="T15" s="14">
        <v>77.13619990730423</v>
      </c>
      <c r="U15" s="10">
        <v>1</v>
      </c>
      <c r="V15" s="15" t="str">
        <f t="shared" si="0"/>
        <v>Yes</v>
      </c>
      <c r="Z15" s="10">
        <f t="shared" si="1"/>
        <v>26.890422077922068</v>
      </c>
      <c r="AA15" s="10">
        <f t="shared" si="2"/>
        <v>8.940746753246753</v>
      </c>
      <c r="AB15" s="10">
        <f t="shared" si="3"/>
        <v>4.2938311688311686</v>
      </c>
      <c r="AC15" s="10">
        <f t="shared" si="4"/>
        <v>-12.059253246753247</v>
      </c>
      <c r="AD15" s="10">
        <f t="shared" si="5"/>
        <v>7.892857142857139</v>
      </c>
      <c r="AE15" s="10">
        <f t="shared" si="6"/>
        <v>5.717532467532467</v>
      </c>
      <c r="AF15" s="10">
        <f t="shared" si="7"/>
        <v>1.1753246753246742</v>
      </c>
      <c r="AG15" s="10">
        <v>1</v>
      </c>
      <c r="AH15" s="13">
        <v>245632.72626835646</v>
      </c>
      <c r="AI15" s="13">
        <v>138668.8471339549</v>
      </c>
      <c r="AJ15" s="13">
        <v>106963.87913440156</v>
      </c>
      <c r="AK15" s="14">
        <v>77.13619990730423</v>
      </c>
    </row>
    <row r="16" spans="1:37" ht="15">
      <c r="A16" s="11" t="s">
        <v>6</v>
      </c>
      <c r="B16" s="11" t="s">
        <v>20</v>
      </c>
      <c r="C16" s="12">
        <v>218</v>
      </c>
      <c r="D16" s="12">
        <v>319.4715195038355</v>
      </c>
      <c r="E16" s="12">
        <v>4</v>
      </c>
      <c r="F16" s="12">
        <v>14.632283336053534</v>
      </c>
      <c r="G16" s="12">
        <v>20</v>
      </c>
      <c r="H16" s="12">
        <v>14.632283336053534</v>
      </c>
      <c r="I16" s="12">
        <v>15</v>
      </c>
      <c r="J16" s="12">
        <v>34.14199445079158</v>
      </c>
      <c r="K16" s="12">
        <v>40</v>
      </c>
      <c r="L16" s="12">
        <v>46.33556389750286</v>
      </c>
      <c r="M16" s="12">
        <v>0</v>
      </c>
      <c r="N16" s="12">
        <v>9.754855557369023</v>
      </c>
      <c r="O16" s="12">
        <v>28</v>
      </c>
      <c r="P16" s="12">
        <v>52.40656112289865</v>
      </c>
      <c r="Q16" s="13">
        <v>161736.10692746384</v>
      </c>
      <c r="R16" s="13">
        <v>174803.07804781062</v>
      </c>
      <c r="S16" s="13">
        <v>-13066.971120346774</v>
      </c>
      <c r="T16" s="14">
        <v>-7.475252304637799</v>
      </c>
      <c r="U16" s="10">
        <v>1</v>
      </c>
      <c r="V16" s="15" t="str">
        <f t="shared" si="0"/>
        <v>Yes</v>
      </c>
      <c r="Z16" s="10">
        <f t="shared" si="1"/>
        <v>-101.47151950383551</v>
      </c>
      <c r="AA16" s="10">
        <f t="shared" si="2"/>
        <v>-10.632283336053534</v>
      </c>
      <c r="AB16" s="10">
        <f t="shared" si="3"/>
        <v>5.3677166639464655</v>
      </c>
      <c r="AC16" s="10">
        <f t="shared" si="4"/>
        <v>-19.14199445079158</v>
      </c>
      <c r="AD16" s="10">
        <f t="shared" si="5"/>
        <v>-6.335563897502858</v>
      </c>
      <c r="AE16" s="10">
        <f t="shared" si="6"/>
        <v>-9.754855557369023</v>
      </c>
      <c r="AF16" s="10">
        <f t="shared" si="7"/>
        <v>-24.40656112289865</v>
      </c>
      <c r="AG16" s="10">
        <v>1</v>
      </c>
      <c r="AH16" s="13">
        <v>161736.10692746384</v>
      </c>
      <c r="AI16" s="13">
        <v>174803.07804781062</v>
      </c>
      <c r="AJ16" s="13">
        <v>-13066.971120346774</v>
      </c>
      <c r="AK16" s="14">
        <v>-7.475252304637799</v>
      </c>
    </row>
    <row r="17" spans="1:37" ht="15">
      <c r="A17" s="11" t="s">
        <v>6</v>
      </c>
      <c r="B17" s="11" t="s">
        <v>21</v>
      </c>
      <c r="C17" s="12">
        <v>270</v>
      </c>
      <c r="D17" s="12">
        <v>300.92709895052474</v>
      </c>
      <c r="E17" s="12">
        <v>15</v>
      </c>
      <c r="F17" s="12">
        <v>9.746626686656672</v>
      </c>
      <c r="G17" s="12">
        <v>30</v>
      </c>
      <c r="H17" s="12">
        <v>19.493253373313344</v>
      </c>
      <c r="I17" s="12">
        <v>35</v>
      </c>
      <c r="J17" s="12">
        <v>19.493253373313344</v>
      </c>
      <c r="K17" s="12">
        <v>45</v>
      </c>
      <c r="L17" s="12">
        <v>41.423163418290855</v>
      </c>
      <c r="M17" s="12">
        <v>10</v>
      </c>
      <c r="N17" s="12">
        <v>14.619940029985008</v>
      </c>
      <c r="O17" s="12">
        <v>76</v>
      </c>
      <c r="P17" s="12">
        <v>44.733133433283356</v>
      </c>
      <c r="Q17" s="13">
        <v>258666.63603936636</v>
      </c>
      <c r="R17" s="13">
        <v>167581.07487267905</v>
      </c>
      <c r="S17" s="13">
        <v>91085.56116668732</v>
      </c>
      <c r="T17" s="14">
        <v>54.35313100592668</v>
      </c>
      <c r="U17" s="10">
        <v>1</v>
      </c>
      <c r="V17" s="15" t="str">
        <f t="shared" si="0"/>
        <v>Yes</v>
      </c>
      <c r="Z17" s="10">
        <f t="shared" si="1"/>
        <v>-30.927098950524737</v>
      </c>
      <c r="AA17" s="10">
        <f t="shared" si="2"/>
        <v>5.253373313343328</v>
      </c>
      <c r="AB17" s="10">
        <f t="shared" si="3"/>
        <v>10.506746626686656</v>
      </c>
      <c r="AC17" s="10">
        <f t="shared" si="4"/>
        <v>15.506746626686656</v>
      </c>
      <c r="AD17" s="10">
        <f t="shared" si="5"/>
        <v>3.576836581709145</v>
      </c>
      <c r="AE17" s="10">
        <f t="shared" si="6"/>
        <v>-4.619940029985008</v>
      </c>
      <c r="AF17" s="10">
        <f t="shared" si="7"/>
        <v>31.266866566716644</v>
      </c>
      <c r="AG17" s="10">
        <v>1</v>
      </c>
      <c r="AH17" s="13">
        <v>258666.63603936636</v>
      </c>
      <c r="AI17" s="13">
        <v>167581.07487267905</v>
      </c>
      <c r="AJ17" s="13">
        <v>91085.56116668732</v>
      </c>
      <c r="AK17" s="14">
        <v>54.35313100592668</v>
      </c>
    </row>
    <row r="18" spans="1:37" ht="15">
      <c r="A18" s="11" t="s">
        <v>6</v>
      </c>
      <c r="B18" s="11" t="s">
        <v>22</v>
      </c>
      <c r="C18" s="12">
        <v>80</v>
      </c>
      <c r="D18" s="12">
        <v>144.1219512195122</v>
      </c>
      <c r="E18" s="12">
        <v>4</v>
      </c>
      <c r="F18" s="12">
        <v>15.170731707317072</v>
      </c>
      <c r="G18" s="12">
        <v>4</v>
      </c>
      <c r="H18" s="12">
        <v>15.170731707317072</v>
      </c>
      <c r="I18" s="12">
        <v>10</v>
      </c>
      <c r="J18" s="12">
        <v>15.170731707317072</v>
      </c>
      <c r="K18" s="12">
        <v>8</v>
      </c>
      <c r="L18" s="12">
        <v>45.512195121951216</v>
      </c>
      <c r="M18" s="12">
        <v>0</v>
      </c>
      <c r="N18" s="12">
        <v>5.056910569105691</v>
      </c>
      <c r="O18" s="12">
        <v>18</v>
      </c>
      <c r="P18" s="12">
        <v>45.512195121951216</v>
      </c>
      <c r="Q18" s="13">
        <v>50321</v>
      </c>
      <c r="R18" s="13">
        <v>132383.27214362254</v>
      </c>
      <c r="S18" s="13">
        <v>-82062.27214362254</v>
      </c>
      <c r="T18" s="14">
        <v>-61.98839990493151</v>
      </c>
      <c r="U18" s="10">
        <v>3</v>
      </c>
      <c r="V18" s="15" t="str">
        <f t="shared" si="0"/>
        <v>Yes</v>
      </c>
      <c r="Z18" s="10">
        <f t="shared" si="1"/>
        <v>-64.1219512195122</v>
      </c>
      <c r="AA18" s="10">
        <f t="shared" si="2"/>
        <v>-11.170731707317072</v>
      </c>
      <c r="AB18" s="10">
        <f t="shared" si="3"/>
        <v>-11.170731707317072</v>
      </c>
      <c r="AC18" s="10">
        <f t="shared" si="4"/>
        <v>-5.170731707317072</v>
      </c>
      <c r="AD18" s="10">
        <f t="shared" si="5"/>
        <v>-37.512195121951216</v>
      </c>
      <c r="AE18" s="10">
        <f t="shared" si="6"/>
        <v>-5.056910569105691</v>
      </c>
      <c r="AF18" s="10">
        <f t="shared" si="7"/>
        <v>-27.512195121951216</v>
      </c>
      <c r="AG18" s="10">
        <v>3</v>
      </c>
      <c r="AH18" s="13">
        <v>50321</v>
      </c>
      <c r="AI18" s="13">
        <v>132383.27214362254</v>
      </c>
      <c r="AJ18" s="13">
        <v>-82062.27214362254</v>
      </c>
      <c r="AK18" s="14">
        <v>-61.98839990493151</v>
      </c>
    </row>
    <row r="19" spans="1:37" ht="15">
      <c r="A19" s="11" t="s">
        <v>6</v>
      </c>
      <c r="B19" s="11" t="s">
        <v>23</v>
      </c>
      <c r="C19" s="12">
        <v>348</v>
      </c>
      <c r="D19" s="12">
        <v>497.46737481031863</v>
      </c>
      <c r="E19" s="12">
        <v>80</v>
      </c>
      <c r="F19" s="12">
        <v>76.8072837632777</v>
      </c>
      <c r="G19" s="12">
        <v>35</v>
      </c>
      <c r="H19" s="12">
        <v>28.802731411229132</v>
      </c>
      <c r="I19" s="12">
        <v>25</v>
      </c>
      <c r="J19" s="12">
        <v>26.669195751138087</v>
      </c>
      <c r="K19" s="12">
        <v>45</v>
      </c>
      <c r="L19" s="12">
        <v>36.06373292867981</v>
      </c>
      <c r="M19" s="12">
        <v>10</v>
      </c>
      <c r="N19" s="12">
        <v>24.396054628224583</v>
      </c>
      <c r="O19" s="12">
        <v>116</v>
      </c>
      <c r="P19" s="12">
        <v>108.27921092564492</v>
      </c>
      <c r="Q19" s="13">
        <v>275060.85564026446</v>
      </c>
      <c r="R19" s="13">
        <v>228671.67700243005</v>
      </c>
      <c r="S19" s="13">
        <v>46389.17863783441</v>
      </c>
      <c r="T19" s="14">
        <v>20.286368318950775</v>
      </c>
      <c r="U19" s="10">
        <v>1</v>
      </c>
      <c r="V19" s="15" t="str">
        <f t="shared" si="0"/>
        <v>Yes</v>
      </c>
      <c r="Z19" s="10">
        <f t="shared" si="1"/>
        <v>-149.46737481031863</v>
      </c>
      <c r="AA19" s="10">
        <f t="shared" si="2"/>
        <v>3.1927162367223048</v>
      </c>
      <c r="AB19" s="10">
        <f t="shared" si="3"/>
        <v>6.197268588770868</v>
      </c>
      <c r="AC19" s="10">
        <f t="shared" si="4"/>
        <v>-1.669195751138087</v>
      </c>
      <c r="AD19" s="10">
        <f t="shared" si="5"/>
        <v>8.936267071320188</v>
      </c>
      <c r="AE19" s="10">
        <f t="shared" si="6"/>
        <v>-14.396054628224583</v>
      </c>
      <c r="AF19" s="10">
        <f t="shared" si="7"/>
        <v>7.720789074355082</v>
      </c>
      <c r="AG19" s="10">
        <v>1</v>
      </c>
      <c r="AH19" s="13">
        <v>275060.85564026446</v>
      </c>
      <c r="AI19" s="13">
        <v>228671.67700243005</v>
      </c>
      <c r="AJ19" s="13">
        <v>46389.17863783441</v>
      </c>
      <c r="AK19" s="14">
        <v>20.286368318950775</v>
      </c>
    </row>
    <row r="20" spans="1:37" ht="15">
      <c r="A20" s="11" t="s">
        <v>6</v>
      </c>
      <c r="B20" s="11" t="s">
        <v>24</v>
      </c>
      <c r="C20" s="12">
        <v>348</v>
      </c>
      <c r="D20" s="12">
        <v>480.69983012039296</v>
      </c>
      <c r="E20" s="12">
        <v>20</v>
      </c>
      <c r="F20" s="12">
        <v>22.12940394416131</v>
      </c>
      <c r="G20" s="12">
        <v>20</v>
      </c>
      <c r="H20" s="12">
        <v>36.88233990693552</v>
      </c>
      <c r="I20" s="12">
        <v>40</v>
      </c>
      <c r="J20" s="12">
        <v>36.88233990693552</v>
      </c>
      <c r="K20" s="12">
        <v>35</v>
      </c>
      <c r="L20" s="12">
        <v>63.929389172021565</v>
      </c>
      <c r="M20" s="12">
        <v>4</v>
      </c>
      <c r="N20" s="12">
        <v>27.04704926508605</v>
      </c>
      <c r="O20" s="12">
        <v>59</v>
      </c>
      <c r="P20" s="12">
        <v>74.89408375803235</v>
      </c>
      <c r="Q20" s="13">
        <v>197294.18869842103</v>
      </c>
      <c r="R20" s="13">
        <v>267934.8049067592</v>
      </c>
      <c r="S20" s="13">
        <v>-70640.61620833815</v>
      </c>
      <c r="T20" s="14">
        <v>-26.36485253676578</v>
      </c>
      <c r="U20" s="10">
        <v>1</v>
      </c>
      <c r="V20" s="15" t="str">
        <f t="shared" si="0"/>
        <v>Yes</v>
      </c>
      <c r="Z20" s="10">
        <f t="shared" si="1"/>
        <v>-132.69983012039296</v>
      </c>
      <c r="AA20" s="10">
        <f t="shared" si="2"/>
        <v>-2.129403944161311</v>
      </c>
      <c r="AB20" s="10">
        <f t="shared" si="3"/>
        <v>-16.88233990693552</v>
      </c>
      <c r="AC20" s="10">
        <f t="shared" si="4"/>
        <v>3.1176600930644796</v>
      </c>
      <c r="AD20" s="10">
        <f t="shared" si="5"/>
        <v>-28.929389172021565</v>
      </c>
      <c r="AE20" s="10">
        <f t="shared" si="6"/>
        <v>-23.04704926508605</v>
      </c>
      <c r="AF20" s="10">
        <f t="shared" si="7"/>
        <v>-15.894083758032352</v>
      </c>
      <c r="AG20" s="10">
        <v>1</v>
      </c>
      <c r="AH20" s="13">
        <v>197294.18869842103</v>
      </c>
      <c r="AI20" s="13">
        <v>267934.8049067592</v>
      </c>
      <c r="AJ20" s="13">
        <v>-70640.61620833815</v>
      </c>
      <c r="AK20" s="14">
        <v>-26.36485253676578</v>
      </c>
    </row>
    <row r="21" spans="1:37" ht="15">
      <c r="A21" s="11" t="s">
        <v>6</v>
      </c>
      <c r="B21" s="11" t="s">
        <v>25</v>
      </c>
      <c r="C21" s="12">
        <v>79</v>
      </c>
      <c r="D21" s="12">
        <v>108.47402597402598</v>
      </c>
      <c r="E21" s="12">
        <v>20</v>
      </c>
      <c r="F21" s="12">
        <v>17.12987012987013</v>
      </c>
      <c r="G21" s="12">
        <v>4</v>
      </c>
      <c r="H21" s="12">
        <v>12.8474025974026</v>
      </c>
      <c r="I21" s="12">
        <v>10</v>
      </c>
      <c r="J21" s="12">
        <v>8.564935064935066</v>
      </c>
      <c r="K21" s="12">
        <v>10</v>
      </c>
      <c r="L21" s="12">
        <v>17.12987012987013</v>
      </c>
      <c r="M21" s="12">
        <v>4</v>
      </c>
      <c r="N21" s="12">
        <v>14.988636363636365</v>
      </c>
      <c r="O21" s="12">
        <v>34</v>
      </c>
      <c r="P21" s="12">
        <v>38.5422077922078</v>
      </c>
      <c r="Q21" s="13">
        <v>82605.12961148</v>
      </c>
      <c r="R21" s="13">
        <v>107548.98246635044</v>
      </c>
      <c r="S21" s="13">
        <v>-24943.852854870434</v>
      </c>
      <c r="T21" s="14">
        <v>-23.193016133532254</v>
      </c>
      <c r="U21" s="10">
        <v>1</v>
      </c>
      <c r="V21" s="15" t="str">
        <f t="shared" si="0"/>
        <v>Yes</v>
      </c>
      <c r="Z21" s="10">
        <f t="shared" si="1"/>
        <v>-29.474025974025977</v>
      </c>
      <c r="AA21" s="10">
        <f t="shared" si="2"/>
        <v>2.870129870129869</v>
      </c>
      <c r="AB21" s="10">
        <f t="shared" si="3"/>
        <v>-8.8474025974026</v>
      </c>
      <c r="AC21" s="10">
        <f t="shared" si="4"/>
        <v>1.4350649350649345</v>
      </c>
      <c r="AD21" s="10">
        <f t="shared" si="5"/>
        <v>-7.129870129870131</v>
      </c>
      <c r="AE21" s="10">
        <f t="shared" si="6"/>
        <v>-10.988636363636365</v>
      </c>
      <c r="AF21" s="10">
        <f t="shared" si="7"/>
        <v>-4.5422077922077975</v>
      </c>
      <c r="AG21" s="10">
        <v>1</v>
      </c>
      <c r="AH21" s="13">
        <v>82605.12961148</v>
      </c>
      <c r="AI21" s="13">
        <v>107548.98246635044</v>
      </c>
      <c r="AJ21" s="13">
        <v>-24943.852854870434</v>
      </c>
      <c r="AK21" s="14">
        <v>-23.193016133532254</v>
      </c>
    </row>
    <row r="22" spans="1:37" ht="15">
      <c r="A22" s="11" t="s">
        <v>6</v>
      </c>
      <c r="B22" s="11" t="s">
        <v>26</v>
      </c>
      <c r="C22" s="12">
        <v>223</v>
      </c>
      <c r="D22" s="12">
        <v>14.619940029985008</v>
      </c>
      <c r="E22" s="12">
        <v>0</v>
      </c>
      <c r="F22" s="12">
        <v>0</v>
      </c>
      <c r="G22" s="12">
        <v>3</v>
      </c>
      <c r="H22" s="12">
        <v>0</v>
      </c>
      <c r="I22" s="12">
        <v>0</v>
      </c>
      <c r="J22" s="12">
        <v>0</v>
      </c>
      <c r="K22" s="12">
        <v>0</v>
      </c>
      <c r="L22" s="12">
        <v>0</v>
      </c>
      <c r="M22" s="12">
        <v>0</v>
      </c>
      <c r="N22" s="12">
        <v>0</v>
      </c>
      <c r="O22" s="12">
        <v>3</v>
      </c>
      <c r="P22" s="12">
        <v>0</v>
      </c>
      <c r="Q22" s="13">
        <v>12501.380512334603</v>
      </c>
      <c r="R22" s="13">
        <v>611.6050739850522</v>
      </c>
      <c r="S22" s="13">
        <v>11889.77543834955</v>
      </c>
      <c r="T22" s="14">
        <v>1944.0282535393321</v>
      </c>
      <c r="U22" s="10">
        <v>0</v>
      </c>
      <c r="V22" s="15" t="str">
        <f t="shared" si="0"/>
        <v>No</v>
      </c>
      <c r="Z22" s="10">
        <f t="shared" si="1"/>
        <v>208.380059970015</v>
      </c>
      <c r="AA22" s="10">
        <f t="shared" si="2"/>
        <v>0</v>
      </c>
      <c r="AB22" s="10">
        <f t="shared" si="3"/>
        <v>3</v>
      </c>
      <c r="AC22" s="10">
        <f t="shared" si="4"/>
        <v>0</v>
      </c>
      <c r="AD22" s="10">
        <f t="shared" si="5"/>
        <v>0</v>
      </c>
      <c r="AE22" s="10">
        <f t="shared" si="6"/>
        <v>0</v>
      </c>
      <c r="AF22" s="10">
        <f t="shared" si="7"/>
        <v>3</v>
      </c>
      <c r="AG22" s="10">
        <v>0</v>
      </c>
      <c r="AH22" s="13">
        <v>12501.380512334603</v>
      </c>
      <c r="AI22" s="13">
        <v>611.6050739850522</v>
      </c>
      <c r="AJ22" s="13">
        <v>11889.77543834955</v>
      </c>
      <c r="AK22" s="14">
        <v>1944.0282535393321</v>
      </c>
    </row>
    <row r="23" spans="1:37" ht="15">
      <c r="A23" s="11" t="s">
        <v>6</v>
      </c>
      <c r="B23" s="11" t="s">
        <v>27</v>
      </c>
      <c r="C23" s="12">
        <v>135</v>
      </c>
      <c r="D23" s="12">
        <v>140.2508116883117</v>
      </c>
      <c r="E23" s="12">
        <v>10</v>
      </c>
      <c r="F23" s="12">
        <v>16.059253246753247</v>
      </c>
      <c r="G23" s="12">
        <v>15</v>
      </c>
      <c r="H23" s="12">
        <v>10.706168831168831</v>
      </c>
      <c r="I23" s="12">
        <v>15</v>
      </c>
      <c r="J23" s="12">
        <v>4.282467532467533</v>
      </c>
      <c r="K23" s="12">
        <v>45</v>
      </c>
      <c r="L23" s="12">
        <v>35.330357142857146</v>
      </c>
      <c r="M23" s="12">
        <v>10</v>
      </c>
      <c r="N23" s="12">
        <v>10.706168831168831</v>
      </c>
      <c r="O23" s="12">
        <v>40</v>
      </c>
      <c r="P23" s="12">
        <v>31.04788961038961</v>
      </c>
      <c r="Q23" s="13">
        <v>206656.40663414917</v>
      </c>
      <c r="R23" s="13">
        <v>126773.6251252231</v>
      </c>
      <c r="S23" s="13">
        <v>79882.78150892607</v>
      </c>
      <c r="T23" s="14">
        <v>63.01214580715847</v>
      </c>
      <c r="U23" s="10">
        <v>1</v>
      </c>
      <c r="V23" s="15" t="str">
        <f t="shared" si="0"/>
        <v>Yes</v>
      </c>
      <c r="Z23" s="10">
        <f t="shared" si="1"/>
        <v>-5.2508116883117</v>
      </c>
      <c r="AA23" s="10">
        <f t="shared" si="2"/>
        <v>-6.059253246753247</v>
      </c>
      <c r="AB23" s="10">
        <f t="shared" si="3"/>
        <v>4.2938311688311686</v>
      </c>
      <c r="AC23" s="10">
        <f t="shared" si="4"/>
        <v>10.717532467532468</v>
      </c>
      <c r="AD23" s="10">
        <f t="shared" si="5"/>
        <v>9.669642857142854</v>
      </c>
      <c r="AE23" s="10">
        <f t="shared" si="6"/>
        <v>-0.7061688311688314</v>
      </c>
      <c r="AF23" s="10">
        <f t="shared" si="7"/>
        <v>8.95211038961039</v>
      </c>
      <c r="AG23" s="10">
        <v>1</v>
      </c>
      <c r="AH23" s="13">
        <v>206656.40663414917</v>
      </c>
      <c r="AI23" s="13">
        <v>126773.6251252231</v>
      </c>
      <c r="AJ23" s="13">
        <v>79882.78150892607</v>
      </c>
      <c r="AK23" s="14">
        <v>63.01214580715847</v>
      </c>
    </row>
    <row r="24" spans="1:37" ht="15">
      <c r="A24" s="11" t="s">
        <v>6</v>
      </c>
      <c r="B24" s="11" t="s">
        <v>28</v>
      </c>
      <c r="C24" s="12">
        <v>747</v>
      </c>
      <c r="D24" s="12">
        <v>863.4674796747966</v>
      </c>
      <c r="E24" s="12">
        <v>40</v>
      </c>
      <c r="F24" s="12">
        <v>46.77642276422763</v>
      </c>
      <c r="G24" s="12">
        <v>40</v>
      </c>
      <c r="H24" s="12">
        <v>54.36178861788617</v>
      </c>
      <c r="I24" s="12">
        <v>35</v>
      </c>
      <c r="J24" s="12">
        <v>41.71951219512194</v>
      </c>
      <c r="K24" s="12">
        <v>125</v>
      </c>
      <c r="L24" s="12">
        <v>111.25203252032517</v>
      </c>
      <c r="M24" s="12">
        <v>4</v>
      </c>
      <c r="N24" s="12">
        <v>5.05691056910569</v>
      </c>
      <c r="O24" s="12">
        <v>111</v>
      </c>
      <c r="P24" s="12">
        <v>138.85772357723576</v>
      </c>
      <c r="Q24" s="13">
        <v>500127.7078988369</v>
      </c>
      <c r="R24" s="13">
        <v>358645.05950132175</v>
      </c>
      <c r="S24" s="13">
        <v>141482.64839751512</v>
      </c>
      <c r="T24" s="14">
        <v>39.449211594951215</v>
      </c>
      <c r="U24" s="10">
        <v>1</v>
      </c>
      <c r="V24" s="15" t="str">
        <f t="shared" si="0"/>
        <v>Yes</v>
      </c>
      <c r="Z24" s="10">
        <f t="shared" si="1"/>
        <v>-116.46747967479655</v>
      </c>
      <c r="AA24" s="10">
        <f t="shared" si="2"/>
        <v>-6.7764227642276325</v>
      </c>
      <c r="AB24" s="10">
        <f t="shared" si="3"/>
        <v>-14.36178861788617</v>
      </c>
      <c r="AC24" s="10">
        <f t="shared" si="4"/>
        <v>-6.719512195121943</v>
      </c>
      <c r="AD24" s="10">
        <f t="shared" si="5"/>
        <v>13.747967479674827</v>
      </c>
      <c r="AE24" s="10">
        <f t="shared" si="6"/>
        <v>-1.05691056910569</v>
      </c>
      <c r="AF24" s="10">
        <f t="shared" si="7"/>
        <v>-27.85772357723576</v>
      </c>
      <c r="AG24" s="10">
        <v>1</v>
      </c>
      <c r="AH24" s="13">
        <v>500127.7078988369</v>
      </c>
      <c r="AI24" s="13">
        <v>358645.05950132175</v>
      </c>
      <c r="AJ24" s="13">
        <v>141482.64839751512</v>
      </c>
      <c r="AK24" s="14">
        <v>39.449211594951215</v>
      </c>
    </row>
    <row r="25" spans="1:37" ht="15">
      <c r="A25" s="11" t="s">
        <v>6</v>
      </c>
      <c r="B25" s="11" t="s">
        <v>29</v>
      </c>
      <c r="C25" s="12">
        <v>58</v>
      </c>
      <c r="D25" s="12">
        <v>77.43615257048093</v>
      </c>
      <c r="E25" s="12">
        <v>0</v>
      </c>
      <c r="F25" s="12">
        <v>16.742951907131012</v>
      </c>
      <c r="G25" s="12">
        <v>0</v>
      </c>
      <c r="H25" s="12">
        <v>8.371475953565506</v>
      </c>
      <c r="I25" s="12">
        <v>0</v>
      </c>
      <c r="J25" s="12">
        <v>4.185737976782753</v>
      </c>
      <c r="K25" s="12">
        <v>0</v>
      </c>
      <c r="L25" s="12">
        <v>8.371475953565506</v>
      </c>
      <c r="M25" s="12">
        <v>0</v>
      </c>
      <c r="N25" s="12">
        <v>4.185737976782753</v>
      </c>
      <c r="O25" s="12">
        <v>0</v>
      </c>
      <c r="P25" s="12">
        <v>20.30016583747927</v>
      </c>
      <c r="Q25" s="13">
        <v>50321</v>
      </c>
      <c r="R25" s="13">
        <v>54561.927829254724</v>
      </c>
      <c r="S25" s="13">
        <v>-4240.927829254724</v>
      </c>
      <c r="T25" s="14">
        <v>-7.772686922878201</v>
      </c>
      <c r="U25" s="10">
        <v>1</v>
      </c>
      <c r="V25" s="15" t="str">
        <f t="shared" si="0"/>
        <v>Yes</v>
      </c>
      <c r="Z25" s="10">
        <f t="shared" si="1"/>
        <v>-19.436152570480928</v>
      </c>
      <c r="AA25" s="10">
        <f t="shared" si="2"/>
        <v>-16.742951907131012</v>
      </c>
      <c r="AB25" s="10">
        <f t="shared" si="3"/>
        <v>-8.371475953565506</v>
      </c>
      <c r="AC25" s="10">
        <f t="shared" si="4"/>
        <v>-4.185737976782753</v>
      </c>
      <c r="AD25" s="10">
        <f t="shared" si="5"/>
        <v>-8.371475953565506</v>
      </c>
      <c r="AE25" s="10">
        <f t="shared" si="6"/>
        <v>-4.185737976782753</v>
      </c>
      <c r="AF25" s="10">
        <f t="shared" si="7"/>
        <v>-20.30016583747927</v>
      </c>
      <c r="AG25" s="10">
        <v>1</v>
      </c>
      <c r="AH25" s="13">
        <v>50321</v>
      </c>
      <c r="AI25" s="13">
        <v>54561.927829254724</v>
      </c>
      <c r="AJ25" s="13">
        <v>-4240.927829254724</v>
      </c>
      <c r="AK25" s="14">
        <v>-7.772686922878201</v>
      </c>
    </row>
    <row r="26" spans="1:37" ht="15">
      <c r="A26" s="11" t="s">
        <v>6</v>
      </c>
      <c r="B26" s="11" t="s">
        <v>30</v>
      </c>
      <c r="C26" s="12">
        <v>271</v>
      </c>
      <c r="D26" s="12">
        <v>341.77634980426916</v>
      </c>
      <c r="E26" s="12">
        <v>4</v>
      </c>
      <c r="F26" s="12">
        <v>24.588226604623678</v>
      </c>
      <c r="G26" s="12">
        <v>35</v>
      </c>
      <c r="H26" s="12">
        <v>4.917645320924736</v>
      </c>
      <c r="I26" s="12">
        <v>10</v>
      </c>
      <c r="J26" s="12">
        <v>12.294113302311839</v>
      </c>
      <c r="K26" s="12">
        <v>65</v>
      </c>
      <c r="L26" s="12">
        <v>60.24115518132802</v>
      </c>
      <c r="M26" s="12">
        <v>0</v>
      </c>
      <c r="N26" s="12">
        <v>9.835290641849472</v>
      </c>
      <c r="O26" s="12">
        <v>49</v>
      </c>
      <c r="P26" s="12">
        <v>41.79998522786025</v>
      </c>
      <c r="Q26" s="13">
        <v>234942.02125198668</v>
      </c>
      <c r="R26" s="13">
        <v>173625.54450811425</v>
      </c>
      <c r="S26" s="13">
        <v>61316.47674387242</v>
      </c>
      <c r="T26" s="14">
        <v>35.31535461419782</v>
      </c>
      <c r="U26" s="10">
        <v>1</v>
      </c>
      <c r="V26" s="15" t="str">
        <f t="shared" si="0"/>
        <v>Yes</v>
      </c>
      <c r="Z26" s="10">
        <f t="shared" si="1"/>
        <v>-70.77634980426916</v>
      </c>
      <c r="AA26" s="10">
        <f t="shared" si="2"/>
        <v>-20.588226604623678</v>
      </c>
      <c r="AB26" s="10">
        <f t="shared" si="3"/>
        <v>30.082354679075266</v>
      </c>
      <c r="AC26" s="10">
        <f t="shared" si="4"/>
        <v>-2.294113302311839</v>
      </c>
      <c r="AD26" s="10">
        <f t="shared" si="5"/>
        <v>4.758844818671982</v>
      </c>
      <c r="AE26" s="10">
        <f t="shared" si="6"/>
        <v>-9.835290641849472</v>
      </c>
      <c r="AF26" s="10">
        <f t="shared" si="7"/>
        <v>7.2000147721397525</v>
      </c>
      <c r="AG26" s="10">
        <v>1</v>
      </c>
      <c r="AH26" s="13">
        <v>234942.02125198668</v>
      </c>
      <c r="AI26" s="13">
        <v>173625.54450811425</v>
      </c>
      <c r="AJ26" s="13">
        <v>61316.47674387242</v>
      </c>
      <c r="AK26" s="14">
        <v>35.31535461419782</v>
      </c>
    </row>
    <row r="27" spans="1:37" ht="15">
      <c r="A27" s="11" t="s">
        <v>6</v>
      </c>
      <c r="B27" s="11" t="s">
        <v>31</v>
      </c>
      <c r="C27" s="12">
        <v>215</v>
      </c>
      <c r="D27" s="12">
        <v>261.94059220389806</v>
      </c>
      <c r="E27" s="12">
        <v>4</v>
      </c>
      <c r="F27" s="12">
        <v>12.183283358320839</v>
      </c>
      <c r="G27" s="12">
        <v>10</v>
      </c>
      <c r="H27" s="12">
        <v>4.873313343328336</v>
      </c>
      <c r="I27" s="12">
        <v>20</v>
      </c>
      <c r="J27" s="12">
        <v>4.873313343328336</v>
      </c>
      <c r="K27" s="12">
        <v>40</v>
      </c>
      <c r="L27" s="12">
        <v>45.078148425787106</v>
      </c>
      <c r="M27" s="12">
        <v>10</v>
      </c>
      <c r="N27" s="12">
        <v>12.183283358320839</v>
      </c>
      <c r="O27" s="12">
        <v>24</v>
      </c>
      <c r="P27" s="12">
        <v>11.929910044977511</v>
      </c>
      <c r="Q27" s="13">
        <v>182139.44188579748</v>
      </c>
      <c r="R27" s="13">
        <v>137218.72962876054</v>
      </c>
      <c r="S27" s="13">
        <v>44920.71225703694</v>
      </c>
      <c r="T27" s="14">
        <v>32.73657494029279</v>
      </c>
      <c r="U27" s="10">
        <v>1</v>
      </c>
      <c r="V27" s="15" t="str">
        <f t="shared" si="0"/>
        <v>Yes</v>
      </c>
      <c r="Z27" s="10">
        <f t="shared" si="1"/>
        <v>-46.94059220389806</v>
      </c>
      <c r="AA27" s="10">
        <f t="shared" si="2"/>
        <v>-8.183283358320839</v>
      </c>
      <c r="AB27" s="10">
        <f t="shared" si="3"/>
        <v>5.126686656671664</v>
      </c>
      <c r="AC27" s="10">
        <f t="shared" si="4"/>
        <v>15.126686656671664</v>
      </c>
      <c r="AD27" s="10">
        <f t="shared" si="5"/>
        <v>-5.078148425787106</v>
      </c>
      <c r="AE27" s="10">
        <f t="shared" si="6"/>
        <v>-2.183283358320839</v>
      </c>
      <c r="AF27" s="10">
        <f t="shared" si="7"/>
        <v>12.070089955022489</v>
      </c>
      <c r="AG27" s="10">
        <v>1</v>
      </c>
      <c r="AH27" s="13">
        <v>182139.44188579748</v>
      </c>
      <c r="AI27" s="13">
        <v>137218.72962876054</v>
      </c>
      <c r="AJ27" s="13">
        <v>44920.71225703694</v>
      </c>
      <c r="AK27" s="14">
        <v>32.73657494029279</v>
      </c>
    </row>
    <row r="28" spans="1:37" ht="15">
      <c r="A28" s="11" t="s">
        <v>6</v>
      </c>
      <c r="B28" s="11" t="s">
        <v>32</v>
      </c>
      <c r="C28" s="12">
        <v>2577</v>
      </c>
      <c r="D28" s="12">
        <v>3192.02023988006</v>
      </c>
      <c r="E28" s="12">
        <v>70</v>
      </c>
      <c r="F28" s="12">
        <v>148.63605697151425</v>
      </c>
      <c r="G28" s="12">
        <v>75</v>
      </c>
      <c r="H28" s="12">
        <v>95.02961019490255</v>
      </c>
      <c r="I28" s="12">
        <v>110</v>
      </c>
      <c r="J28" s="12">
        <v>114.5228635682159</v>
      </c>
      <c r="K28" s="12">
        <v>170</v>
      </c>
      <c r="L28" s="12">
        <v>381.3367691154423</v>
      </c>
      <c r="M28" s="12">
        <v>50</v>
      </c>
      <c r="N28" s="12">
        <v>86.50131184407796</v>
      </c>
      <c r="O28" s="12">
        <v>92</v>
      </c>
      <c r="P28" s="12">
        <v>195.1885307346327</v>
      </c>
      <c r="Q28" s="13">
        <v>959310.0986458346</v>
      </c>
      <c r="R28" s="13">
        <v>1306535.6469873062</v>
      </c>
      <c r="S28" s="13">
        <v>-347225.5483414716</v>
      </c>
      <c r="T28" s="14">
        <v>-26.57604858636093</v>
      </c>
      <c r="U28" s="10">
        <v>1</v>
      </c>
      <c r="V28" s="15" t="str">
        <f t="shared" si="0"/>
        <v>Yes</v>
      </c>
      <c r="Z28" s="10">
        <f t="shared" si="1"/>
        <v>-615.0202398800602</v>
      </c>
      <c r="AA28" s="10">
        <f t="shared" si="2"/>
        <v>-78.63605697151425</v>
      </c>
      <c r="AB28" s="10">
        <f t="shared" si="3"/>
        <v>-20.029610194902546</v>
      </c>
      <c r="AC28" s="10">
        <f t="shared" si="4"/>
        <v>-4.522863568215897</v>
      </c>
      <c r="AD28" s="10">
        <f t="shared" si="5"/>
        <v>-211.33676911544228</v>
      </c>
      <c r="AE28" s="10">
        <f t="shared" si="6"/>
        <v>-36.50131184407796</v>
      </c>
      <c r="AF28" s="10">
        <f t="shared" si="7"/>
        <v>-103.1885307346327</v>
      </c>
      <c r="AG28" s="10">
        <v>1</v>
      </c>
      <c r="AH28" s="13">
        <v>959310.0986458346</v>
      </c>
      <c r="AI28" s="13">
        <v>1306535.6469873062</v>
      </c>
      <c r="AJ28" s="13">
        <v>-347225.5483414716</v>
      </c>
      <c r="AK28" s="14">
        <v>-26.57604858636093</v>
      </c>
    </row>
    <row r="29" spans="1:37" ht="15">
      <c r="A29" s="11" t="s">
        <v>6</v>
      </c>
      <c r="B29" s="11" t="s">
        <v>33</v>
      </c>
      <c r="C29" s="12">
        <v>82</v>
      </c>
      <c r="D29" s="12">
        <v>77.0844155844156</v>
      </c>
      <c r="E29" s="12">
        <v>10</v>
      </c>
      <c r="F29" s="12">
        <v>10.706168831168831</v>
      </c>
      <c r="G29" s="12">
        <v>15</v>
      </c>
      <c r="H29" s="12">
        <v>10.706168831168831</v>
      </c>
      <c r="I29" s="12">
        <v>4</v>
      </c>
      <c r="J29" s="12">
        <v>10.706168831168831</v>
      </c>
      <c r="K29" s="12">
        <v>20</v>
      </c>
      <c r="L29" s="12">
        <v>36.40097402597403</v>
      </c>
      <c r="M29" s="12">
        <v>4</v>
      </c>
      <c r="N29" s="12">
        <v>4.282467532467533</v>
      </c>
      <c r="O29" s="12">
        <v>29</v>
      </c>
      <c r="P29" s="12">
        <v>32.118506493506494</v>
      </c>
      <c r="Q29" s="13">
        <v>100721.88647556872</v>
      </c>
      <c r="R29" s="13">
        <v>100561.64540765165</v>
      </c>
      <c r="S29" s="13">
        <v>160.24106791707163</v>
      </c>
      <c r="T29" s="14">
        <v>0.15934610782022768</v>
      </c>
      <c r="U29" s="10">
        <v>1</v>
      </c>
      <c r="V29" s="15" t="str">
        <f t="shared" si="0"/>
        <v>Yes</v>
      </c>
      <c r="Z29" s="10">
        <f t="shared" si="1"/>
        <v>4.915584415584405</v>
      </c>
      <c r="AA29" s="10">
        <f t="shared" si="2"/>
        <v>-0.7061688311688314</v>
      </c>
      <c r="AB29" s="10">
        <f t="shared" si="3"/>
        <v>4.2938311688311686</v>
      </c>
      <c r="AC29" s="10">
        <f t="shared" si="4"/>
        <v>-6.7061688311688314</v>
      </c>
      <c r="AD29" s="10">
        <f t="shared" si="5"/>
        <v>-16.40097402597403</v>
      </c>
      <c r="AE29" s="10">
        <f t="shared" si="6"/>
        <v>-0.28246753246753276</v>
      </c>
      <c r="AF29" s="10">
        <f t="shared" si="7"/>
        <v>-3.1185064935064943</v>
      </c>
      <c r="AG29" s="10">
        <v>1</v>
      </c>
      <c r="AH29" s="13">
        <v>100721.88647556872</v>
      </c>
      <c r="AI29" s="13">
        <v>100561.64540765165</v>
      </c>
      <c r="AJ29" s="13">
        <v>160.24106791707163</v>
      </c>
      <c r="AK29" s="14">
        <v>0.15934610782022768</v>
      </c>
    </row>
    <row r="30" spans="1:37" ht="15">
      <c r="A30" s="11" t="s">
        <v>6</v>
      </c>
      <c r="B30" s="11" t="s">
        <v>34</v>
      </c>
      <c r="C30" s="12">
        <v>0</v>
      </c>
      <c r="D30" s="12">
        <v>0</v>
      </c>
      <c r="E30" s="12">
        <v>0</v>
      </c>
      <c r="F30" s="12">
        <v>0</v>
      </c>
      <c r="G30" s="12">
        <v>0</v>
      </c>
      <c r="H30" s="12">
        <v>0</v>
      </c>
      <c r="I30" s="12">
        <v>0</v>
      </c>
      <c r="J30" s="12">
        <v>0</v>
      </c>
      <c r="K30" s="12">
        <v>0</v>
      </c>
      <c r="L30" s="12">
        <v>0</v>
      </c>
      <c r="M30" s="12">
        <v>0</v>
      </c>
      <c r="N30" s="12">
        <v>0</v>
      </c>
      <c r="O30" s="12">
        <v>0</v>
      </c>
      <c r="P30" s="12">
        <v>0</v>
      </c>
      <c r="Q30" s="13">
        <v>50321</v>
      </c>
      <c r="R30" s="13">
        <v>50321</v>
      </c>
      <c r="S30" s="13">
        <v>0</v>
      </c>
      <c r="T30" s="14">
        <v>0</v>
      </c>
      <c r="U30" s="10">
        <v>0</v>
      </c>
      <c r="V30" s="15" t="str">
        <f t="shared" si="0"/>
        <v>No</v>
      </c>
      <c r="Z30" s="10">
        <f t="shared" si="1"/>
        <v>0</v>
      </c>
      <c r="AA30" s="10">
        <f t="shared" si="2"/>
        <v>0</v>
      </c>
      <c r="AB30" s="10">
        <f t="shared" si="3"/>
        <v>0</v>
      </c>
      <c r="AC30" s="10">
        <f t="shared" si="4"/>
        <v>0</v>
      </c>
      <c r="AD30" s="10">
        <f t="shared" si="5"/>
        <v>0</v>
      </c>
      <c r="AE30" s="10">
        <f t="shared" si="6"/>
        <v>0</v>
      </c>
      <c r="AF30" s="10">
        <f t="shared" si="7"/>
        <v>0</v>
      </c>
      <c r="AG30" s="10">
        <v>0</v>
      </c>
      <c r="AH30" s="13">
        <v>50321</v>
      </c>
      <c r="AI30" s="13">
        <v>50321</v>
      </c>
      <c r="AJ30" s="13">
        <v>0</v>
      </c>
      <c r="AK30" s="14">
        <v>0</v>
      </c>
    </row>
    <row r="31" spans="1:37" ht="15">
      <c r="A31" s="11" t="s">
        <v>6</v>
      </c>
      <c r="B31" s="11" t="s">
        <v>35</v>
      </c>
      <c r="C31" s="12">
        <v>27.03088067098742</v>
      </c>
      <c r="D31" s="12">
        <v>0</v>
      </c>
      <c r="E31" s="12">
        <v>0.6938619900876858</v>
      </c>
      <c r="F31" s="12">
        <v>0</v>
      </c>
      <c r="G31" s="12">
        <v>1.4372855508959206</v>
      </c>
      <c r="H31" s="12">
        <v>0</v>
      </c>
      <c r="I31" s="12">
        <v>1.0407929851315287</v>
      </c>
      <c r="J31" s="12">
        <v>0</v>
      </c>
      <c r="K31" s="12">
        <v>2.3789553945863515</v>
      </c>
      <c r="L31" s="12">
        <v>0</v>
      </c>
      <c r="M31" s="12">
        <v>0.8921082729698817</v>
      </c>
      <c r="N31" s="12">
        <v>0</v>
      </c>
      <c r="O31" s="12">
        <v>3.1719405261151348</v>
      </c>
      <c r="P31" s="12">
        <v>0</v>
      </c>
      <c r="Q31" s="13">
        <v>11487.870604508784</v>
      </c>
      <c r="R31" s="13">
        <v>0</v>
      </c>
      <c r="S31" s="13">
        <v>11487.870604508784</v>
      </c>
      <c r="T31" s="11"/>
      <c r="U31" s="10">
        <v>0</v>
      </c>
      <c r="V31" s="15" t="str">
        <f t="shared" si="0"/>
        <v>No</v>
      </c>
      <c r="Z31" s="10">
        <f t="shared" si="1"/>
        <v>27.03088067098742</v>
      </c>
      <c r="AA31" s="10">
        <f t="shared" si="2"/>
        <v>0.6938619900876858</v>
      </c>
      <c r="AB31" s="10">
        <f t="shared" si="3"/>
        <v>1.4372855508959206</v>
      </c>
      <c r="AC31" s="10">
        <f t="shared" si="4"/>
        <v>1.0407929851315287</v>
      </c>
      <c r="AD31" s="10">
        <f t="shared" si="5"/>
        <v>2.3789553945863515</v>
      </c>
      <c r="AE31" s="10">
        <f t="shared" si="6"/>
        <v>0.8921082729698817</v>
      </c>
      <c r="AF31" s="10">
        <f t="shared" si="7"/>
        <v>3.1719405261151348</v>
      </c>
      <c r="AG31" s="10">
        <v>0</v>
      </c>
      <c r="AH31" s="13">
        <v>11487.870604508784</v>
      </c>
      <c r="AI31" s="13">
        <v>0</v>
      </c>
      <c r="AJ31" s="13">
        <v>11487.870604508784</v>
      </c>
      <c r="AK31" s="11"/>
    </row>
    <row r="32" spans="1:37" ht="15">
      <c r="A32" s="11" t="s">
        <v>6</v>
      </c>
      <c r="B32" s="11" t="s">
        <v>36</v>
      </c>
      <c r="C32" s="12">
        <v>0</v>
      </c>
      <c r="D32" s="12">
        <v>0</v>
      </c>
      <c r="E32" s="12">
        <v>0</v>
      </c>
      <c r="F32" s="12">
        <v>0</v>
      </c>
      <c r="G32" s="12">
        <v>0</v>
      </c>
      <c r="H32" s="12">
        <v>0</v>
      </c>
      <c r="I32" s="12">
        <v>0</v>
      </c>
      <c r="J32" s="12">
        <v>0</v>
      </c>
      <c r="K32" s="12">
        <v>0</v>
      </c>
      <c r="L32" s="12">
        <v>0</v>
      </c>
      <c r="M32" s="12">
        <v>0</v>
      </c>
      <c r="N32" s="12">
        <v>0</v>
      </c>
      <c r="O32" s="12">
        <v>0</v>
      </c>
      <c r="P32" s="12">
        <v>0</v>
      </c>
      <c r="Q32" s="13">
        <v>50321</v>
      </c>
      <c r="R32" s="13">
        <v>50321</v>
      </c>
      <c r="S32" s="13">
        <v>0</v>
      </c>
      <c r="T32" s="14">
        <v>0</v>
      </c>
      <c r="U32" s="10">
        <v>0</v>
      </c>
      <c r="V32" s="15" t="str">
        <f t="shared" si="0"/>
        <v>No</v>
      </c>
      <c r="Z32" s="10">
        <f t="shared" si="1"/>
        <v>0</v>
      </c>
      <c r="AA32" s="10">
        <f t="shared" si="2"/>
        <v>0</v>
      </c>
      <c r="AB32" s="10">
        <f t="shared" si="3"/>
        <v>0</v>
      </c>
      <c r="AC32" s="10">
        <f t="shared" si="4"/>
        <v>0</v>
      </c>
      <c r="AD32" s="10">
        <f t="shared" si="5"/>
        <v>0</v>
      </c>
      <c r="AE32" s="10">
        <f t="shared" si="6"/>
        <v>0</v>
      </c>
      <c r="AF32" s="10">
        <f t="shared" si="7"/>
        <v>0</v>
      </c>
      <c r="AG32" s="10">
        <v>0</v>
      </c>
      <c r="AH32" s="13">
        <v>50321</v>
      </c>
      <c r="AI32" s="13">
        <v>50321</v>
      </c>
      <c r="AJ32" s="13">
        <v>0</v>
      </c>
      <c r="AK32" s="14">
        <v>0</v>
      </c>
    </row>
    <row r="33" spans="1:37" ht="15">
      <c r="A33" s="11" t="s">
        <v>6</v>
      </c>
      <c r="B33" s="11" t="s">
        <v>37</v>
      </c>
      <c r="C33" s="12">
        <v>33</v>
      </c>
      <c r="D33" s="12">
        <v>29.97727272727273</v>
      </c>
      <c r="E33" s="12">
        <v>4</v>
      </c>
      <c r="F33" s="12">
        <v>10.706168831168831</v>
      </c>
      <c r="G33" s="12">
        <v>4</v>
      </c>
      <c r="H33" s="12">
        <v>0</v>
      </c>
      <c r="I33" s="12">
        <v>0</v>
      </c>
      <c r="J33" s="12">
        <v>0</v>
      </c>
      <c r="K33" s="12">
        <v>10</v>
      </c>
      <c r="L33" s="12">
        <v>14.988636363636365</v>
      </c>
      <c r="M33" s="12">
        <v>4</v>
      </c>
      <c r="N33" s="12">
        <v>4.282467532467533</v>
      </c>
      <c r="O33" s="12">
        <v>8</v>
      </c>
      <c r="P33" s="12">
        <v>10.706168831168831</v>
      </c>
      <c r="Q33" s="13">
        <v>50321</v>
      </c>
      <c r="R33" s="13">
        <v>50321</v>
      </c>
      <c r="S33" s="13">
        <v>0</v>
      </c>
      <c r="T33" s="14">
        <v>0</v>
      </c>
      <c r="U33" s="10">
        <v>1</v>
      </c>
      <c r="V33" s="15" t="str">
        <f t="shared" si="0"/>
        <v>Yes</v>
      </c>
      <c r="Z33" s="10">
        <f t="shared" si="1"/>
        <v>3.02272727272727</v>
      </c>
      <c r="AA33" s="10">
        <f t="shared" si="2"/>
        <v>-6.7061688311688314</v>
      </c>
      <c r="AB33" s="10">
        <f t="shared" si="3"/>
        <v>4</v>
      </c>
      <c r="AC33" s="10">
        <f t="shared" si="4"/>
        <v>0</v>
      </c>
      <c r="AD33" s="10">
        <f t="shared" si="5"/>
        <v>-4.988636363636365</v>
      </c>
      <c r="AE33" s="10">
        <f t="shared" si="6"/>
        <v>-0.28246753246753276</v>
      </c>
      <c r="AF33" s="10">
        <f t="shared" si="7"/>
        <v>-2.7061688311688314</v>
      </c>
      <c r="AG33" s="10">
        <v>1</v>
      </c>
      <c r="AH33" s="13">
        <v>50321</v>
      </c>
      <c r="AI33" s="13">
        <v>50321</v>
      </c>
      <c r="AJ33" s="13">
        <v>0</v>
      </c>
      <c r="AK33" s="14">
        <v>0</v>
      </c>
    </row>
    <row r="34" spans="1:37" ht="15">
      <c r="A34" s="11" t="s">
        <v>6</v>
      </c>
      <c r="B34" s="11" t="s">
        <v>38</v>
      </c>
      <c r="C34" s="12">
        <v>355</v>
      </c>
      <c r="D34" s="12">
        <v>301.68453292496173</v>
      </c>
      <c r="E34" s="12">
        <v>25</v>
      </c>
      <c r="F34" s="12">
        <v>30.16845329249617</v>
      </c>
      <c r="G34" s="12">
        <v>20</v>
      </c>
      <c r="H34" s="12">
        <v>18.101071975497703</v>
      </c>
      <c r="I34" s="12">
        <v>20</v>
      </c>
      <c r="J34" s="12">
        <v>18.101071975497703</v>
      </c>
      <c r="K34" s="12">
        <v>35</v>
      </c>
      <c r="L34" s="12">
        <v>71.19754977029096</v>
      </c>
      <c r="M34" s="12">
        <v>15</v>
      </c>
      <c r="N34" s="12">
        <v>18.101071975497703</v>
      </c>
      <c r="O34" s="12">
        <v>29</v>
      </c>
      <c r="P34" s="12">
        <v>30.370597243491574</v>
      </c>
      <c r="Q34" s="13">
        <v>204709.20760101543</v>
      </c>
      <c r="R34" s="13">
        <v>218081.02498840255</v>
      </c>
      <c r="S34" s="13">
        <v>-13371.817387387127</v>
      </c>
      <c r="T34" s="14">
        <v>-6.13158223559259</v>
      </c>
      <c r="U34" s="10">
        <v>1</v>
      </c>
      <c r="V34" s="15" t="str">
        <f t="shared" si="0"/>
        <v>Yes</v>
      </c>
      <c r="Z34" s="10">
        <f t="shared" si="1"/>
        <v>53.31546707503827</v>
      </c>
      <c r="AA34" s="10">
        <f t="shared" si="2"/>
        <v>-5.168453292496171</v>
      </c>
      <c r="AB34" s="10">
        <f t="shared" si="3"/>
        <v>1.8989280245022968</v>
      </c>
      <c r="AC34" s="10">
        <f t="shared" si="4"/>
        <v>1.8989280245022968</v>
      </c>
      <c r="AD34" s="10">
        <f t="shared" si="5"/>
        <v>-36.19754977029096</v>
      </c>
      <c r="AE34" s="10">
        <f t="shared" si="6"/>
        <v>-3.101071975497703</v>
      </c>
      <c r="AF34" s="10">
        <f t="shared" si="7"/>
        <v>-1.3705972434915736</v>
      </c>
      <c r="AG34" s="10">
        <v>1</v>
      </c>
      <c r="AH34" s="13">
        <v>204709.20760101543</v>
      </c>
      <c r="AI34" s="13">
        <v>218081.02498840255</v>
      </c>
      <c r="AJ34" s="13">
        <v>-13371.817387387127</v>
      </c>
      <c r="AK34" s="14">
        <v>-6.13158223559259</v>
      </c>
    </row>
    <row r="35" spans="1:37" ht="15">
      <c r="A35" s="11" t="s">
        <v>6</v>
      </c>
      <c r="B35" s="11" t="s">
        <v>39</v>
      </c>
      <c r="C35" s="12">
        <v>44.66129032258065</v>
      </c>
      <c r="D35" s="12">
        <v>121.12155647209083</v>
      </c>
      <c r="E35" s="12">
        <v>0</v>
      </c>
      <c r="F35" s="12">
        <v>0</v>
      </c>
      <c r="G35" s="12">
        <v>7.862903225806452</v>
      </c>
      <c r="H35" s="12">
        <v>0</v>
      </c>
      <c r="I35" s="12">
        <v>5.661290322580645</v>
      </c>
      <c r="J35" s="12">
        <v>0</v>
      </c>
      <c r="K35" s="12">
        <v>0</v>
      </c>
      <c r="L35" s="12">
        <v>0</v>
      </c>
      <c r="M35" s="12">
        <v>3.774193548387097</v>
      </c>
      <c r="N35" s="12">
        <v>0</v>
      </c>
      <c r="O35" s="12">
        <v>10.524193548387096</v>
      </c>
      <c r="P35" s="12">
        <v>0</v>
      </c>
      <c r="Q35" s="13">
        <v>19913.163020036616</v>
      </c>
      <c r="R35" s="13">
        <v>5732.815364412008</v>
      </c>
      <c r="S35" s="13">
        <v>14180.347655624608</v>
      </c>
      <c r="T35" s="14">
        <v>247.35399196096432</v>
      </c>
      <c r="U35" s="10">
        <v>3</v>
      </c>
      <c r="V35" s="15" t="str">
        <f t="shared" si="0"/>
        <v>Yes</v>
      </c>
      <c r="Z35" s="10">
        <f t="shared" si="1"/>
        <v>-76.46026614951018</v>
      </c>
      <c r="AA35" s="10">
        <f t="shared" si="2"/>
        <v>0</v>
      </c>
      <c r="AB35" s="10">
        <f t="shared" si="3"/>
        <v>7.862903225806452</v>
      </c>
      <c r="AC35" s="10">
        <f t="shared" si="4"/>
        <v>5.661290322580645</v>
      </c>
      <c r="AD35" s="10">
        <f t="shared" si="5"/>
        <v>0</v>
      </c>
      <c r="AE35" s="10">
        <f t="shared" si="6"/>
        <v>3.774193548387097</v>
      </c>
      <c r="AF35" s="10">
        <f t="shared" si="7"/>
        <v>10.524193548387096</v>
      </c>
      <c r="AG35" s="10">
        <v>3</v>
      </c>
      <c r="AH35" s="13">
        <v>19913.163020036616</v>
      </c>
      <c r="AI35" s="13">
        <v>5732.815364412008</v>
      </c>
      <c r="AJ35" s="13">
        <v>14180.347655624608</v>
      </c>
      <c r="AK35" s="14">
        <v>247.35399196096432</v>
      </c>
    </row>
    <row r="36" spans="1:37" ht="15">
      <c r="A36" s="11" t="s">
        <v>6</v>
      </c>
      <c r="B36" s="11" t="s">
        <v>40</v>
      </c>
      <c r="C36" s="12">
        <v>397</v>
      </c>
      <c r="D36" s="12">
        <v>474.32985147706876</v>
      </c>
      <c r="E36" s="12">
        <v>15</v>
      </c>
      <c r="F36" s="12">
        <v>4.8774277786845115</v>
      </c>
      <c r="G36" s="12">
        <v>30</v>
      </c>
      <c r="H36" s="12">
        <v>28.045209727435942</v>
      </c>
      <c r="I36" s="12">
        <v>25</v>
      </c>
      <c r="J36" s="12">
        <v>45.11620695283173</v>
      </c>
      <c r="K36" s="12">
        <v>100</v>
      </c>
      <c r="L36" s="12">
        <v>96.3291986290191</v>
      </c>
      <c r="M36" s="12">
        <v>4</v>
      </c>
      <c r="N36" s="12">
        <v>9.754855557369023</v>
      </c>
      <c r="O36" s="12">
        <v>49</v>
      </c>
      <c r="P36" s="12">
        <v>57.038844458952184</v>
      </c>
      <c r="Q36" s="13">
        <v>354877.49008509907</v>
      </c>
      <c r="R36" s="13">
        <v>251178.87358412353</v>
      </c>
      <c r="S36" s="13">
        <v>103698.61650097554</v>
      </c>
      <c r="T36" s="14">
        <v>41.284768508305824</v>
      </c>
      <c r="U36" s="10">
        <v>1</v>
      </c>
      <c r="V36" s="15" t="str">
        <f t="shared" si="0"/>
        <v>Yes</v>
      </c>
      <c r="Z36" s="10">
        <f t="shared" si="1"/>
        <v>-77.32985147706876</v>
      </c>
      <c r="AA36" s="10">
        <f t="shared" si="2"/>
        <v>10.122572221315489</v>
      </c>
      <c r="AB36" s="10">
        <f t="shared" si="3"/>
        <v>1.9547902725640576</v>
      </c>
      <c r="AC36" s="10">
        <f t="shared" si="4"/>
        <v>-20.11620695283173</v>
      </c>
      <c r="AD36" s="10">
        <f t="shared" si="5"/>
        <v>3.6708013709808966</v>
      </c>
      <c r="AE36" s="10">
        <f t="shared" si="6"/>
        <v>-5.754855557369023</v>
      </c>
      <c r="AF36" s="10">
        <f t="shared" si="7"/>
        <v>-8.038844458952184</v>
      </c>
      <c r="AG36" s="10">
        <v>1</v>
      </c>
      <c r="AH36" s="13">
        <v>354877.49008509907</v>
      </c>
      <c r="AI36" s="13">
        <v>251178.87358412353</v>
      </c>
      <c r="AJ36" s="13">
        <v>103698.61650097554</v>
      </c>
      <c r="AK36" s="14">
        <v>41.284768508305824</v>
      </c>
    </row>
    <row r="37" spans="1:37" ht="15">
      <c r="A37" s="11" t="s">
        <v>6</v>
      </c>
      <c r="B37" s="11" t="s">
        <v>41</v>
      </c>
      <c r="C37" s="12">
        <v>50</v>
      </c>
      <c r="D37" s="12">
        <v>22.744109609276904</v>
      </c>
      <c r="E37" s="12">
        <v>10.5</v>
      </c>
      <c r="F37" s="12">
        <v>0</v>
      </c>
      <c r="G37" s="12">
        <v>0</v>
      </c>
      <c r="H37" s="12">
        <v>0</v>
      </c>
      <c r="I37" s="12">
        <v>1</v>
      </c>
      <c r="J37" s="12">
        <v>0</v>
      </c>
      <c r="K37" s="12">
        <v>18.5</v>
      </c>
      <c r="L37" s="12">
        <v>0</v>
      </c>
      <c r="M37" s="12">
        <v>3</v>
      </c>
      <c r="N37" s="12">
        <v>0</v>
      </c>
      <c r="O37" s="12">
        <v>11.5</v>
      </c>
      <c r="P37" s="12">
        <v>0</v>
      </c>
      <c r="Q37" s="13">
        <v>74026.82538144842</v>
      </c>
      <c r="R37" s="13">
        <v>1046.177487451972</v>
      </c>
      <c r="S37" s="13">
        <v>72980.64789399644</v>
      </c>
      <c r="T37" s="14">
        <v>6975.933698568222</v>
      </c>
      <c r="U37" s="10">
        <v>1</v>
      </c>
      <c r="V37" s="15" t="str">
        <f t="shared" si="0"/>
        <v>Yes</v>
      </c>
      <c r="Z37" s="10">
        <f t="shared" si="1"/>
        <v>27.255890390723096</v>
      </c>
      <c r="AA37" s="10">
        <f t="shared" si="2"/>
        <v>10.5</v>
      </c>
      <c r="AB37" s="10">
        <f t="shared" si="3"/>
        <v>0</v>
      </c>
      <c r="AC37" s="10">
        <f t="shared" si="4"/>
        <v>1</v>
      </c>
      <c r="AD37" s="10">
        <f t="shared" si="5"/>
        <v>18.5</v>
      </c>
      <c r="AE37" s="10">
        <f t="shared" si="6"/>
        <v>3</v>
      </c>
      <c r="AF37" s="10">
        <f t="shared" si="7"/>
        <v>11.5</v>
      </c>
      <c r="AG37" s="10">
        <v>1</v>
      </c>
      <c r="AH37" s="13">
        <v>74026.82538144842</v>
      </c>
      <c r="AI37" s="13">
        <v>1046.177487451972</v>
      </c>
      <c r="AJ37" s="13">
        <v>72980.64789399644</v>
      </c>
      <c r="AK37" s="14">
        <v>6975.933698568222</v>
      </c>
    </row>
    <row r="38" spans="1:37" ht="15">
      <c r="A38" s="11" t="s">
        <v>6</v>
      </c>
      <c r="B38" s="11" t="s">
        <v>42</v>
      </c>
      <c r="C38" s="12">
        <v>34</v>
      </c>
      <c r="D38" s="12">
        <v>64.23701298701299</v>
      </c>
      <c r="E38" s="12">
        <v>0</v>
      </c>
      <c r="F38" s="12">
        <v>0</v>
      </c>
      <c r="G38" s="12">
        <v>0</v>
      </c>
      <c r="H38" s="12">
        <v>8.564935064935066</v>
      </c>
      <c r="I38" s="12">
        <v>4</v>
      </c>
      <c r="J38" s="12">
        <v>12.8474025974026</v>
      </c>
      <c r="K38" s="12">
        <v>0</v>
      </c>
      <c r="L38" s="12">
        <v>12.8474025974026</v>
      </c>
      <c r="M38" s="12">
        <v>4</v>
      </c>
      <c r="N38" s="12">
        <v>4.282467532467533</v>
      </c>
      <c r="O38" s="12">
        <v>0</v>
      </c>
      <c r="P38" s="12">
        <v>16.412337662337663</v>
      </c>
      <c r="Q38" s="13">
        <v>50321</v>
      </c>
      <c r="R38" s="13">
        <v>50321</v>
      </c>
      <c r="S38" s="13">
        <v>0</v>
      </c>
      <c r="T38" s="14">
        <v>0</v>
      </c>
      <c r="U38" s="10">
        <v>2</v>
      </c>
      <c r="V38" s="15" t="str">
        <f t="shared" si="0"/>
        <v>Yes</v>
      </c>
      <c r="Z38" s="10">
        <f t="shared" si="1"/>
        <v>-30.23701298701299</v>
      </c>
      <c r="AA38" s="10">
        <f t="shared" si="2"/>
        <v>0</v>
      </c>
      <c r="AB38" s="10">
        <f t="shared" si="3"/>
        <v>-8.564935064935066</v>
      </c>
      <c r="AC38" s="10">
        <f t="shared" si="4"/>
        <v>-8.8474025974026</v>
      </c>
      <c r="AD38" s="10">
        <f t="shared" si="5"/>
        <v>-12.8474025974026</v>
      </c>
      <c r="AE38" s="10">
        <f t="shared" si="6"/>
        <v>-0.28246753246753276</v>
      </c>
      <c r="AF38" s="10">
        <f t="shared" si="7"/>
        <v>-16.412337662337663</v>
      </c>
      <c r="AG38" s="10">
        <v>2</v>
      </c>
      <c r="AH38" s="13">
        <v>50321</v>
      </c>
      <c r="AI38" s="13">
        <v>50321</v>
      </c>
      <c r="AJ38" s="13">
        <v>0</v>
      </c>
      <c r="AK38" s="14">
        <v>0</v>
      </c>
    </row>
    <row r="39" spans="1:37" ht="15">
      <c r="A39" s="11" t="s">
        <v>6</v>
      </c>
      <c r="B39" s="11" t="s">
        <v>43</v>
      </c>
      <c r="C39" s="12">
        <v>59</v>
      </c>
      <c r="D39" s="12">
        <v>86.71996753246754</v>
      </c>
      <c r="E39" s="12">
        <v>4</v>
      </c>
      <c r="F39" s="12">
        <v>16.059253246753247</v>
      </c>
      <c r="G39" s="12">
        <v>0</v>
      </c>
      <c r="H39" s="12">
        <v>10.706168831168831</v>
      </c>
      <c r="I39" s="12">
        <v>10</v>
      </c>
      <c r="J39" s="12">
        <v>4.282467532467533</v>
      </c>
      <c r="K39" s="12">
        <v>20</v>
      </c>
      <c r="L39" s="12">
        <v>35.330357142857146</v>
      </c>
      <c r="M39" s="12">
        <v>4</v>
      </c>
      <c r="N39" s="12">
        <v>10.706168831168831</v>
      </c>
      <c r="O39" s="12">
        <v>10</v>
      </c>
      <c r="P39" s="12">
        <v>27.04788961038961</v>
      </c>
      <c r="Q39" s="13">
        <v>78277.47788415813</v>
      </c>
      <c r="R39" s="13">
        <v>114474.63431896231</v>
      </c>
      <c r="S39" s="13">
        <v>-36197.15643480419</v>
      </c>
      <c r="T39" s="14">
        <v>-31.62024203016673</v>
      </c>
      <c r="U39" s="10">
        <v>1</v>
      </c>
      <c r="V39" s="15" t="str">
        <f t="shared" si="0"/>
        <v>Yes</v>
      </c>
      <c r="Z39" s="10">
        <f t="shared" si="1"/>
        <v>-27.719967532467535</v>
      </c>
      <c r="AA39" s="10">
        <f t="shared" si="2"/>
        <v>-12.059253246753247</v>
      </c>
      <c r="AB39" s="10">
        <f t="shared" si="3"/>
        <v>-10.706168831168831</v>
      </c>
      <c r="AC39" s="10">
        <f t="shared" si="4"/>
        <v>5.717532467532467</v>
      </c>
      <c r="AD39" s="10">
        <f t="shared" si="5"/>
        <v>-15.330357142857146</v>
      </c>
      <c r="AE39" s="10">
        <f t="shared" si="6"/>
        <v>-6.7061688311688314</v>
      </c>
      <c r="AF39" s="10">
        <f t="shared" si="7"/>
        <v>-17.04788961038961</v>
      </c>
      <c r="AG39" s="10">
        <v>1</v>
      </c>
      <c r="AH39" s="13">
        <v>78277.47788415813</v>
      </c>
      <c r="AI39" s="13">
        <v>114474.63431896231</v>
      </c>
      <c r="AJ39" s="13">
        <v>-36197.15643480419</v>
      </c>
      <c r="AK39" s="14">
        <v>-31.62024203016673</v>
      </c>
    </row>
    <row r="40" spans="1:37" ht="15">
      <c r="A40" s="11" t="s">
        <v>6</v>
      </c>
      <c r="B40" s="11" t="s">
        <v>44</v>
      </c>
      <c r="C40" s="12">
        <v>40</v>
      </c>
      <c r="D40" s="12">
        <v>74.81378865979381</v>
      </c>
      <c r="E40" s="12">
        <v>4</v>
      </c>
      <c r="F40" s="12">
        <v>8.93298969072165</v>
      </c>
      <c r="G40" s="12">
        <v>0</v>
      </c>
      <c r="H40" s="12">
        <v>0</v>
      </c>
      <c r="I40" s="12">
        <v>10</v>
      </c>
      <c r="J40" s="12">
        <v>4.466494845360825</v>
      </c>
      <c r="K40" s="12">
        <v>4</v>
      </c>
      <c r="L40" s="12">
        <v>8.93298969072165</v>
      </c>
      <c r="M40" s="12">
        <v>0</v>
      </c>
      <c r="N40" s="12">
        <v>0</v>
      </c>
      <c r="O40" s="12">
        <v>3</v>
      </c>
      <c r="P40" s="12">
        <v>2.3994845360824755</v>
      </c>
      <c r="Q40" s="13">
        <v>50321</v>
      </c>
      <c r="R40" s="13">
        <v>50321</v>
      </c>
      <c r="S40" s="13">
        <v>0</v>
      </c>
      <c r="T40" s="14">
        <v>0</v>
      </c>
      <c r="U40" s="10">
        <v>2</v>
      </c>
      <c r="V40" s="15" t="str">
        <f t="shared" si="0"/>
        <v>Yes</v>
      </c>
      <c r="Z40" s="10">
        <f t="shared" si="1"/>
        <v>-34.813788659793815</v>
      </c>
      <c r="AA40" s="10">
        <f t="shared" si="2"/>
        <v>-4.93298969072165</v>
      </c>
      <c r="AB40" s="10">
        <f t="shared" si="3"/>
        <v>0</v>
      </c>
      <c r="AC40" s="10">
        <f t="shared" si="4"/>
        <v>5.533505154639175</v>
      </c>
      <c r="AD40" s="10">
        <f t="shared" si="5"/>
        <v>-4.93298969072165</v>
      </c>
      <c r="AE40" s="10">
        <f t="shared" si="6"/>
        <v>0</v>
      </c>
      <c r="AF40" s="10">
        <f t="shared" si="7"/>
        <v>0.6005154639175245</v>
      </c>
      <c r="AG40" s="10">
        <v>2</v>
      </c>
      <c r="AH40" s="13">
        <v>50321</v>
      </c>
      <c r="AI40" s="13">
        <v>50321</v>
      </c>
      <c r="AJ40" s="13">
        <v>0</v>
      </c>
      <c r="AK40" s="14">
        <v>0</v>
      </c>
    </row>
    <row r="41" spans="1:37" ht="15">
      <c r="A41" s="11" t="s">
        <v>6</v>
      </c>
      <c r="B41" s="11" t="s">
        <v>45</v>
      </c>
      <c r="C41" s="12">
        <v>42</v>
      </c>
      <c r="D41" s="12">
        <v>56.94780927835052</v>
      </c>
      <c r="E41" s="12">
        <v>10</v>
      </c>
      <c r="F41" s="12">
        <v>8.93298969072165</v>
      </c>
      <c r="G41" s="12">
        <v>0</v>
      </c>
      <c r="H41" s="12">
        <v>0</v>
      </c>
      <c r="I41" s="12">
        <v>10</v>
      </c>
      <c r="J41" s="12">
        <v>15.632731958762887</v>
      </c>
      <c r="K41" s="12">
        <v>10</v>
      </c>
      <c r="L41" s="12">
        <v>8.93298969072165</v>
      </c>
      <c r="M41" s="12">
        <v>4</v>
      </c>
      <c r="N41" s="12">
        <v>4.466494845360825</v>
      </c>
      <c r="O41" s="12">
        <v>14</v>
      </c>
      <c r="P41" s="12">
        <v>18.565721649484537</v>
      </c>
      <c r="Q41" s="13">
        <v>59357.43160076252</v>
      </c>
      <c r="R41" s="13">
        <v>50321</v>
      </c>
      <c r="S41" s="13">
        <v>9036.431600762517</v>
      </c>
      <c r="T41" s="14">
        <v>17.95757556638882</v>
      </c>
      <c r="U41" s="10">
        <v>1</v>
      </c>
      <c r="V41" s="15" t="str">
        <f t="shared" si="0"/>
        <v>Yes</v>
      </c>
      <c r="Z41" s="10">
        <f t="shared" si="1"/>
        <v>-14.947809278350519</v>
      </c>
      <c r="AA41" s="10">
        <f t="shared" si="2"/>
        <v>1.0670103092783503</v>
      </c>
      <c r="AB41" s="10">
        <f t="shared" si="3"/>
        <v>0</v>
      </c>
      <c r="AC41" s="10">
        <f t="shared" si="4"/>
        <v>-5.6327319587628875</v>
      </c>
      <c r="AD41" s="10">
        <f t="shared" si="5"/>
        <v>1.0670103092783503</v>
      </c>
      <c r="AE41" s="10">
        <f t="shared" si="6"/>
        <v>-0.46649484536082486</v>
      </c>
      <c r="AF41" s="10">
        <f t="shared" si="7"/>
        <v>-4.565721649484537</v>
      </c>
      <c r="AG41" s="10">
        <v>1</v>
      </c>
      <c r="AH41" s="13">
        <v>59357.43160076252</v>
      </c>
      <c r="AI41" s="13">
        <v>50321</v>
      </c>
      <c r="AJ41" s="13">
        <v>9036.431600762517</v>
      </c>
      <c r="AK41" s="14">
        <v>17.95757556638882</v>
      </c>
    </row>
    <row r="42" spans="1:37" ht="15">
      <c r="A42" s="11" t="s">
        <v>6</v>
      </c>
      <c r="B42" s="11" t="s">
        <v>46</v>
      </c>
      <c r="C42" s="12">
        <v>400</v>
      </c>
      <c r="D42" s="12">
        <v>452.4233695250757</v>
      </c>
      <c r="E42" s="12">
        <v>15</v>
      </c>
      <c r="F42" s="12">
        <v>18.44116995346776</v>
      </c>
      <c r="G42" s="12">
        <v>20</v>
      </c>
      <c r="H42" s="12">
        <v>12.294113302311839</v>
      </c>
      <c r="I42" s="12">
        <v>4</v>
      </c>
      <c r="J42" s="12">
        <v>30.7352832557796</v>
      </c>
      <c r="K42" s="12">
        <v>65</v>
      </c>
      <c r="L42" s="12">
        <v>86.05879311618288</v>
      </c>
      <c r="M42" s="12">
        <v>4</v>
      </c>
      <c r="N42" s="12">
        <v>22.12940394416131</v>
      </c>
      <c r="O42" s="12">
        <v>38</v>
      </c>
      <c r="P42" s="12">
        <v>60.4705665115592</v>
      </c>
      <c r="Q42" s="13">
        <v>242957.12420182963</v>
      </c>
      <c r="R42" s="13">
        <v>262018.14009694193</v>
      </c>
      <c r="S42" s="13">
        <v>-19061.0158951123</v>
      </c>
      <c r="T42" s="14">
        <v>-7.274693228514664</v>
      </c>
      <c r="U42" s="10">
        <v>1</v>
      </c>
      <c r="V42" s="15" t="str">
        <f t="shared" si="0"/>
        <v>Yes</v>
      </c>
      <c r="Z42" s="10">
        <f t="shared" si="1"/>
        <v>-52.423369525075714</v>
      </c>
      <c r="AA42" s="10">
        <f t="shared" si="2"/>
        <v>-3.4411699534677602</v>
      </c>
      <c r="AB42" s="10">
        <f t="shared" si="3"/>
        <v>7.705886697688161</v>
      </c>
      <c r="AC42" s="10">
        <f t="shared" si="4"/>
        <v>-26.7352832557796</v>
      </c>
      <c r="AD42" s="10">
        <f t="shared" si="5"/>
        <v>-21.058793116182883</v>
      </c>
      <c r="AE42" s="10">
        <f t="shared" si="6"/>
        <v>-18.12940394416131</v>
      </c>
      <c r="AF42" s="10">
        <f t="shared" si="7"/>
        <v>-22.4705665115592</v>
      </c>
      <c r="AG42" s="10">
        <v>1</v>
      </c>
      <c r="AH42" s="13">
        <v>242957.12420182963</v>
      </c>
      <c r="AI42" s="13">
        <v>262018.14009694193</v>
      </c>
      <c r="AJ42" s="13">
        <v>-19061.0158951123</v>
      </c>
      <c r="AK42" s="14">
        <v>-7.274693228514664</v>
      </c>
    </row>
    <row r="43" spans="1:37" ht="15">
      <c r="A43" s="11" t="s">
        <v>6</v>
      </c>
      <c r="B43" s="11" t="s">
        <v>47</v>
      </c>
      <c r="C43" s="12">
        <v>890</v>
      </c>
      <c r="D43" s="12">
        <v>874.8455284552845</v>
      </c>
      <c r="E43" s="12">
        <v>75</v>
      </c>
      <c r="F43" s="12">
        <v>44.24796747967479</v>
      </c>
      <c r="G43" s="12">
        <v>40</v>
      </c>
      <c r="H43" s="12">
        <v>69.53252032520325</v>
      </c>
      <c r="I43" s="12">
        <v>40</v>
      </c>
      <c r="J43" s="12">
        <v>37.92682926829268</v>
      </c>
      <c r="K43" s="12">
        <v>135</v>
      </c>
      <c r="L43" s="12">
        <v>176.99186991869917</v>
      </c>
      <c r="M43" s="12">
        <v>15</v>
      </c>
      <c r="N43" s="12">
        <v>12.642276422764226</v>
      </c>
      <c r="O43" s="12">
        <v>137</v>
      </c>
      <c r="P43" s="12">
        <v>133.7073170731707</v>
      </c>
      <c r="Q43" s="13">
        <v>607220.143520152</v>
      </c>
      <c r="R43" s="13">
        <v>478090.9765921947</v>
      </c>
      <c r="S43" s="13">
        <v>129129.16692795727</v>
      </c>
      <c r="T43" s="14">
        <v>27.0093294477931</v>
      </c>
      <c r="U43" s="10">
        <v>1</v>
      </c>
      <c r="V43" s="15" t="str">
        <f t="shared" si="0"/>
        <v>Yes</v>
      </c>
      <c r="Z43" s="10">
        <f t="shared" si="1"/>
        <v>15.154471544715534</v>
      </c>
      <c r="AA43" s="10">
        <f t="shared" si="2"/>
        <v>30.75203252032521</v>
      </c>
      <c r="AB43" s="10">
        <f t="shared" si="3"/>
        <v>-29.53252032520325</v>
      </c>
      <c r="AC43" s="10">
        <f t="shared" si="4"/>
        <v>2.0731707317073216</v>
      </c>
      <c r="AD43" s="10">
        <f t="shared" si="5"/>
        <v>-41.991869918699166</v>
      </c>
      <c r="AE43" s="10">
        <f t="shared" si="6"/>
        <v>2.357723577235774</v>
      </c>
      <c r="AF43" s="10">
        <f t="shared" si="7"/>
        <v>3.2926829268292863</v>
      </c>
      <c r="AG43" s="10">
        <v>1</v>
      </c>
      <c r="AH43" s="13">
        <v>607220.143520152</v>
      </c>
      <c r="AI43" s="13">
        <v>478090.9765921947</v>
      </c>
      <c r="AJ43" s="13">
        <v>129129.16692795727</v>
      </c>
      <c r="AK43" s="14">
        <v>27.0093294477931</v>
      </c>
    </row>
    <row r="44" spans="1:37" ht="15">
      <c r="A44" s="11" t="s">
        <v>6</v>
      </c>
      <c r="B44" s="11" t="s">
        <v>48</v>
      </c>
      <c r="C44" s="12">
        <v>508</v>
      </c>
      <c r="D44" s="12">
        <v>508</v>
      </c>
      <c r="E44" s="12">
        <v>29.68590211833455</v>
      </c>
      <c r="F44" s="12">
        <v>8.750239234449761</v>
      </c>
      <c r="G44" s="12">
        <v>14.842951059167275</v>
      </c>
      <c r="H44" s="12">
        <v>28.681339712918664</v>
      </c>
      <c r="I44" s="12">
        <v>18.553688823959096</v>
      </c>
      <c r="J44" s="12">
        <v>18.95885167464115</v>
      </c>
      <c r="K44" s="12">
        <v>12.987582176771365</v>
      </c>
      <c r="L44" s="12">
        <v>22.84784688995215</v>
      </c>
      <c r="M44" s="12">
        <v>22.26442658875091</v>
      </c>
      <c r="N44" s="12">
        <v>7.291866028708134</v>
      </c>
      <c r="O44" s="12">
        <v>63.08254200146092</v>
      </c>
      <c r="P44" s="12">
        <v>56.390430622009575</v>
      </c>
      <c r="Q44" s="13">
        <v>162873.3495339159</v>
      </c>
      <c r="R44" s="13">
        <v>110495.06923182232</v>
      </c>
      <c r="S44" s="13">
        <v>52378.28030209358</v>
      </c>
      <c r="T44" s="14">
        <v>47.40327388926488</v>
      </c>
      <c r="U44" s="10">
        <v>1</v>
      </c>
      <c r="V44" s="15" t="str">
        <f t="shared" si="0"/>
        <v>Yes</v>
      </c>
      <c r="W44" s="10" t="s">
        <v>618</v>
      </c>
      <c r="X44" s="10" t="s">
        <v>618</v>
      </c>
      <c r="Z44" s="10">
        <f t="shared" si="1"/>
        <v>0</v>
      </c>
      <c r="AA44" s="10">
        <f t="shared" si="2"/>
        <v>20.93566288388479</v>
      </c>
      <c r="AB44" s="10">
        <f t="shared" si="3"/>
        <v>-13.83838865375139</v>
      </c>
      <c r="AC44" s="10">
        <f t="shared" si="4"/>
        <v>-0.4051628506820535</v>
      </c>
      <c r="AD44" s="10">
        <f t="shared" si="5"/>
        <v>-9.860264713180786</v>
      </c>
      <c r="AE44" s="10">
        <f t="shared" si="6"/>
        <v>14.972560560042776</v>
      </c>
      <c r="AF44" s="10">
        <f t="shared" si="7"/>
        <v>6.692111379451347</v>
      </c>
      <c r="AG44" s="10">
        <v>1</v>
      </c>
      <c r="AH44" s="13">
        <v>162873.3495339159</v>
      </c>
      <c r="AI44" s="13">
        <v>110495.06923182232</v>
      </c>
      <c r="AJ44" s="13">
        <v>52378.28030209358</v>
      </c>
      <c r="AK44" s="14">
        <v>47.40327388926488</v>
      </c>
    </row>
    <row r="45" spans="1:37" ht="15">
      <c r="A45" s="11" t="s">
        <v>6</v>
      </c>
      <c r="B45" s="11" t="s">
        <v>49</v>
      </c>
      <c r="C45" s="12">
        <v>52</v>
      </c>
      <c r="D45" s="12">
        <v>51.26966292134831</v>
      </c>
      <c r="E45" s="12">
        <v>4</v>
      </c>
      <c r="F45" s="12">
        <v>4.272471910112359</v>
      </c>
      <c r="G45" s="12">
        <v>15</v>
      </c>
      <c r="H45" s="12">
        <v>4.272471910112359</v>
      </c>
      <c r="I45" s="12">
        <v>4</v>
      </c>
      <c r="J45" s="12">
        <v>4.272471910112359</v>
      </c>
      <c r="K45" s="12">
        <v>4</v>
      </c>
      <c r="L45" s="12">
        <v>8.544943820224718</v>
      </c>
      <c r="M45" s="12">
        <v>0</v>
      </c>
      <c r="N45" s="12">
        <v>4.272471910112359</v>
      </c>
      <c r="O45" s="12">
        <v>21</v>
      </c>
      <c r="P45" s="12">
        <v>10.817415730337078</v>
      </c>
      <c r="Q45" s="13">
        <v>50321</v>
      </c>
      <c r="R45" s="13">
        <v>50321</v>
      </c>
      <c r="S45" s="13">
        <v>0</v>
      </c>
      <c r="T45" s="14">
        <v>0</v>
      </c>
      <c r="U45" s="10">
        <v>1</v>
      </c>
      <c r="V45" s="15" t="str">
        <f t="shared" si="0"/>
        <v>Yes</v>
      </c>
      <c r="Z45" s="10">
        <f t="shared" si="1"/>
        <v>0.7303370786516865</v>
      </c>
      <c r="AA45" s="10">
        <f t="shared" si="2"/>
        <v>-0.27247191011235916</v>
      </c>
      <c r="AB45" s="10">
        <f t="shared" si="3"/>
        <v>10.727528089887642</v>
      </c>
      <c r="AC45" s="10">
        <f t="shared" si="4"/>
        <v>-0.27247191011235916</v>
      </c>
      <c r="AD45" s="10">
        <f t="shared" si="5"/>
        <v>-4.544943820224718</v>
      </c>
      <c r="AE45" s="10">
        <f t="shared" si="6"/>
        <v>-4.272471910112359</v>
      </c>
      <c r="AF45" s="10">
        <f t="shared" si="7"/>
        <v>10.182584269662922</v>
      </c>
      <c r="AG45" s="10">
        <v>1</v>
      </c>
      <c r="AH45" s="13">
        <v>50321</v>
      </c>
      <c r="AI45" s="13">
        <v>50321</v>
      </c>
      <c r="AJ45" s="13">
        <v>0</v>
      </c>
      <c r="AK45" s="14">
        <v>0</v>
      </c>
    </row>
    <row r="46" spans="1:37" ht="15">
      <c r="A46" s="11" t="s">
        <v>6</v>
      </c>
      <c r="B46" s="11" t="s">
        <v>50</v>
      </c>
      <c r="C46" s="12">
        <v>49</v>
      </c>
      <c r="D46" s="12">
        <v>89.72191011235954</v>
      </c>
      <c r="E46" s="12">
        <v>0</v>
      </c>
      <c r="F46" s="12">
        <v>0</v>
      </c>
      <c r="G46" s="12">
        <v>4</v>
      </c>
      <c r="H46" s="12">
        <v>0</v>
      </c>
      <c r="I46" s="12">
        <v>4</v>
      </c>
      <c r="J46" s="12">
        <v>4.272471910112359</v>
      </c>
      <c r="K46" s="12">
        <v>0</v>
      </c>
      <c r="L46" s="12">
        <v>4.272471910112359</v>
      </c>
      <c r="M46" s="12">
        <v>0</v>
      </c>
      <c r="N46" s="12">
        <v>0</v>
      </c>
      <c r="O46" s="12">
        <v>8</v>
      </c>
      <c r="P46" s="12">
        <v>4.272471910112359</v>
      </c>
      <c r="Q46" s="13">
        <v>50321</v>
      </c>
      <c r="R46" s="13">
        <v>50321</v>
      </c>
      <c r="S46" s="13">
        <v>0</v>
      </c>
      <c r="T46" s="14">
        <v>0</v>
      </c>
      <c r="U46" s="10">
        <v>1</v>
      </c>
      <c r="V46" s="15" t="str">
        <f t="shared" si="0"/>
        <v>Yes</v>
      </c>
      <c r="Z46" s="10">
        <f t="shared" si="1"/>
        <v>-40.72191011235954</v>
      </c>
      <c r="AA46" s="10">
        <f t="shared" si="2"/>
        <v>0</v>
      </c>
      <c r="AB46" s="10">
        <f t="shared" si="3"/>
        <v>4</v>
      </c>
      <c r="AC46" s="10">
        <f t="shared" si="4"/>
        <v>-0.27247191011235916</v>
      </c>
      <c r="AD46" s="10">
        <f t="shared" si="5"/>
        <v>-4.272471910112359</v>
      </c>
      <c r="AE46" s="10">
        <f t="shared" si="6"/>
        <v>0</v>
      </c>
      <c r="AF46" s="10">
        <f t="shared" si="7"/>
        <v>3.727528089887641</v>
      </c>
      <c r="AG46" s="10">
        <v>1</v>
      </c>
      <c r="AH46" s="13">
        <v>50321</v>
      </c>
      <c r="AI46" s="13">
        <v>50321</v>
      </c>
      <c r="AJ46" s="13">
        <v>0</v>
      </c>
      <c r="AK46" s="14">
        <v>0</v>
      </c>
    </row>
    <row r="47" spans="1:37" ht="15">
      <c r="A47" s="11" t="s">
        <v>6</v>
      </c>
      <c r="B47" s="11" t="s">
        <v>51</v>
      </c>
      <c r="C47" s="12">
        <v>69</v>
      </c>
      <c r="D47" s="12">
        <v>134.5828651685393</v>
      </c>
      <c r="E47" s="12">
        <v>0</v>
      </c>
      <c r="F47" s="12">
        <v>8.544943820224718</v>
      </c>
      <c r="G47" s="12">
        <v>0</v>
      </c>
      <c r="H47" s="12">
        <v>8.544943820224718</v>
      </c>
      <c r="I47" s="12">
        <v>10</v>
      </c>
      <c r="J47" s="12">
        <v>8.544943820224718</v>
      </c>
      <c r="K47" s="12">
        <v>4</v>
      </c>
      <c r="L47" s="12">
        <v>21.362359550561795</v>
      </c>
      <c r="M47" s="12">
        <v>0</v>
      </c>
      <c r="N47" s="12">
        <v>4.272471910112359</v>
      </c>
      <c r="O47" s="12">
        <v>7</v>
      </c>
      <c r="P47" s="12">
        <v>22.634831460674157</v>
      </c>
      <c r="Q47" s="13">
        <v>50321</v>
      </c>
      <c r="R47" s="13">
        <v>73158.88212566907</v>
      </c>
      <c r="S47" s="13">
        <v>-22837.88212566907</v>
      </c>
      <c r="T47" s="14">
        <v>-31.216827625166786</v>
      </c>
      <c r="U47" s="10">
        <v>1</v>
      </c>
      <c r="V47" s="15" t="str">
        <f t="shared" si="0"/>
        <v>Yes</v>
      </c>
      <c r="Z47" s="10">
        <f t="shared" si="1"/>
        <v>-65.58286516853931</v>
      </c>
      <c r="AA47" s="10">
        <f t="shared" si="2"/>
        <v>-8.544943820224718</v>
      </c>
      <c r="AB47" s="10">
        <f t="shared" si="3"/>
        <v>-8.544943820224718</v>
      </c>
      <c r="AC47" s="10">
        <f t="shared" si="4"/>
        <v>1.4550561797752817</v>
      </c>
      <c r="AD47" s="10">
        <f t="shared" si="5"/>
        <v>-17.362359550561795</v>
      </c>
      <c r="AE47" s="10">
        <f t="shared" si="6"/>
        <v>-4.272471910112359</v>
      </c>
      <c r="AF47" s="10">
        <f t="shared" si="7"/>
        <v>-15.634831460674157</v>
      </c>
      <c r="AG47" s="10">
        <v>1</v>
      </c>
      <c r="AH47" s="13">
        <v>50321</v>
      </c>
      <c r="AI47" s="13">
        <v>73158.88212566907</v>
      </c>
      <c r="AJ47" s="13">
        <v>-22837.88212566907</v>
      </c>
      <c r="AK47" s="14">
        <v>-31.216827625166786</v>
      </c>
    </row>
    <row r="48" spans="1:37" ht="15">
      <c r="A48" s="11" t="s">
        <v>6</v>
      </c>
      <c r="B48" s="11" t="s">
        <v>52</v>
      </c>
      <c r="C48" s="12">
        <v>78</v>
      </c>
      <c r="D48" s="12">
        <v>130.4658573596358</v>
      </c>
      <c r="E48" s="12">
        <v>10</v>
      </c>
      <c r="F48" s="12">
        <v>4.242792109256449</v>
      </c>
      <c r="G48" s="12">
        <v>10</v>
      </c>
      <c r="H48" s="12">
        <v>23.33535660091047</v>
      </c>
      <c r="I48" s="12">
        <v>4</v>
      </c>
      <c r="J48" s="12">
        <v>19.09256449165402</v>
      </c>
      <c r="K48" s="12">
        <v>0</v>
      </c>
      <c r="L48" s="12">
        <v>16.971168437025796</v>
      </c>
      <c r="M48" s="12">
        <v>20</v>
      </c>
      <c r="N48" s="12">
        <v>4.242792109256449</v>
      </c>
      <c r="O48" s="12">
        <v>15</v>
      </c>
      <c r="P48" s="12">
        <v>37.67071320182094</v>
      </c>
      <c r="Q48" s="13">
        <v>67849.56387632394</v>
      </c>
      <c r="R48" s="13">
        <v>70129.21281913471</v>
      </c>
      <c r="S48" s="13">
        <v>-2279.6489428107743</v>
      </c>
      <c r="T48" s="14">
        <v>-3.250640997055044</v>
      </c>
      <c r="U48" s="10">
        <v>1</v>
      </c>
      <c r="V48" s="15" t="str">
        <f t="shared" si="0"/>
        <v>Yes</v>
      </c>
      <c r="Z48" s="10">
        <f t="shared" si="1"/>
        <v>-52.465857359635805</v>
      </c>
      <c r="AA48" s="10">
        <f t="shared" si="2"/>
        <v>5.757207890743551</v>
      </c>
      <c r="AB48" s="10">
        <f t="shared" si="3"/>
        <v>-13.335356600910469</v>
      </c>
      <c r="AC48" s="10">
        <f t="shared" si="4"/>
        <v>-15.09256449165402</v>
      </c>
      <c r="AD48" s="10">
        <f t="shared" si="5"/>
        <v>-16.971168437025796</v>
      </c>
      <c r="AE48" s="10">
        <f t="shared" si="6"/>
        <v>15.757207890743551</v>
      </c>
      <c r="AF48" s="10">
        <f t="shared" si="7"/>
        <v>-22.670713201820938</v>
      </c>
      <c r="AG48" s="10">
        <v>1</v>
      </c>
      <c r="AH48" s="13">
        <v>67849.56387632394</v>
      </c>
      <c r="AI48" s="13">
        <v>70129.21281913471</v>
      </c>
      <c r="AJ48" s="13">
        <v>-2279.6489428107743</v>
      </c>
      <c r="AK48" s="14">
        <v>-3.250640997055044</v>
      </c>
    </row>
    <row r="49" spans="1:37" ht="15">
      <c r="A49" s="11" t="s">
        <v>6</v>
      </c>
      <c r="B49" s="11" t="s">
        <v>53</v>
      </c>
      <c r="C49" s="12">
        <v>349</v>
      </c>
      <c r="D49" s="12">
        <v>384.8412698412698</v>
      </c>
      <c r="E49" s="12">
        <v>8</v>
      </c>
      <c r="F49" s="12">
        <v>37.14285714285714</v>
      </c>
      <c r="G49" s="12">
        <v>24</v>
      </c>
      <c r="H49" s="12">
        <v>45.39682539682539</v>
      </c>
      <c r="I49" s="12">
        <v>30</v>
      </c>
      <c r="J49" s="12">
        <v>37.14285714285714</v>
      </c>
      <c r="K49" s="12">
        <v>8</v>
      </c>
      <c r="L49" s="12">
        <v>41.269841269841265</v>
      </c>
      <c r="M49" s="12">
        <v>24</v>
      </c>
      <c r="N49" s="12">
        <v>24.76190476190476</v>
      </c>
      <c r="O49" s="12">
        <v>46</v>
      </c>
      <c r="P49" s="12">
        <v>103.68253968253967</v>
      </c>
      <c r="Q49" s="13">
        <v>108013.57669778101</v>
      </c>
      <c r="R49" s="13">
        <v>184081.96457000996</v>
      </c>
      <c r="S49" s="13">
        <v>-76068.38787222895</v>
      </c>
      <c r="T49" s="14">
        <v>-41.32310737225898</v>
      </c>
      <c r="U49" s="10">
        <v>0</v>
      </c>
      <c r="V49" s="15" t="str">
        <f t="shared" si="0"/>
        <v>No</v>
      </c>
      <c r="Z49" s="10">
        <f t="shared" si="1"/>
        <v>-35.84126984126982</v>
      </c>
      <c r="AA49" s="10">
        <f t="shared" si="2"/>
        <v>-29.14285714285714</v>
      </c>
      <c r="AB49" s="10">
        <f t="shared" si="3"/>
        <v>-21.396825396825392</v>
      </c>
      <c r="AC49" s="10">
        <f t="shared" si="4"/>
        <v>-7.142857142857139</v>
      </c>
      <c r="AD49" s="10">
        <f t="shared" si="5"/>
        <v>-33.269841269841265</v>
      </c>
      <c r="AE49" s="10">
        <f t="shared" si="6"/>
        <v>-0.7619047619047592</v>
      </c>
      <c r="AF49" s="10">
        <f t="shared" si="7"/>
        <v>-57.68253968253967</v>
      </c>
      <c r="AG49" s="10">
        <v>0</v>
      </c>
      <c r="AH49" s="13">
        <v>108013.57669778101</v>
      </c>
      <c r="AI49" s="13">
        <v>184081.96457000996</v>
      </c>
      <c r="AJ49" s="13">
        <v>-76068.38787222895</v>
      </c>
      <c r="AK49" s="14">
        <v>-41.32310737225898</v>
      </c>
    </row>
    <row r="50" spans="1:37" ht="15">
      <c r="A50" s="11" t="s">
        <v>6</v>
      </c>
      <c r="B50" s="11" t="s">
        <v>54</v>
      </c>
      <c r="C50" s="12">
        <v>145</v>
      </c>
      <c r="D50" s="12">
        <v>146.01531393568146</v>
      </c>
      <c r="E50" s="12">
        <v>15</v>
      </c>
      <c r="F50" s="12">
        <v>9.653905053598775</v>
      </c>
      <c r="G50" s="12">
        <v>4</v>
      </c>
      <c r="H50" s="12">
        <v>4.826952526799388</v>
      </c>
      <c r="I50" s="12">
        <v>15</v>
      </c>
      <c r="J50" s="12">
        <v>18.101071975497703</v>
      </c>
      <c r="K50" s="12">
        <v>20</v>
      </c>
      <c r="L50" s="12">
        <v>39.822358346094944</v>
      </c>
      <c r="M50" s="12">
        <v>0</v>
      </c>
      <c r="N50" s="12">
        <v>4.826952526799388</v>
      </c>
      <c r="O50" s="12">
        <v>21</v>
      </c>
      <c r="P50" s="12">
        <v>19.58192955589587</v>
      </c>
      <c r="Q50" s="13">
        <v>92924.65817995019</v>
      </c>
      <c r="R50" s="13">
        <v>104086.08992513841</v>
      </c>
      <c r="S50" s="13">
        <v>-11161.431745188223</v>
      </c>
      <c r="T50" s="14">
        <v>-10.723269317942325</v>
      </c>
      <c r="U50" s="10">
        <v>1</v>
      </c>
      <c r="V50" s="15" t="str">
        <f t="shared" si="0"/>
        <v>Yes</v>
      </c>
      <c r="Z50" s="10">
        <f t="shared" si="1"/>
        <v>-1.015313935681462</v>
      </c>
      <c r="AA50" s="10">
        <f t="shared" si="2"/>
        <v>5.346094946401225</v>
      </c>
      <c r="AB50" s="10">
        <f t="shared" si="3"/>
        <v>-0.8269525267993876</v>
      </c>
      <c r="AC50" s="10">
        <f t="shared" si="4"/>
        <v>-3.101071975497703</v>
      </c>
      <c r="AD50" s="10">
        <f t="shared" si="5"/>
        <v>-19.822358346094944</v>
      </c>
      <c r="AE50" s="10">
        <f t="shared" si="6"/>
        <v>-4.826952526799388</v>
      </c>
      <c r="AF50" s="10">
        <f t="shared" si="7"/>
        <v>1.4180704441041314</v>
      </c>
      <c r="AG50" s="10">
        <v>1</v>
      </c>
      <c r="AH50" s="13">
        <v>92924.65817995019</v>
      </c>
      <c r="AI50" s="13">
        <v>104086.08992513841</v>
      </c>
      <c r="AJ50" s="13">
        <v>-11161.431745188223</v>
      </c>
      <c r="AK50" s="14">
        <v>-10.723269317942325</v>
      </c>
    </row>
    <row r="51" spans="1:37" ht="15">
      <c r="A51" s="11" t="s">
        <v>6</v>
      </c>
      <c r="B51" s="11" t="s">
        <v>55</v>
      </c>
      <c r="C51" s="12">
        <v>42</v>
      </c>
      <c r="D51" s="12">
        <v>65.88079896907216</v>
      </c>
      <c r="E51" s="12">
        <v>10</v>
      </c>
      <c r="F51" s="12">
        <v>4.466494845360825</v>
      </c>
      <c r="G51" s="12">
        <v>0</v>
      </c>
      <c r="H51" s="12">
        <v>8.93298969072165</v>
      </c>
      <c r="I51" s="12">
        <v>4</v>
      </c>
      <c r="J51" s="12">
        <v>8.93298969072165</v>
      </c>
      <c r="K51" s="12">
        <v>4</v>
      </c>
      <c r="L51" s="12">
        <v>13.399484536082475</v>
      </c>
      <c r="M51" s="12">
        <v>4</v>
      </c>
      <c r="N51" s="12">
        <v>4.466494845360825</v>
      </c>
      <c r="O51" s="12">
        <v>0</v>
      </c>
      <c r="P51" s="12">
        <v>8.332474226804123</v>
      </c>
      <c r="Q51" s="13">
        <v>50321</v>
      </c>
      <c r="R51" s="13">
        <v>50321</v>
      </c>
      <c r="S51" s="13">
        <v>0</v>
      </c>
      <c r="T51" s="14">
        <v>0</v>
      </c>
      <c r="U51" s="10">
        <v>0</v>
      </c>
      <c r="V51" s="15" t="str">
        <f t="shared" si="0"/>
        <v>No</v>
      </c>
      <c r="Z51" s="10">
        <f t="shared" si="1"/>
        <v>-23.88079896907216</v>
      </c>
      <c r="AA51" s="10">
        <f t="shared" si="2"/>
        <v>5.533505154639175</v>
      </c>
      <c r="AB51" s="10">
        <f t="shared" si="3"/>
        <v>-8.93298969072165</v>
      </c>
      <c r="AC51" s="10">
        <f t="shared" si="4"/>
        <v>-4.93298969072165</v>
      </c>
      <c r="AD51" s="10">
        <f t="shared" si="5"/>
        <v>-9.399484536082475</v>
      </c>
      <c r="AE51" s="10">
        <f t="shared" si="6"/>
        <v>-0.46649484536082486</v>
      </c>
      <c r="AF51" s="10">
        <f t="shared" si="7"/>
        <v>-8.332474226804123</v>
      </c>
      <c r="AG51" s="10">
        <v>0</v>
      </c>
      <c r="AH51" s="13">
        <v>50321</v>
      </c>
      <c r="AI51" s="13">
        <v>50321</v>
      </c>
      <c r="AJ51" s="13">
        <v>0</v>
      </c>
      <c r="AK51" s="14">
        <v>0</v>
      </c>
    </row>
    <row r="52" spans="1:37" ht="15">
      <c r="A52" s="11" t="s">
        <v>6</v>
      </c>
      <c r="B52" s="11" t="s">
        <v>56</v>
      </c>
      <c r="C52" s="12">
        <v>104</v>
      </c>
      <c r="D52" s="12">
        <v>134.00583499519905</v>
      </c>
      <c r="E52" s="12">
        <v>4</v>
      </c>
      <c r="F52" s="12">
        <v>18.44116995346776</v>
      </c>
      <c r="G52" s="12">
        <v>0</v>
      </c>
      <c r="H52" s="12">
        <v>4.917645320924736</v>
      </c>
      <c r="I52" s="12">
        <v>15</v>
      </c>
      <c r="J52" s="12">
        <v>17.211758623236577</v>
      </c>
      <c r="K52" s="12">
        <v>20</v>
      </c>
      <c r="L52" s="12">
        <v>40.570573897629075</v>
      </c>
      <c r="M52" s="12">
        <v>0</v>
      </c>
      <c r="N52" s="12">
        <v>4.917645320924736</v>
      </c>
      <c r="O52" s="12">
        <v>19</v>
      </c>
      <c r="P52" s="12">
        <v>40.570573897629075</v>
      </c>
      <c r="Q52" s="13">
        <v>77390.84192913024</v>
      </c>
      <c r="R52" s="13">
        <v>119876.5182565739</v>
      </c>
      <c r="S52" s="13">
        <v>-42485.67632744365</v>
      </c>
      <c r="T52" s="14">
        <v>-35.44119978235503</v>
      </c>
      <c r="U52" s="10">
        <v>1</v>
      </c>
      <c r="V52" s="15" t="str">
        <f t="shared" si="0"/>
        <v>Yes</v>
      </c>
      <c r="Z52" s="10">
        <f t="shared" si="1"/>
        <v>-30.005834995199052</v>
      </c>
      <c r="AA52" s="10">
        <f t="shared" si="2"/>
        <v>-14.44116995346776</v>
      </c>
      <c r="AB52" s="10">
        <f t="shared" si="3"/>
        <v>-4.917645320924736</v>
      </c>
      <c r="AC52" s="10">
        <f t="shared" si="4"/>
        <v>-2.2117586232365767</v>
      </c>
      <c r="AD52" s="10">
        <f t="shared" si="5"/>
        <v>-20.570573897629075</v>
      </c>
      <c r="AE52" s="10">
        <f t="shared" si="6"/>
        <v>-4.917645320924736</v>
      </c>
      <c r="AF52" s="10">
        <f t="shared" si="7"/>
        <v>-21.570573897629075</v>
      </c>
      <c r="AG52" s="10">
        <v>1</v>
      </c>
      <c r="AH52" s="13">
        <v>77390.84192913024</v>
      </c>
      <c r="AI52" s="13">
        <v>119876.5182565739</v>
      </c>
      <c r="AJ52" s="13">
        <v>-42485.67632744365</v>
      </c>
      <c r="AK52" s="14">
        <v>-35.44119978235503</v>
      </c>
    </row>
    <row r="53" spans="1:37" ht="15">
      <c r="A53" s="11" t="s">
        <v>6</v>
      </c>
      <c r="B53" s="11" t="s">
        <v>57</v>
      </c>
      <c r="C53" s="12">
        <v>1476</v>
      </c>
      <c r="D53" s="12">
        <v>952.7922077922078</v>
      </c>
      <c r="E53" s="12">
        <v>77</v>
      </c>
      <c r="F53" s="12">
        <v>83.93645640074212</v>
      </c>
      <c r="G53" s="12">
        <v>92</v>
      </c>
      <c r="H53" s="12">
        <v>61.25092764378479</v>
      </c>
      <c r="I53" s="12">
        <v>117</v>
      </c>
      <c r="J53" s="12">
        <v>85.07073283858999</v>
      </c>
      <c r="K53" s="12">
        <v>100</v>
      </c>
      <c r="L53" s="12">
        <v>52.176716141001855</v>
      </c>
      <c r="M53" s="12">
        <v>96</v>
      </c>
      <c r="N53" s="12">
        <v>48.773886827458256</v>
      </c>
      <c r="O53" s="12">
        <v>184</v>
      </c>
      <c r="P53" s="12">
        <v>128.25811688311688</v>
      </c>
      <c r="Q53" s="13">
        <v>598749.8531685635</v>
      </c>
      <c r="R53" s="13">
        <v>367522.2259986125</v>
      </c>
      <c r="S53" s="13">
        <v>231227.62716995092</v>
      </c>
      <c r="T53" s="14">
        <v>62.91527717586904</v>
      </c>
      <c r="U53" s="10">
        <v>3</v>
      </c>
      <c r="V53" s="15" t="str">
        <f t="shared" si="0"/>
        <v>Yes</v>
      </c>
      <c r="Z53" s="10">
        <f t="shared" si="1"/>
        <v>523.2077922077922</v>
      </c>
      <c r="AA53" s="10">
        <f t="shared" si="2"/>
        <v>-6.936456400742117</v>
      </c>
      <c r="AB53" s="10">
        <f t="shared" si="3"/>
        <v>30.74907235621521</v>
      </c>
      <c r="AC53" s="10">
        <f t="shared" si="4"/>
        <v>31.92926716141001</v>
      </c>
      <c r="AD53" s="10">
        <f t="shared" si="5"/>
        <v>47.823283858998145</v>
      </c>
      <c r="AE53" s="10">
        <f t="shared" si="6"/>
        <v>47.226113172541744</v>
      </c>
      <c r="AF53" s="10">
        <f t="shared" si="7"/>
        <v>55.741883116883116</v>
      </c>
      <c r="AG53" s="10">
        <v>3</v>
      </c>
      <c r="AH53" s="13">
        <v>598749.8531685635</v>
      </c>
      <c r="AI53" s="13">
        <v>367522.2259986125</v>
      </c>
      <c r="AJ53" s="13">
        <v>231227.62716995092</v>
      </c>
      <c r="AK53" s="14">
        <v>62.91527717586904</v>
      </c>
    </row>
    <row r="54" spans="1:37" ht="15">
      <c r="A54" s="11" t="s">
        <v>6</v>
      </c>
      <c r="B54" s="11" t="s">
        <v>58</v>
      </c>
      <c r="C54" s="12">
        <v>0</v>
      </c>
      <c r="D54" s="12">
        <v>0</v>
      </c>
      <c r="E54" s="12">
        <v>0</v>
      </c>
      <c r="F54" s="12">
        <v>0</v>
      </c>
      <c r="G54" s="12">
        <v>0</v>
      </c>
      <c r="H54" s="12">
        <v>0</v>
      </c>
      <c r="I54" s="12">
        <v>0</v>
      </c>
      <c r="J54" s="12">
        <v>0</v>
      </c>
      <c r="K54" s="12">
        <v>0</v>
      </c>
      <c r="L54" s="12">
        <v>0</v>
      </c>
      <c r="M54" s="12">
        <v>0</v>
      </c>
      <c r="N54" s="12">
        <v>0</v>
      </c>
      <c r="O54" s="12">
        <v>0</v>
      </c>
      <c r="P54" s="12">
        <v>0</v>
      </c>
      <c r="Q54" s="13">
        <v>50321</v>
      </c>
      <c r="R54" s="13">
        <v>50321</v>
      </c>
      <c r="S54" s="13">
        <v>0</v>
      </c>
      <c r="T54" s="14">
        <v>0</v>
      </c>
      <c r="U54" s="10">
        <v>0</v>
      </c>
      <c r="V54" s="15" t="str">
        <f t="shared" si="0"/>
        <v>No</v>
      </c>
      <c r="Z54" s="10">
        <f t="shared" si="1"/>
        <v>0</v>
      </c>
      <c r="AA54" s="10">
        <f t="shared" si="2"/>
        <v>0</v>
      </c>
      <c r="AB54" s="10">
        <f t="shared" si="3"/>
        <v>0</v>
      </c>
      <c r="AC54" s="10">
        <f t="shared" si="4"/>
        <v>0</v>
      </c>
      <c r="AD54" s="10">
        <f t="shared" si="5"/>
        <v>0</v>
      </c>
      <c r="AE54" s="10">
        <f t="shared" si="6"/>
        <v>0</v>
      </c>
      <c r="AF54" s="10">
        <f t="shared" si="7"/>
        <v>0</v>
      </c>
      <c r="AG54" s="10">
        <v>0</v>
      </c>
      <c r="AH54" s="13">
        <v>50321</v>
      </c>
      <c r="AI54" s="13">
        <v>50321</v>
      </c>
      <c r="AJ54" s="13">
        <v>0</v>
      </c>
      <c r="AK54" s="14">
        <v>0</v>
      </c>
    </row>
    <row r="55" spans="1:37" ht="15">
      <c r="A55" s="11" t="s">
        <v>6</v>
      </c>
      <c r="B55" s="11" t="s">
        <v>59</v>
      </c>
      <c r="C55" s="12">
        <v>88</v>
      </c>
      <c r="D55" s="12">
        <v>91.00243506493507</v>
      </c>
      <c r="E55" s="12">
        <v>10</v>
      </c>
      <c r="F55" s="12">
        <v>10.706168831168831</v>
      </c>
      <c r="G55" s="12">
        <v>4</v>
      </c>
      <c r="H55" s="12">
        <v>8.564935064935066</v>
      </c>
      <c r="I55" s="12">
        <v>4</v>
      </c>
      <c r="J55" s="12">
        <v>4.282467532467533</v>
      </c>
      <c r="K55" s="12">
        <v>20</v>
      </c>
      <c r="L55" s="12">
        <v>23.55357142857143</v>
      </c>
      <c r="M55" s="12">
        <v>0</v>
      </c>
      <c r="N55" s="12">
        <v>4.282467532467533</v>
      </c>
      <c r="O55" s="12">
        <v>18</v>
      </c>
      <c r="P55" s="12">
        <v>23.553571428571427</v>
      </c>
      <c r="Q55" s="13">
        <v>78509.63002758486</v>
      </c>
      <c r="R55" s="13">
        <v>65758.00626226107</v>
      </c>
      <c r="S55" s="13">
        <v>12751.623765323791</v>
      </c>
      <c r="T55" s="14">
        <v>19.39174328745126</v>
      </c>
      <c r="U55" s="10">
        <v>2</v>
      </c>
      <c r="V55" s="15" t="str">
        <f t="shared" si="0"/>
        <v>Yes</v>
      </c>
      <c r="Z55" s="10">
        <f t="shared" si="1"/>
        <v>-3.002435064935071</v>
      </c>
      <c r="AA55" s="10">
        <f t="shared" si="2"/>
        <v>-0.7061688311688314</v>
      </c>
      <c r="AB55" s="10">
        <f t="shared" si="3"/>
        <v>-4.5649350649350655</v>
      </c>
      <c r="AC55" s="10">
        <f t="shared" si="4"/>
        <v>-0.28246753246753276</v>
      </c>
      <c r="AD55" s="10">
        <f t="shared" si="5"/>
        <v>-3.5535714285714306</v>
      </c>
      <c r="AE55" s="10">
        <f t="shared" si="6"/>
        <v>-4.282467532467533</v>
      </c>
      <c r="AF55" s="10">
        <f t="shared" si="7"/>
        <v>-5.553571428571427</v>
      </c>
      <c r="AG55" s="10">
        <v>2</v>
      </c>
      <c r="AH55" s="13">
        <v>78509.63002758486</v>
      </c>
      <c r="AI55" s="13">
        <v>65758.00626226107</v>
      </c>
      <c r="AJ55" s="13">
        <v>12751.623765323791</v>
      </c>
      <c r="AK55" s="14">
        <v>19.39174328745126</v>
      </c>
    </row>
    <row r="56" spans="1:37" ht="15">
      <c r="A56" s="11" t="s">
        <v>6</v>
      </c>
      <c r="B56" s="11" t="s">
        <v>60</v>
      </c>
      <c r="C56" s="12">
        <v>55</v>
      </c>
      <c r="D56" s="12">
        <v>78.54980947196518</v>
      </c>
      <c r="E56" s="12">
        <v>10</v>
      </c>
      <c r="F56" s="12">
        <v>16.1720195971693</v>
      </c>
      <c r="G56" s="12">
        <v>4</v>
      </c>
      <c r="H56" s="12">
        <v>4.620577027762657</v>
      </c>
      <c r="I56" s="12">
        <v>4</v>
      </c>
      <c r="J56" s="12">
        <v>4.620577027762657</v>
      </c>
      <c r="K56" s="12">
        <v>4</v>
      </c>
      <c r="L56" s="12">
        <v>13.861731083287971</v>
      </c>
      <c r="M56" s="12">
        <v>0</v>
      </c>
      <c r="N56" s="12">
        <v>11.551442569406642</v>
      </c>
      <c r="O56" s="12">
        <v>18</v>
      </c>
      <c r="P56" s="12">
        <v>25.413173652694613</v>
      </c>
      <c r="Q56" s="13">
        <v>50321</v>
      </c>
      <c r="R56" s="13">
        <v>80472.98040211371</v>
      </c>
      <c r="S56" s="13">
        <v>-30151.98040211371</v>
      </c>
      <c r="T56" s="14">
        <v>-37.468452456275294</v>
      </c>
      <c r="U56" s="10">
        <v>1</v>
      </c>
      <c r="V56" s="15" t="str">
        <f t="shared" si="0"/>
        <v>Yes</v>
      </c>
      <c r="Z56" s="10">
        <f t="shared" si="1"/>
        <v>-23.549809471965176</v>
      </c>
      <c r="AA56" s="10">
        <f t="shared" si="2"/>
        <v>-6.1720195971692995</v>
      </c>
      <c r="AB56" s="10">
        <f t="shared" si="3"/>
        <v>-0.620577027762657</v>
      </c>
      <c r="AC56" s="10">
        <f t="shared" si="4"/>
        <v>-0.620577027762657</v>
      </c>
      <c r="AD56" s="10">
        <f t="shared" si="5"/>
        <v>-9.861731083287971</v>
      </c>
      <c r="AE56" s="10">
        <f t="shared" si="6"/>
        <v>-11.551442569406642</v>
      </c>
      <c r="AF56" s="10">
        <f t="shared" si="7"/>
        <v>-7.4131736526946135</v>
      </c>
      <c r="AG56" s="10">
        <v>1</v>
      </c>
      <c r="AH56" s="13">
        <v>50321</v>
      </c>
      <c r="AI56" s="13">
        <v>80472.98040211371</v>
      </c>
      <c r="AJ56" s="13">
        <v>-30151.98040211371</v>
      </c>
      <c r="AK56" s="14">
        <v>-37.468452456275294</v>
      </c>
    </row>
    <row r="57" spans="1:37" ht="15">
      <c r="A57" s="11" t="s">
        <v>6</v>
      </c>
      <c r="B57" s="11" t="s">
        <v>61</v>
      </c>
      <c r="C57" s="12">
        <v>36129</v>
      </c>
      <c r="D57" s="12">
        <v>35863.328576508546</v>
      </c>
      <c r="E57" s="12">
        <v>2040</v>
      </c>
      <c r="F57" s="12">
        <v>1870.650117637667</v>
      </c>
      <c r="G57" s="12">
        <v>1935</v>
      </c>
      <c r="H57" s="12">
        <v>2129.999001483109</v>
      </c>
      <c r="I57" s="12">
        <v>2167</v>
      </c>
      <c r="J57" s="12">
        <v>2363.6697780171207</v>
      </c>
      <c r="K57" s="12">
        <v>1051</v>
      </c>
      <c r="L57" s="12">
        <v>1730.7044327903743</v>
      </c>
      <c r="M57" s="12">
        <v>2181</v>
      </c>
      <c r="N57" s="12">
        <v>1874.5018337343815</v>
      </c>
      <c r="O57" s="12">
        <v>5926</v>
      </c>
      <c r="P57" s="12">
        <v>6148.318897137897</v>
      </c>
      <c r="Q57" s="13">
        <v>11689559.492354777</v>
      </c>
      <c r="R57" s="13">
        <v>10786587.172963155</v>
      </c>
      <c r="S57" s="13">
        <v>902972.3193916213</v>
      </c>
      <c r="T57" s="14">
        <v>8.371251304165451</v>
      </c>
      <c r="U57" s="10">
        <v>0</v>
      </c>
      <c r="V57" s="15" t="str">
        <f t="shared" si="0"/>
        <v>No</v>
      </c>
      <c r="Z57" s="10">
        <f t="shared" si="1"/>
        <v>265.67142349145433</v>
      </c>
      <c r="AA57" s="10">
        <f t="shared" si="2"/>
        <v>169.3498823623329</v>
      </c>
      <c r="AB57" s="10">
        <f t="shared" si="3"/>
        <v>-194.99900148310917</v>
      </c>
      <c r="AC57" s="10">
        <f t="shared" si="4"/>
        <v>-196.66977801712073</v>
      </c>
      <c r="AD57" s="10">
        <f t="shared" si="5"/>
        <v>-679.7044327903743</v>
      </c>
      <c r="AE57" s="10">
        <f t="shared" si="6"/>
        <v>306.49816626561847</v>
      </c>
      <c r="AF57" s="10">
        <f t="shared" si="7"/>
        <v>-222.31889713789678</v>
      </c>
      <c r="AG57" s="10">
        <v>0</v>
      </c>
      <c r="AH57" s="13">
        <v>11689559.492354777</v>
      </c>
      <c r="AI57" s="13">
        <v>10786587.172963155</v>
      </c>
      <c r="AJ57" s="13">
        <v>902972.3193916213</v>
      </c>
      <c r="AK57" s="14">
        <v>8.371251304165451</v>
      </c>
    </row>
    <row r="58" spans="1:37" ht="15">
      <c r="A58" s="11" t="s">
        <v>6</v>
      </c>
      <c r="B58" s="11" t="s">
        <v>62</v>
      </c>
      <c r="C58" s="12">
        <v>0</v>
      </c>
      <c r="D58" s="12">
        <v>0</v>
      </c>
      <c r="E58" s="12">
        <v>0</v>
      </c>
      <c r="F58" s="12">
        <v>0</v>
      </c>
      <c r="G58" s="12">
        <v>0</v>
      </c>
      <c r="H58" s="12">
        <v>0</v>
      </c>
      <c r="I58" s="12">
        <v>0</v>
      </c>
      <c r="J58" s="12">
        <v>0</v>
      </c>
      <c r="K58" s="12">
        <v>0</v>
      </c>
      <c r="L58" s="12">
        <v>0</v>
      </c>
      <c r="M58" s="12">
        <v>0</v>
      </c>
      <c r="N58" s="12">
        <v>0</v>
      </c>
      <c r="O58" s="12">
        <v>0</v>
      </c>
      <c r="P58" s="12">
        <v>0</v>
      </c>
      <c r="Q58" s="13">
        <v>50321</v>
      </c>
      <c r="R58" s="13">
        <v>50321</v>
      </c>
      <c r="S58" s="13">
        <v>0</v>
      </c>
      <c r="T58" s="14">
        <v>0</v>
      </c>
      <c r="U58" s="10">
        <v>0</v>
      </c>
      <c r="V58" s="15" t="str">
        <f t="shared" si="0"/>
        <v>No</v>
      </c>
      <c r="Z58" s="10">
        <f t="shared" si="1"/>
        <v>0</v>
      </c>
      <c r="AA58" s="10">
        <f t="shared" si="2"/>
        <v>0</v>
      </c>
      <c r="AB58" s="10">
        <f t="shared" si="3"/>
        <v>0</v>
      </c>
      <c r="AC58" s="10">
        <f t="shared" si="4"/>
        <v>0</v>
      </c>
      <c r="AD58" s="10">
        <f t="shared" si="5"/>
        <v>0</v>
      </c>
      <c r="AE58" s="10">
        <f t="shared" si="6"/>
        <v>0</v>
      </c>
      <c r="AF58" s="10">
        <f t="shared" si="7"/>
        <v>0</v>
      </c>
      <c r="AG58" s="10">
        <v>0</v>
      </c>
      <c r="AH58" s="13">
        <v>50321</v>
      </c>
      <c r="AI58" s="13">
        <v>50321</v>
      </c>
      <c r="AJ58" s="13">
        <v>0</v>
      </c>
      <c r="AK58" s="14">
        <v>0</v>
      </c>
    </row>
    <row r="59" spans="1:37" ht="15">
      <c r="A59" s="11" t="s">
        <v>6</v>
      </c>
      <c r="B59" s="11" t="s">
        <v>63</v>
      </c>
      <c r="C59" s="12">
        <v>455</v>
      </c>
      <c r="D59" s="12">
        <v>555.301296720061</v>
      </c>
      <c r="E59" s="12">
        <v>44</v>
      </c>
      <c r="F59" s="12">
        <v>65.05644546147978</v>
      </c>
      <c r="G59" s="12">
        <v>55</v>
      </c>
      <c r="H59" s="12">
        <v>21.311594202898547</v>
      </c>
      <c r="I59" s="12">
        <v>30</v>
      </c>
      <c r="J59" s="12">
        <v>29.163234172387487</v>
      </c>
      <c r="K59" s="12">
        <v>35</v>
      </c>
      <c r="L59" s="12">
        <v>44.42410373760488</v>
      </c>
      <c r="M59" s="12">
        <v>25</v>
      </c>
      <c r="N59" s="12">
        <v>26.65446224256293</v>
      </c>
      <c r="O59" s="12">
        <v>100</v>
      </c>
      <c r="P59" s="12">
        <v>86.53127383676582</v>
      </c>
      <c r="Q59" s="13">
        <v>222350.51478954093</v>
      </c>
      <c r="R59" s="13">
        <v>195873.66734883704</v>
      </c>
      <c r="S59" s="13">
        <v>26476.84744070389</v>
      </c>
      <c r="T59" s="14">
        <v>13.51730827276058</v>
      </c>
      <c r="U59" s="10">
        <v>0</v>
      </c>
      <c r="V59" s="15" t="str">
        <f t="shared" si="0"/>
        <v>No</v>
      </c>
      <c r="Z59" s="10">
        <f t="shared" si="1"/>
        <v>-100.30129672006103</v>
      </c>
      <c r="AA59" s="10">
        <f t="shared" si="2"/>
        <v>-21.056445461479782</v>
      </c>
      <c r="AB59" s="10">
        <f t="shared" si="3"/>
        <v>33.68840579710145</v>
      </c>
      <c r="AC59" s="10">
        <f t="shared" si="4"/>
        <v>0.8367658276125134</v>
      </c>
      <c r="AD59" s="10">
        <f t="shared" si="5"/>
        <v>-9.42410373760488</v>
      </c>
      <c r="AE59" s="10">
        <f t="shared" si="6"/>
        <v>-1.6544622425629285</v>
      </c>
      <c r="AF59" s="10">
        <f t="shared" si="7"/>
        <v>13.46872616323418</v>
      </c>
      <c r="AG59" s="10">
        <v>0</v>
      </c>
      <c r="AH59" s="13">
        <v>222350.51478954093</v>
      </c>
      <c r="AI59" s="13">
        <v>195873.66734883704</v>
      </c>
      <c r="AJ59" s="13">
        <v>26476.84744070389</v>
      </c>
      <c r="AK59" s="14">
        <v>13.51730827276058</v>
      </c>
    </row>
    <row r="60" spans="1:37" ht="15">
      <c r="A60" s="11" t="s">
        <v>6</v>
      </c>
      <c r="B60" s="11" t="s">
        <v>64</v>
      </c>
      <c r="C60" s="12">
        <v>88</v>
      </c>
      <c r="D60" s="12">
        <v>152.4470049486668</v>
      </c>
      <c r="E60" s="12">
        <v>15</v>
      </c>
      <c r="F60" s="12">
        <v>12.294113302311839</v>
      </c>
      <c r="G60" s="12">
        <v>15</v>
      </c>
      <c r="H60" s="12">
        <v>29.505871925548416</v>
      </c>
      <c r="I60" s="12">
        <v>0</v>
      </c>
      <c r="J60" s="12">
        <v>4.917645320924736</v>
      </c>
      <c r="K60" s="12">
        <v>30</v>
      </c>
      <c r="L60" s="12">
        <v>46.71763054878499</v>
      </c>
      <c r="M60" s="12">
        <v>0</v>
      </c>
      <c r="N60" s="12">
        <v>9.835290641849472</v>
      </c>
      <c r="O60" s="12">
        <v>30</v>
      </c>
      <c r="P60" s="12">
        <v>46.71763054878499</v>
      </c>
      <c r="Q60" s="13">
        <v>119511.80880591959</v>
      </c>
      <c r="R60" s="13">
        <v>148170.78294420204</v>
      </c>
      <c r="S60" s="13">
        <v>-28658.974138282458</v>
      </c>
      <c r="T60" s="14">
        <v>-19.34185240087097</v>
      </c>
      <c r="U60" s="10">
        <v>1</v>
      </c>
      <c r="V60" s="15" t="str">
        <f t="shared" si="0"/>
        <v>Yes</v>
      </c>
      <c r="Z60" s="10">
        <f t="shared" si="1"/>
        <v>-64.4470049486668</v>
      </c>
      <c r="AA60" s="10">
        <f t="shared" si="2"/>
        <v>2.705886697688161</v>
      </c>
      <c r="AB60" s="10">
        <f t="shared" si="3"/>
        <v>-14.505871925548416</v>
      </c>
      <c r="AC60" s="10">
        <f t="shared" si="4"/>
        <v>-4.917645320924736</v>
      </c>
      <c r="AD60" s="10">
        <f t="shared" si="5"/>
        <v>-16.71763054878499</v>
      </c>
      <c r="AE60" s="10">
        <f t="shared" si="6"/>
        <v>-9.835290641849472</v>
      </c>
      <c r="AF60" s="10">
        <f t="shared" si="7"/>
        <v>-16.71763054878499</v>
      </c>
      <c r="AG60" s="10">
        <v>1</v>
      </c>
      <c r="AH60" s="13">
        <v>119511.80880591959</v>
      </c>
      <c r="AI60" s="13">
        <v>148170.78294420204</v>
      </c>
      <c r="AJ60" s="13">
        <v>-28658.974138282458</v>
      </c>
      <c r="AK60" s="14">
        <v>-19.34185240087097</v>
      </c>
    </row>
    <row r="61" spans="1:37" ht="15">
      <c r="A61" s="11" t="s">
        <v>6</v>
      </c>
      <c r="B61" s="11" t="s">
        <v>65</v>
      </c>
      <c r="C61" s="12">
        <v>1583</v>
      </c>
      <c r="D61" s="12">
        <v>1497.0669569951008</v>
      </c>
      <c r="E61" s="12">
        <v>34</v>
      </c>
      <c r="F61" s="12">
        <v>78.54980947196518</v>
      </c>
      <c r="G61" s="12">
        <v>20</v>
      </c>
      <c r="H61" s="12">
        <v>55.446924333151884</v>
      </c>
      <c r="I61" s="12">
        <v>95</v>
      </c>
      <c r="J61" s="12">
        <v>58.912357103973875</v>
      </c>
      <c r="K61" s="12">
        <v>70</v>
      </c>
      <c r="L61" s="12">
        <v>138.6173108328797</v>
      </c>
      <c r="M61" s="12">
        <v>25</v>
      </c>
      <c r="N61" s="12">
        <v>63.53293413173653</v>
      </c>
      <c r="O61" s="12">
        <v>122</v>
      </c>
      <c r="P61" s="12">
        <v>165.90909090909093</v>
      </c>
      <c r="Q61" s="13">
        <v>397571.5092728013</v>
      </c>
      <c r="R61" s="13">
        <v>615021.7094159222</v>
      </c>
      <c r="S61" s="13">
        <v>-217450.2001431209</v>
      </c>
      <c r="T61" s="14">
        <v>-35.356508040932475</v>
      </c>
      <c r="U61" s="10">
        <v>3</v>
      </c>
      <c r="V61" s="15" t="str">
        <f t="shared" si="0"/>
        <v>Yes</v>
      </c>
      <c r="Z61" s="10">
        <f t="shared" si="1"/>
        <v>85.93304300489922</v>
      </c>
      <c r="AA61" s="10">
        <f t="shared" si="2"/>
        <v>-44.549809471965176</v>
      </c>
      <c r="AB61" s="10">
        <f t="shared" si="3"/>
        <v>-35.446924333151884</v>
      </c>
      <c r="AC61" s="10">
        <f t="shared" si="4"/>
        <v>36.087642896026125</v>
      </c>
      <c r="AD61" s="10">
        <f t="shared" si="5"/>
        <v>-68.6173108328797</v>
      </c>
      <c r="AE61" s="10">
        <f t="shared" si="6"/>
        <v>-38.53293413173653</v>
      </c>
      <c r="AF61" s="10">
        <f t="shared" si="7"/>
        <v>-43.909090909090935</v>
      </c>
      <c r="AG61" s="10">
        <v>3</v>
      </c>
      <c r="AH61" s="13">
        <v>397571.5092728013</v>
      </c>
      <c r="AI61" s="13">
        <v>615021.7094159222</v>
      </c>
      <c r="AJ61" s="13">
        <v>-217450.2001431209</v>
      </c>
      <c r="AK61" s="14">
        <v>-35.356508040932475</v>
      </c>
    </row>
    <row r="62" spans="1:37" ht="15">
      <c r="A62" s="11" t="s">
        <v>6</v>
      </c>
      <c r="B62" s="11" t="s">
        <v>66</v>
      </c>
      <c r="C62" s="12">
        <v>111</v>
      </c>
      <c r="D62" s="12">
        <v>154.85833197323325</v>
      </c>
      <c r="E62" s="12">
        <v>4</v>
      </c>
      <c r="F62" s="12">
        <v>4.8774277786845115</v>
      </c>
      <c r="G62" s="12">
        <v>10</v>
      </c>
      <c r="H62" s="12">
        <v>14.632283336053534</v>
      </c>
      <c r="I62" s="12">
        <v>8</v>
      </c>
      <c r="J62" s="12">
        <v>24.38713889342256</v>
      </c>
      <c r="K62" s="12">
        <v>14</v>
      </c>
      <c r="L62" s="12">
        <v>29.26456667210707</v>
      </c>
      <c r="M62" s="12">
        <v>0</v>
      </c>
      <c r="N62" s="12">
        <v>9.754855557369023</v>
      </c>
      <c r="O62" s="12">
        <v>0</v>
      </c>
      <c r="P62" s="12">
        <v>9.896850008160605</v>
      </c>
      <c r="Q62" s="13">
        <v>50321</v>
      </c>
      <c r="R62" s="13">
        <v>101599.065866465</v>
      </c>
      <c r="S62" s="13">
        <v>-51278.065866464996</v>
      </c>
      <c r="T62" s="14">
        <v>-50.47100131202136</v>
      </c>
      <c r="U62" s="10">
        <v>3</v>
      </c>
      <c r="V62" s="15" t="str">
        <f t="shared" si="0"/>
        <v>Yes</v>
      </c>
      <c r="Z62" s="10">
        <f t="shared" si="1"/>
        <v>-43.85833197323325</v>
      </c>
      <c r="AA62" s="10">
        <f t="shared" si="2"/>
        <v>-0.8774277786845115</v>
      </c>
      <c r="AB62" s="10">
        <f t="shared" si="3"/>
        <v>-4.6322833360535345</v>
      </c>
      <c r="AC62" s="10">
        <f t="shared" si="4"/>
        <v>-16.38713889342256</v>
      </c>
      <c r="AD62" s="10">
        <f t="shared" si="5"/>
        <v>-15.264566672107069</v>
      </c>
      <c r="AE62" s="10">
        <f t="shared" si="6"/>
        <v>-9.754855557369023</v>
      </c>
      <c r="AF62" s="10">
        <f t="shared" si="7"/>
        <v>-9.896850008160605</v>
      </c>
      <c r="AG62" s="10">
        <v>3</v>
      </c>
      <c r="AH62" s="13">
        <v>50321</v>
      </c>
      <c r="AI62" s="13">
        <v>101599.065866465</v>
      </c>
      <c r="AJ62" s="13">
        <v>-51278.065866464996</v>
      </c>
      <c r="AK62" s="14">
        <v>-50.47100131202136</v>
      </c>
    </row>
    <row r="63" spans="1:37" ht="15">
      <c r="A63" s="11" t="s">
        <v>6</v>
      </c>
      <c r="B63" s="11" t="s">
        <v>67</v>
      </c>
      <c r="C63" s="12">
        <v>106</v>
      </c>
      <c r="D63" s="12">
        <v>162.90964777947934</v>
      </c>
      <c r="E63" s="12">
        <v>4</v>
      </c>
      <c r="F63" s="12">
        <v>18.101071975497703</v>
      </c>
      <c r="G63" s="12">
        <v>4</v>
      </c>
      <c r="H63" s="12">
        <v>4.826952526799388</v>
      </c>
      <c r="I63" s="12">
        <v>15</v>
      </c>
      <c r="J63" s="12">
        <v>12.06738131699847</v>
      </c>
      <c r="K63" s="12">
        <v>25</v>
      </c>
      <c r="L63" s="12">
        <v>47.06278713629403</v>
      </c>
      <c r="M63" s="12">
        <v>4</v>
      </c>
      <c r="N63" s="12">
        <v>9.653905053598775</v>
      </c>
      <c r="O63" s="12">
        <v>23</v>
      </c>
      <c r="P63" s="12">
        <v>34.99540581929556</v>
      </c>
      <c r="Q63" s="13">
        <v>112101.03656928672</v>
      </c>
      <c r="R63" s="13">
        <v>147190.17541900036</v>
      </c>
      <c r="S63" s="13">
        <v>-35089.138849713636</v>
      </c>
      <c r="T63" s="14">
        <v>-23.839321306484482</v>
      </c>
      <c r="U63" s="10">
        <v>1</v>
      </c>
      <c r="V63" s="15" t="str">
        <f t="shared" si="0"/>
        <v>Yes</v>
      </c>
      <c r="Z63" s="10">
        <f t="shared" si="1"/>
        <v>-56.90964777947934</v>
      </c>
      <c r="AA63" s="10">
        <f t="shared" si="2"/>
        <v>-14.101071975497703</v>
      </c>
      <c r="AB63" s="10">
        <f t="shared" si="3"/>
        <v>-0.8269525267993876</v>
      </c>
      <c r="AC63" s="10">
        <f t="shared" si="4"/>
        <v>2.9326186830015306</v>
      </c>
      <c r="AD63" s="10">
        <f t="shared" si="5"/>
        <v>-22.062787136294027</v>
      </c>
      <c r="AE63" s="10">
        <f t="shared" si="6"/>
        <v>-5.653905053598775</v>
      </c>
      <c r="AF63" s="10">
        <f t="shared" si="7"/>
        <v>-11.995405819295563</v>
      </c>
      <c r="AG63" s="10">
        <v>1</v>
      </c>
      <c r="AH63" s="13">
        <v>112101.03656928672</v>
      </c>
      <c r="AI63" s="13">
        <v>147190.17541900036</v>
      </c>
      <c r="AJ63" s="13">
        <v>-35089.138849713636</v>
      </c>
      <c r="AK63" s="14">
        <v>-23.839321306484482</v>
      </c>
    </row>
    <row r="64" spans="1:37" ht="15">
      <c r="A64" s="11" t="s">
        <v>6</v>
      </c>
      <c r="B64" s="11" t="s">
        <v>68</v>
      </c>
      <c r="C64" s="12">
        <v>51</v>
      </c>
      <c r="D64" s="12">
        <v>25.787089467723668</v>
      </c>
      <c r="E64" s="12">
        <v>4</v>
      </c>
      <c r="F64" s="12">
        <v>4.688561721404303</v>
      </c>
      <c r="G64" s="12">
        <v>0</v>
      </c>
      <c r="H64" s="12">
        <v>9.377123442808607</v>
      </c>
      <c r="I64" s="12">
        <v>10</v>
      </c>
      <c r="J64" s="12">
        <v>4.688561721404303</v>
      </c>
      <c r="K64" s="12">
        <v>10</v>
      </c>
      <c r="L64" s="12">
        <v>0</v>
      </c>
      <c r="M64" s="12">
        <v>0</v>
      </c>
      <c r="N64" s="12">
        <v>0</v>
      </c>
      <c r="O64" s="12">
        <v>14</v>
      </c>
      <c r="P64" s="12">
        <v>18.754246885617214</v>
      </c>
      <c r="Q64" s="13">
        <v>50321</v>
      </c>
      <c r="R64" s="13">
        <v>50321</v>
      </c>
      <c r="S64" s="13">
        <v>0</v>
      </c>
      <c r="T64" s="14">
        <v>0</v>
      </c>
      <c r="U64" s="10">
        <v>1</v>
      </c>
      <c r="V64" s="15" t="str">
        <f t="shared" si="0"/>
        <v>Yes</v>
      </c>
      <c r="Z64" s="10">
        <f t="shared" si="1"/>
        <v>25.212910532276332</v>
      </c>
      <c r="AA64" s="10">
        <f t="shared" si="2"/>
        <v>-0.6885617214043034</v>
      </c>
      <c r="AB64" s="10">
        <f t="shared" si="3"/>
        <v>-9.377123442808607</v>
      </c>
      <c r="AC64" s="10">
        <f t="shared" si="4"/>
        <v>5.311438278595697</v>
      </c>
      <c r="AD64" s="10">
        <f t="shared" si="5"/>
        <v>10</v>
      </c>
      <c r="AE64" s="10">
        <f t="shared" si="6"/>
        <v>0</v>
      </c>
      <c r="AF64" s="10">
        <f t="shared" si="7"/>
        <v>-4.7542468856172135</v>
      </c>
      <c r="AG64" s="10">
        <v>1</v>
      </c>
      <c r="AH64" s="13">
        <v>50321</v>
      </c>
      <c r="AI64" s="13">
        <v>50321</v>
      </c>
      <c r="AJ64" s="13">
        <v>0</v>
      </c>
      <c r="AK64" s="14">
        <v>0</v>
      </c>
    </row>
    <row r="65" spans="1:37" ht="15">
      <c r="A65" s="11" t="s">
        <v>6</v>
      </c>
      <c r="B65" s="11" t="s">
        <v>69</v>
      </c>
      <c r="C65" s="12">
        <v>928</v>
      </c>
      <c r="D65" s="12">
        <v>315.5191722169363</v>
      </c>
      <c r="E65" s="12">
        <v>124.11522633744856</v>
      </c>
      <c r="F65" s="12">
        <v>41.41950523311132</v>
      </c>
      <c r="G65" s="12">
        <v>47.73662551440329</v>
      </c>
      <c r="H65" s="12">
        <v>29.237297811607995</v>
      </c>
      <c r="I65" s="12">
        <v>28.641975308641975</v>
      </c>
      <c r="J65" s="12">
        <v>29.237297811607995</v>
      </c>
      <c r="K65" s="12">
        <v>33.415637860082306</v>
      </c>
      <c r="L65" s="12">
        <v>6.091103710751665</v>
      </c>
      <c r="M65" s="12">
        <v>57.28395061728395</v>
      </c>
      <c r="N65" s="12">
        <v>18.273311132254996</v>
      </c>
      <c r="O65" s="12">
        <v>200.49382716049382</v>
      </c>
      <c r="P65" s="12">
        <v>99.8941008563273</v>
      </c>
      <c r="Q65" s="13">
        <v>367768.8288110361</v>
      </c>
      <c r="R65" s="13">
        <v>145682.72202803145</v>
      </c>
      <c r="S65" s="13">
        <v>222086.10678300462</v>
      </c>
      <c r="T65" s="14">
        <v>152.44505572889562</v>
      </c>
      <c r="U65" s="10">
        <v>3</v>
      </c>
      <c r="V65" s="15" t="str">
        <f t="shared" si="0"/>
        <v>Yes</v>
      </c>
      <c r="W65" s="10" t="s">
        <v>618</v>
      </c>
      <c r="Z65" s="10">
        <f t="shared" si="1"/>
        <v>612.4808277830637</v>
      </c>
      <c r="AA65" s="10">
        <f t="shared" si="2"/>
        <v>82.69572110433724</v>
      </c>
      <c r="AB65" s="10">
        <f t="shared" si="3"/>
        <v>18.4993277027953</v>
      </c>
      <c r="AC65" s="10">
        <f t="shared" si="4"/>
        <v>-0.5953225029660203</v>
      </c>
      <c r="AD65" s="10">
        <f t="shared" si="5"/>
        <v>27.324534149330642</v>
      </c>
      <c r="AE65" s="10">
        <f t="shared" si="6"/>
        <v>39.01063948502895</v>
      </c>
      <c r="AF65" s="10">
        <f t="shared" si="7"/>
        <v>100.59972630416652</v>
      </c>
      <c r="AG65" s="10">
        <v>3</v>
      </c>
      <c r="AH65" s="13">
        <v>367768.8288110361</v>
      </c>
      <c r="AI65" s="13">
        <v>145682.72202803145</v>
      </c>
      <c r="AJ65" s="13">
        <v>222086.10678300462</v>
      </c>
      <c r="AK65" s="14">
        <v>152.44505572889562</v>
      </c>
    </row>
    <row r="66" spans="1:37" ht="15">
      <c r="A66" s="11" t="s">
        <v>6</v>
      </c>
      <c r="B66" s="11" t="s">
        <v>70</v>
      </c>
      <c r="C66" s="12">
        <v>11037.651950857296</v>
      </c>
      <c r="D66" s="12">
        <v>10935.30498525876</v>
      </c>
      <c r="E66" s="12">
        <v>714.3228027541514</v>
      </c>
      <c r="F66" s="12">
        <v>648.0765836872989</v>
      </c>
      <c r="G66" s="12">
        <v>518.5663561495882</v>
      </c>
      <c r="H66" s="12">
        <v>593.8143619969618</v>
      </c>
      <c r="I66" s="12">
        <v>596.6807074389092</v>
      </c>
      <c r="J66" s="12">
        <v>671.0865126450302</v>
      </c>
      <c r="K66" s="12">
        <v>572.2111516133388</v>
      </c>
      <c r="L66" s="12">
        <v>782.5353281722319</v>
      </c>
      <c r="M66" s="12">
        <v>496.9202106115836</v>
      </c>
      <c r="N66" s="12">
        <v>499.92739888977553</v>
      </c>
      <c r="O66" s="12">
        <v>1821.5698663426488</v>
      </c>
      <c r="P66" s="12">
        <v>1904.977458329291</v>
      </c>
      <c r="Q66" s="13">
        <v>4485719.650111218</v>
      </c>
      <c r="R66" s="13">
        <v>4094444.2111694766</v>
      </c>
      <c r="S66" s="13">
        <v>391275.43894174136</v>
      </c>
      <c r="T66" s="14">
        <v>9.556252784550292</v>
      </c>
      <c r="U66" s="10">
        <v>0</v>
      </c>
      <c r="V66" s="15" t="str">
        <f t="shared" si="0"/>
        <v>No</v>
      </c>
      <c r="Z66" s="10">
        <f t="shared" si="1"/>
        <v>102.34696559853728</v>
      </c>
      <c r="AA66" s="10">
        <f t="shared" si="2"/>
        <v>66.24621906685252</v>
      </c>
      <c r="AB66" s="10">
        <f t="shared" si="3"/>
        <v>-75.24800584737363</v>
      </c>
      <c r="AC66" s="10">
        <f t="shared" si="4"/>
        <v>-74.40580520612104</v>
      </c>
      <c r="AD66" s="10">
        <f t="shared" si="5"/>
        <v>-210.3241765588931</v>
      </c>
      <c r="AE66" s="10">
        <f t="shared" si="6"/>
        <v>-3.0071882781919044</v>
      </c>
      <c r="AF66" s="10">
        <f t="shared" si="7"/>
        <v>-83.40759198664227</v>
      </c>
      <c r="AG66" s="10">
        <v>0</v>
      </c>
      <c r="AH66" s="13">
        <v>4485719.650111218</v>
      </c>
      <c r="AI66" s="13">
        <v>4094444.2111694766</v>
      </c>
      <c r="AJ66" s="13">
        <v>391275.43894174136</v>
      </c>
      <c r="AK66" s="14">
        <v>9.556252784550292</v>
      </c>
    </row>
    <row r="67" spans="1:37" ht="15">
      <c r="A67" s="11" t="s">
        <v>6</v>
      </c>
      <c r="B67" s="11" t="s">
        <v>71</v>
      </c>
      <c r="C67" s="12">
        <v>28</v>
      </c>
      <c r="D67" s="12">
        <v>35.16421291053228</v>
      </c>
      <c r="E67" s="12">
        <v>10</v>
      </c>
      <c r="F67" s="12">
        <v>16.40996602491506</v>
      </c>
      <c r="G67" s="12">
        <v>0</v>
      </c>
      <c r="H67" s="12">
        <v>0</v>
      </c>
      <c r="I67" s="12">
        <v>4</v>
      </c>
      <c r="J67" s="12">
        <v>9.377123442808607</v>
      </c>
      <c r="K67" s="12">
        <v>8</v>
      </c>
      <c r="L67" s="12">
        <v>21.098527746319366</v>
      </c>
      <c r="M67" s="12">
        <v>4</v>
      </c>
      <c r="N67" s="12">
        <v>0</v>
      </c>
      <c r="O67" s="12">
        <v>9</v>
      </c>
      <c r="P67" s="12">
        <v>20.787089467723668</v>
      </c>
      <c r="Q67" s="13">
        <v>50321</v>
      </c>
      <c r="R67" s="13">
        <v>58696.819377663465</v>
      </c>
      <c r="S67" s="13">
        <v>-8375.819377663465</v>
      </c>
      <c r="T67" s="14">
        <v>-14.269630733775</v>
      </c>
      <c r="U67" s="10">
        <v>3</v>
      </c>
      <c r="V67" s="15" t="str">
        <f aca="true" t="shared" si="8" ref="V67:V130">IF(AG67=0,"No","Yes")</f>
        <v>Yes</v>
      </c>
      <c r="Z67" s="10">
        <f aca="true" t="shared" si="9" ref="Z67:Z130">C67-D67</f>
        <v>-7.164212910532278</v>
      </c>
      <c r="AA67" s="10">
        <f aca="true" t="shared" si="10" ref="AA67:AA130">E67-F67</f>
        <v>-6.409966024915061</v>
      </c>
      <c r="AB67" s="10">
        <f aca="true" t="shared" si="11" ref="AB67:AB130">G67-H67</f>
        <v>0</v>
      </c>
      <c r="AC67" s="10">
        <f aca="true" t="shared" si="12" ref="AC67:AC130">I67-J67</f>
        <v>-5.377123442808607</v>
      </c>
      <c r="AD67" s="10">
        <f aca="true" t="shared" si="13" ref="AD67:AD130">K67-L67</f>
        <v>-13.098527746319366</v>
      </c>
      <c r="AE67" s="10">
        <f aca="true" t="shared" si="14" ref="AE67:AE130">M67-N67</f>
        <v>4</v>
      </c>
      <c r="AF67" s="10">
        <f aca="true" t="shared" si="15" ref="AF67:AF130">O67-P67</f>
        <v>-11.787089467723668</v>
      </c>
      <c r="AG67" s="10">
        <v>3</v>
      </c>
      <c r="AH67" s="13">
        <v>50321</v>
      </c>
      <c r="AI67" s="13">
        <v>58696.819377663465</v>
      </c>
      <c r="AJ67" s="13">
        <v>-8375.819377663465</v>
      </c>
      <c r="AK67" s="14">
        <v>-14.269630733775</v>
      </c>
    </row>
    <row r="68" spans="1:37" ht="15">
      <c r="A68" s="11" t="s">
        <v>6</v>
      </c>
      <c r="B68" s="11" t="s">
        <v>72</v>
      </c>
      <c r="C68" s="12">
        <v>289</v>
      </c>
      <c r="D68" s="12">
        <v>329.4822365019573</v>
      </c>
      <c r="E68" s="12">
        <v>35</v>
      </c>
      <c r="F68" s="12">
        <v>43.02939655809144</v>
      </c>
      <c r="G68" s="12">
        <v>20</v>
      </c>
      <c r="H68" s="12">
        <v>4.917645320924736</v>
      </c>
      <c r="I68" s="12">
        <v>4</v>
      </c>
      <c r="J68" s="12">
        <v>18.44116995346776</v>
      </c>
      <c r="K68" s="12">
        <v>65</v>
      </c>
      <c r="L68" s="12">
        <v>78.68232513479578</v>
      </c>
      <c r="M68" s="12">
        <v>4</v>
      </c>
      <c r="N68" s="12">
        <v>29.505871925548416</v>
      </c>
      <c r="O68" s="12">
        <v>47</v>
      </c>
      <c r="P68" s="12">
        <v>54.38821183248393</v>
      </c>
      <c r="Q68" s="13">
        <v>260312.8888754397</v>
      </c>
      <c r="R68" s="13">
        <v>270768.5833145405</v>
      </c>
      <c r="S68" s="13">
        <v>-10455.6944391008</v>
      </c>
      <c r="T68" s="14">
        <v>-3.8614872933596063</v>
      </c>
      <c r="U68" s="10">
        <v>1</v>
      </c>
      <c r="V68" s="15" t="str">
        <f t="shared" si="8"/>
        <v>Yes</v>
      </c>
      <c r="Z68" s="10">
        <f t="shared" si="9"/>
        <v>-40.48223650195729</v>
      </c>
      <c r="AA68" s="10">
        <f t="shared" si="10"/>
        <v>-8.029396558091442</v>
      </c>
      <c r="AB68" s="10">
        <f t="shared" si="11"/>
        <v>15.082354679075264</v>
      </c>
      <c r="AC68" s="10">
        <f t="shared" si="12"/>
        <v>-14.44116995346776</v>
      </c>
      <c r="AD68" s="10">
        <f t="shared" si="13"/>
        <v>-13.682325134795775</v>
      </c>
      <c r="AE68" s="10">
        <f t="shared" si="14"/>
        <v>-25.505871925548416</v>
      </c>
      <c r="AF68" s="10">
        <f t="shared" si="15"/>
        <v>-7.3882118324839325</v>
      </c>
      <c r="AG68" s="10">
        <v>1</v>
      </c>
      <c r="AH68" s="13">
        <v>260312.8888754397</v>
      </c>
      <c r="AI68" s="13">
        <v>270768.5833145405</v>
      </c>
      <c r="AJ68" s="13">
        <v>-10455.6944391008</v>
      </c>
      <c r="AK68" s="14">
        <v>-3.8614872933596063</v>
      </c>
    </row>
    <row r="69" spans="1:37" ht="15">
      <c r="A69" s="11" t="s">
        <v>6</v>
      </c>
      <c r="B69" s="11" t="s">
        <v>73</v>
      </c>
      <c r="C69" s="12">
        <v>51</v>
      </c>
      <c r="D69" s="12">
        <v>95.06249999999999</v>
      </c>
      <c r="E69" s="12">
        <v>0</v>
      </c>
      <c r="F69" s="12">
        <v>4.272471910112359</v>
      </c>
      <c r="G69" s="12">
        <v>4</v>
      </c>
      <c r="H69" s="12">
        <v>4.272471910112359</v>
      </c>
      <c r="I69" s="12">
        <v>4</v>
      </c>
      <c r="J69" s="12">
        <v>19.226123595505616</v>
      </c>
      <c r="K69" s="12">
        <v>4</v>
      </c>
      <c r="L69" s="12">
        <v>17.089887640449437</v>
      </c>
      <c r="M69" s="12">
        <v>0</v>
      </c>
      <c r="N69" s="12">
        <v>4.272471910112359</v>
      </c>
      <c r="O69" s="12">
        <v>8</v>
      </c>
      <c r="P69" s="12">
        <v>27.771067415730336</v>
      </c>
      <c r="Q69" s="13">
        <v>50321</v>
      </c>
      <c r="R69" s="13">
        <v>57235.57454645611</v>
      </c>
      <c r="S69" s="13">
        <v>-6914.574546456111</v>
      </c>
      <c r="T69" s="14">
        <v>-12.080903531148785</v>
      </c>
      <c r="U69" s="10">
        <v>0</v>
      </c>
      <c r="V69" s="15" t="str">
        <f t="shared" si="8"/>
        <v>No</v>
      </c>
      <c r="Z69" s="10">
        <f t="shared" si="9"/>
        <v>-44.062499999999986</v>
      </c>
      <c r="AA69" s="10">
        <f t="shared" si="10"/>
        <v>-4.272471910112359</v>
      </c>
      <c r="AB69" s="10">
        <f t="shared" si="11"/>
        <v>-0.27247191011235916</v>
      </c>
      <c r="AC69" s="10">
        <f t="shared" si="12"/>
        <v>-15.226123595505616</v>
      </c>
      <c r="AD69" s="10">
        <f t="shared" si="13"/>
        <v>-13.089887640449437</v>
      </c>
      <c r="AE69" s="10">
        <f t="shared" si="14"/>
        <v>-4.272471910112359</v>
      </c>
      <c r="AF69" s="10">
        <f t="shared" si="15"/>
        <v>-19.771067415730336</v>
      </c>
      <c r="AG69" s="10">
        <v>0</v>
      </c>
      <c r="AH69" s="13">
        <v>50321</v>
      </c>
      <c r="AI69" s="13">
        <v>57235.57454645611</v>
      </c>
      <c r="AJ69" s="13">
        <v>-6914.574546456111</v>
      </c>
      <c r="AK69" s="14">
        <v>-12.080903531148785</v>
      </c>
    </row>
    <row r="70" spans="1:37" ht="15">
      <c r="A70" s="11" t="s">
        <v>6</v>
      </c>
      <c r="B70" s="11" t="s">
        <v>74</v>
      </c>
      <c r="C70" s="12">
        <v>44</v>
      </c>
      <c r="D70" s="12">
        <v>62.98996379634298</v>
      </c>
      <c r="E70" s="12">
        <v>10</v>
      </c>
      <c r="F70" s="12">
        <v>5.135603317904771</v>
      </c>
      <c r="G70" s="12">
        <v>25</v>
      </c>
      <c r="H70" s="12">
        <v>10.271206635809541</v>
      </c>
      <c r="I70" s="12">
        <v>0</v>
      </c>
      <c r="J70" s="12">
        <v>0</v>
      </c>
      <c r="K70" s="12">
        <v>10</v>
      </c>
      <c r="L70" s="12">
        <v>15.406809953714312</v>
      </c>
      <c r="M70" s="12">
        <v>0</v>
      </c>
      <c r="N70" s="12">
        <v>0</v>
      </c>
      <c r="O70" s="12">
        <v>35</v>
      </c>
      <c r="P70" s="12">
        <v>15.406809953714312</v>
      </c>
      <c r="Q70" s="13">
        <v>51124.56321298876</v>
      </c>
      <c r="R70" s="13">
        <v>50321</v>
      </c>
      <c r="S70" s="13">
        <v>803.5632129887599</v>
      </c>
      <c r="T70" s="14">
        <v>1.5968744917405453</v>
      </c>
      <c r="U70" s="10">
        <v>3</v>
      </c>
      <c r="V70" s="15" t="str">
        <f t="shared" si="8"/>
        <v>Yes</v>
      </c>
      <c r="Z70" s="10">
        <f t="shared" si="9"/>
        <v>-18.989963796342977</v>
      </c>
      <c r="AA70" s="10">
        <f t="shared" si="10"/>
        <v>4.864396682095229</v>
      </c>
      <c r="AB70" s="10">
        <f t="shared" si="11"/>
        <v>14.728793364190459</v>
      </c>
      <c r="AC70" s="10">
        <f t="shared" si="12"/>
        <v>0</v>
      </c>
      <c r="AD70" s="10">
        <f t="shared" si="13"/>
        <v>-5.406809953714312</v>
      </c>
      <c r="AE70" s="10">
        <f t="shared" si="14"/>
        <v>0</v>
      </c>
      <c r="AF70" s="10">
        <f t="shared" si="15"/>
        <v>19.593190046285688</v>
      </c>
      <c r="AG70" s="10">
        <v>3</v>
      </c>
      <c r="AH70" s="13">
        <v>51124.56321298876</v>
      </c>
      <c r="AI70" s="13">
        <v>50321</v>
      </c>
      <c r="AJ70" s="13">
        <v>803.5632129887599</v>
      </c>
      <c r="AK70" s="14">
        <v>1.5968744917405453</v>
      </c>
    </row>
    <row r="71" spans="1:37" ht="15">
      <c r="A71" s="11" t="s">
        <v>6</v>
      </c>
      <c r="B71" s="11" t="s">
        <v>75</v>
      </c>
      <c r="C71" s="12">
        <v>2</v>
      </c>
      <c r="D71" s="12">
        <v>0</v>
      </c>
      <c r="E71" s="12">
        <v>4</v>
      </c>
      <c r="F71" s="12">
        <v>0</v>
      </c>
      <c r="G71" s="12">
        <v>0</v>
      </c>
      <c r="H71" s="12">
        <v>0</v>
      </c>
      <c r="I71" s="12">
        <v>0</v>
      </c>
      <c r="J71" s="12">
        <v>0</v>
      </c>
      <c r="K71" s="12">
        <v>0</v>
      </c>
      <c r="L71" s="12">
        <v>0</v>
      </c>
      <c r="M71" s="12">
        <v>0</v>
      </c>
      <c r="N71" s="12">
        <v>0</v>
      </c>
      <c r="O71" s="12">
        <v>4</v>
      </c>
      <c r="P71" s="12">
        <v>0</v>
      </c>
      <c r="Q71" s="13">
        <v>50321</v>
      </c>
      <c r="R71" s="13">
        <v>50321</v>
      </c>
      <c r="S71" s="13">
        <v>0</v>
      </c>
      <c r="T71" s="14">
        <v>0</v>
      </c>
      <c r="U71" s="10">
        <v>2</v>
      </c>
      <c r="V71" s="15" t="str">
        <f t="shared" si="8"/>
        <v>Yes</v>
      </c>
      <c r="Z71" s="10">
        <f t="shared" si="9"/>
        <v>2</v>
      </c>
      <c r="AA71" s="10">
        <f t="shared" si="10"/>
        <v>4</v>
      </c>
      <c r="AB71" s="10">
        <f t="shared" si="11"/>
        <v>0</v>
      </c>
      <c r="AC71" s="10">
        <f t="shared" si="12"/>
        <v>0</v>
      </c>
      <c r="AD71" s="10">
        <f t="shared" si="13"/>
        <v>0</v>
      </c>
      <c r="AE71" s="10">
        <f t="shared" si="14"/>
        <v>0</v>
      </c>
      <c r="AF71" s="10">
        <f t="shared" si="15"/>
        <v>4</v>
      </c>
      <c r="AG71" s="10">
        <v>2</v>
      </c>
      <c r="AH71" s="13">
        <v>50321</v>
      </c>
      <c r="AI71" s="13">
        <v>50321</v>
      </c>
      <c r="AJ71" s="13">
        <v>0</v>
      </c>
      <c r="AK71" s="14">
        <v>0</v>
      </c>
    </row>
    <row r="72" spans="1:37" ht="15">
      <c r="A72" s="11" t="s">
        <v>6</v>
      </c>
      <c r="B72" s="11" t="s">
        <v>76</v>
      </c>
      <c r="C72" s="12">
        <v>104</v>
      </c>
      <c r="D72" s="12">
        <v>137.46216657593905</v>
      </c>
      <c r="E72" s="12">
        <v>10</v>
      </c>
      <c r="F72" s="12">
        <v>16.1720195971693</v>
      </c>
      <c r="G72" s="12">
        <v>4</v>
      </c>
      <c r="H72" s="12">
        <v>18.482308111050628</v>
      </c>
      <c r="I72" s="12">
        <v>4</v>
      </c>
      <c r="J72" s="12">
        <v>9.241154055525314</v>
      </c>
      <c r="K72" s="12">
        <v>15</v>
      </c>
      <c r="L72" s="12">
        <v>32.3440391943386</v>
      </c>
      <c r="M72" s="12">
        <v>4</v>
      </c>
      <c r="N72" s="12">
        <v>11.551442569406642</v>
      </c>
      <c r="O72" s="12">
        <v>17</v>
      </c>
      <c r="P72" s="12">
        <v>42.89548176374524</v>
      </c>
      <c r="Q72" s="13">
        <v>76026.91673984812</v>
      </c>
      <c r="R72" s="13">
        <v>127497.86281490882</v>
      </c>
      <c r="S72" s="13">
        <v>-51470.946075060696</v>
      </c>
      <c r="T72" s="14">
        <v>-40.37004616287733</v>
      </c>
      <c r="U72" s="10">
        <v>1</v>
      </c>
      <c r="V72" s="15" t="str">
        <f t="shared" si="8"/>
        <v>Yes</v>
      </c>
      <c r="Z72" s="10">
        <f t="shared" si="9"/>
        <v>-33.46216657593905</v>
      </c>
      <c r="AA72" s="10">
        <f t="shared" si="10"/>
        <v>-6.1720195971692995</v>
      </c>
      <c r="AB72" s="10">
        <f t="shared" si="11"/>
        <v>-14.482308111050628</v>
      </c>
      <c r="AC72" s="10">
        <f t="shared" si="12"/>
        <v>-5.241154055525314</v>
      </c>
      <c r="AD72" s="10">
        <f t="shared" si="13"/>
        <v>-17.3440391943386</v>
      </c>
      <c r="AE72" s="10">
        <f t="shared" si="14"/>
        <v>-7.5514425694066425</v>
      </c>
      <c r="AF72" s="10">
        <f t="shared" si="15"/>
        <v>-25.895481763745238</v>
      </c>
      <c r="AG72" s="10">
        <v>1</v>
      </c>
      <c r="AH72" s="13">
        <v>76026.91673984812</v>
      </c>
      <c r="AI72" s="13">
        <v>127497.86281490882</v>
      </c>
      <c r="AJ72" s="13">
        <v>-51470.946075060696</v>
      </c>
      <c r="AK72" s="14">
        <v>-40.37004616287733</v>
      </c>
    </row>
    <row r="73" spans="1:37" ht="15">
      <c r="A73" s="11" t="s">
        <v>6</v>
      </c>
      <c r="B73" s="11" t="s">
        <v>77</v>
      </c>
      <c r="C73" s="12">
        <v>399.83830275229354</v>
      </c>
      <c r="D73" s="12">
        <v>518.0252181660898</v>
      </c>
      <c r="E73" s="12">
        <v>12.121559633027521</v>
      </c>
      <c r="F73" s="12">
        <v>16.418515650936612</v>
      </c>
      <c r="G73" s="12">
        <v>25.10894495412844</v>
      </c>
      <c r="H73" s="12">
        <v>21.891354201248816</v>
      </c>
      <c r="I73" s="12">
        <v>13.333715596330274</v>
      </c>
      <c r="J73" s="12">
        <v>19.575922506885963</v>
      </c>
      <c r="K73" s="12">
        <v>32.0355504587156</v>
      </c>
      <c r="L73" s="12">
        <v>56.2018420358984</v>
      </c>
      <c r="M73" s="12">
        <v>16.277522935779814</v>
      </c>
      <c r="N73" s="12">
        <v>13.261108794987265</v>
      </c>
      <c r="O73" s="12">
        <v>48.564220183486235</v>
      </c>
      <c r="P73" s="12">
        <v>55.88579235907139</v>
      </c>
      <c r="Q73" s="13">
        <v>200168.31261877617</v>
      </c>
      <c r="R73" s="13">
        <v>196160.21271710648</v>
      </c>
      <c r="S73" s="13">
        <v>4008.099901669688</v>
      </c>
      <c r="T73" s="14">
        <v>2.0432787292344505</v>
      </c>
      <c r="U73" s="10">
        <v>1</v>
      </c>
      <c r="V73" s="15" t="str">
        <f t="shared" si="8"/>
        <v>Yes</v>
      </c>
      <c r="Z73" s="10">
        <f t="shared" si="9"/>
        <v>-118.18691541379621</v>
      </c>
      <c r="AA73" s="10">
        <f t="shared" si="10"/>
        <v>-4.296956017909091</v>
      </c>
      <c r="AB73" s="10">
        <f t="shared" si="11"/>
        <v>3.217590752879623</v>
      </c>
      <c r="AC73" s="10">
        <f t="shared" si="12"/>
        <v>-6.242206910555689</v>
      </c>
      <c r="AD73" s="10">
        <f t="shared" si="13"/>
        <v>-24.166291577182804</v>
      </c>
      <c r="AE73" s="10">
        <f t="shared" si="14"/>
        <v>3.0164141407925484</v>
      </c>
      <c r="AF73" s="10">
        <f t="shared" si="15"/>
        <v>-7.321572175585153</v>
      </c>
      <c r="AG73" s="10">
        <v>1</v>
      </c>
      <c r="AH73" s="13">
        <v>200168.31261877617</v>
      </c>
      <c r="AI73" s="13">
        <v>196160.21271710648</v>
      </c>
      <c r="AJ73" s="13">
        <v>4008.099901669688</v>
      </c>
      <c r="AK73" s="14">
        <v>2.0432787292344505</v>
      </c>
    </row>
    <row r="74" spans="1:37" ht="15">
      <c r="A74" s="11" t="s">
        <v>6</v>
      </c>
      <c r="B74" s="11" t="s">
        <v>78</v>
      </c>
      <c r="C74" s="12">
        <v>734</v>
      </c>
      <c r="D74" s="12">
        <v>884.9593495934959</v>
      </c>
      <c r="E74" s="12">
        <v>30</v>
      </c>
      <c r="F74" s="12">
        <v>40.45528455284553</v>
      </c>
      <c r="G74" s="12">
        <v>40</v>
      </c>
      <c r="H74" s="12">
        <v>46.77642276422764</v>
      </c>
      <c r="I74" s="12">
        <v>25</v>
      </c>
      <c r="J74" s="12">
        <v>68.26829268292683</v>
      </c>
      <c r="K74" s="12">
        <v>110</v>
      </c>
      <c r="L74" s="12">
        <v>122.630081300813</v>
      </c>
      <c r="M74" s="12">
        <v>4</v>
      </c>
      <c r="N74" s="12">
        <v>15.170731707317072</v>
      </c>
      <c r="O74" s="12">
        <v>57</v>
      </c>
      <c r="P74" s="12">
        <v>117.5</v>
      </c>
      <c r="Q74" s="13">
        <v>420479.73643272824</v>
      </c>
      <c r="R74" s="13">
        <v>394986.2547310479</v>
      </c>
      <c r="S74" s="13">
        <v>25493.481701680343</v>
      </c>
      <c r="T74" s="14">
        <v>6.454270597096914</v>
      </c>
      <c r="U74" s="10">
        <v>1</v>
      </c>
      <c r="V74" s="15" t="str">
        <f t="shared" si="8"/>
        <v>Yes</v>
      </c>
      <c r="Z74" s="10">
        <f t="shared" si="9"/>
        <v>-150.95934959349586</v>
      </c>
      <c r="AA74" s="10">
        <f t="shared" si="10"/>
        <v>-10.455284552845526</v>
      </c>
      <c r="AB74" s="10">
        <f t="shared" si="11"/>
        <v>-6.77642276422764</v>
      </c>
      <c r="AC74" s="10">
        <f t="shared" si="12"/>
        <v>-43.26829268292683</v>
      </c>
      <c r="AD74" s="10">
        <f t="shared" si="13"/>
        <v>-12.630081300813004</v>
      </c>
      <c r="AE74" s="10">
        <f t="shared" si="14"/>
        <v>-11.170731707317072</v>
      </c>
      <c r="AF74" s="10">
        <f t="shared" si="15"/>
        <v>-60.5</v>
      </c>
      <c r="AG74" s="10">
        <v>1</v>
      </c>
      <c r="AH74" s="13">
        <v>420479.73643272824</v>
      </c>
      <c r="AI74" s="13">
        <v>394986.2547310479</v>
      </c>
      <c r="AJ74" s="13">
        <v>25493.481701680343</v>
      </c>
      <c r="AK74" s="14">
        <v>6.454270597096914</v>
      </c>
    </row>
    <row r="75" spans="1:37" ht="15">
      <c r="A75" s="11" t="s">
        <v>6</v>
      </c>
      <c r="B75" s="11" t="s">
        <v>79</v>
      </c>
      <c r="C75" s="12">
        <v>7</v>
      </c>
      <c r="D75" s="12">
        <v>23.55357142857143</v>
      </c>
      <c r="E75" s="12">
        <v>0</v>
      </c>
      <c r="F75" s="12">
        <v>4.282467532467533</v>
      </c>
      <c r="G75" s="12">
        <v>0</v>
      </c>
      <c r="H75" s="12">
        <v>4.282467532467533</v>
      </c>
      <c r="I75" s="12">
        <v>4</v>
      </c>
      <c r="J75" s="12">
        <v>4.282467532467533</v>
      </c>
      <c r="K75" s="12">
        <v>0</v>
      </c>
      <c r="L75" s="12">
        <v>12.8474025974026</v>
      </c>
      <c r="M75" s="12">
        <v>0</v>
      </c>
      <c r="N75" s="12">
        <v>4.282467532467533</v>
      </c>
      <c r="O75" s="12">
        <v>4</v>
      </c>
      <c r="P75" s="12">
        <v>12.8474025974026</v>
      </c>
      <c r="Q75" s="13">
        <v>50321</v>
      </c>
      <c r="R75" s="13">
        <v>50321</v>
      </c>
      <c r="S75" s="13">
        <v>0</v>
      </c>
      <c r="T75" s="14">
        <v>0</v>
      </c>
      <c r="U75" s="10">
        <v>1</v>
      </c>
      <c r="V75" s="15" t="str">
        <f t="shared" si="8"/>
        <v>Yes</v>
      </c>
      <c r="Z75" s="10">
        <f t="shared" si="9"/>
        <v>-16.55357142857143</v>
      </c>
      <c r="AA75" s="10">
        <f t="shared" si="10"/>
        <v>-4.282467532467533</v>
      </c>
      <c r="AB75" s="10">
        <f t="shared" si="11"/>
        <v>-4.282467532467533</v>
      </c>
      <c r="AC75" s="10">
        <f t="shared" si="12"/>
        <v>-0.28246753246753276</v>
      </c>
      <c r="AD75" s="10">
        <f t="shared" si="13"/>
        <v>-12.8474025974026</v>
      </c>
      <c r="AE75" s="10">
        <f t="shared" si="14"/>
        <v>-4.282467532467533</v>
      </c>
      <c r="AF75" s="10">
        <f t="shared" si="15"/>
        <v>-8.8474025974026</v>
      </c>
      <c r="AG75" s="10">
        <v>1</v>
      </c>
      <c r="AH75" s="13">
        <v>50321</v>
      </c>
      <c r="AI75" s="13">
        <v>50321</v>
      </c>
      <c r="AJ75" s="13">
        <v>0</v>
      </c>
      <c r="AK75" s="14">
        <v>0</v>
      </c>
    </row>
    <row r="76" spans="1:37" ht="15">
      <c r="A76" s="11" t="s">
        <v>6</v>
      </c>
      <c r="B76" s="11" t="s">
        <v>80</v>
      </c>
      <c r="C76" s="12">
        <v>205</v>
      </c>
      <c r="D76" s="12">
        <v>460.04896907216494</v>
      </c>
      <c r="E76" s="12">
        <v>0</v>
      </c>
      <c r="F76" s="12">
        <v>28.323735737163453</v>
      </c>
      <c r="G76" s="12">
        <v>30</v>
      </c>
      <c r="H76" s="12">
        <v>28.323735737163453</v>
      </c>
      <c r="I76" s="12">
        <v>25</v>
      </c>
      <c r="J76" s="12">
        <v>29.372762986688024</v>
      </c>
      <c r="K76" s="12">
        <v>0</v>
      </c>
      <c r="L76" s="12">
        <v>18.982603092783506</v>
      </c>
      <c r="M76" s="12">
        <v>10</v>
      </c>
      <c r="N76" s="12">
        <v>18.982603092783506</v>
      </c>
      <c r="O76" s="12">
        <v>55</v>
      </c>
      <c r="P76" s="12">
        <v>86.02023446101492</v>
      </c>
      <c r="Q76" s="13">
        <v>80829.09913178883</v>
      </c>
      <c r="R76" s="13">
        <v>131140.0809353681</v>
      </c>
      <c r="S76" s="13">
        <v>-50310.981803579285</v>
      </c>
      <c r="T76" s="14">
        <v>-38.36430589697048</v>
      </c>
      <c r="U76" s="10">
        <v>2</v>
      </c>
      <c r="V76" s="15" t="str">
        <f t="shared" si="8"/>
        <v>Yes</v>
      </c>
      <c r="Z76" s="10">
        <f t="shared" si="9"/>
        <v>-255.04896907216494</v>
      </c>
      <c r="AA76" s="10">
        <f t="shared" si="10"/>
        <v>-28.323735737163453</v>
      </c>
      <c r="AB76" s="10">
        <f t="shared" si="11"/>
        <v>1.676264262836547</v>
      </c>
      <c r="AC76" s="10">
        <f t="shared" si="12"/>
        <v>-4.3727629866880235</v>
      </c>
      <c r="AD76" s="10">
        <f t="shared" si="13"/>
        <v>-18.982603092783506</v>
      </c>
      <c r="AE76" s="10">
        <f t="shared" si="14"/>
        <v>-8.982603092783506</v>
      </c>
      <c r="AF76" s="10">
        <f t="shared" si="15"/>
        <v>-31.020234461014923</v>
      </c>
      <c r="AG76" s="10">
        <v>2</v>
      </c>
      <c r="AH76" s="13">
        <v>80829.09913178883</v>
      </c>
      <c r="AI76" s="13">
        <v>131140.0809353681</v>
      </c>
      <c r="AJ76" s="13">
        <v>-50310.981803579285</v>
      </c>
      <c r="AK76" s="14">
        <v>-38.36430589697048</v>
      </c>
    </row>
    <row r="77" spans="1:37" ht="15">
      <c r="A77" s="11" t="s">
        <v>6</v>
      </c>
      <c r="B77" s="11" t="s">
        <v>81</v>
      </c>
      <c r="C77" s="12">
        <v>27</v>
      </c>
      <c r="D77" s="12">
        <v>43.38136407300673</v>
      </c>
      <c r="E77" s="12">
        <v>0</v>
      </c>
      <c r="F77" s="12">
        <v>8.676272814601345</v>
      </c>
      <c r="G77" s="12">
        <v>8</v>
      </c>
      <c r="H77" s="12">
        <v>0</v>
      </c>
      <c r="I77" s="12">
        <v>0</v>
      </c>
      <c r="J77" s="12">
        <v>4.338136407300673</v>
      </c>
      <c r="K77" s="12">
        <v>0</v>
      </c>
      <c r="L77" s="12">
        <v>13.014409221902017</v>
      </c>
      <c r="M77" s="12">
        <v>0</v>
      </c>
      <c r="N77" s="12">
        <v>4.338136407300673</v>
      </c>
      <c r="O77" s="12">
        <v>4</v>
      </c>
      <c r="P77" s="12">
        <v>9.014409221902017</v>
      </c>
      <c r="Q77" s="13">
        <v>50321</v>
      </c>
      <c r="R77" s="13">
        <v>50321</v>
      </c>
      <c r="S77" s="13">
        <v>0</v>
      </c>
      <c r="T77" s="14">
        <v>0</v>
      </c>
      <c r="U77" s="10">
        <v>3</v>
      </c>
      <c r="V77" s="15" t="str">
        <f t="shared" si="8"/>
        <v>Yes</v>
      </c>
      <c r="Z77" s="10">
        <f t="shared" si="9"/>
        <v>-16.38136407300673</v>
      </c>
      <c r="AA77" s="10">
        <f t="shared" si="10"/>
        <v>-8.676272814601345</v>
      </c>
      <c r="AB77" s="10">
        <f t="shared" si="11"/>
        <v>8</v>
      </c>
      <c r="AC77" s="10">
        <f t="shared" si="12"/>
        <v>-4.338136407300673</v>
      </c>
      <c r="AD77" s="10">
        <f t="shared" si="13"/>
        <v>-13.014409221902017</v>
      </c>
      <c r="AE77" s="10">
        <f t="shared" si="14"/>
        <v>-4.338136407300673</v>
      </c>
      <c r="AF77" s="10">
        <f t="shared" si="15"/>
        <v>-5.014409221902017</v>
      </c>
      <c r="AG77" s="10">
        <v>3</v>
      </c>
      <c r="AH77" s="13">
        <v>50321</v>
      </c>
      <c r="AI77" s="13">
        <v>50321</v>
      </c>
      <c r="AJ77" s="13">
        <v>0</v>
      </c>
      <c r="AK77" s="14">
        <v>0</v>
      </c>
    </row>
    <row r="78" spans="1:37" ht="15">
      <c r="A78" s="11" t="s">
        <v>6</v>
      </c>
      <c r="B78" s="11" t="s">
        <v>82</v>
      </c>
      <c r="C78" s="12">
        <v>520</v>
      </c>
      <c r="D78" s="12">
        <v>548.1558441558442</v>
      </c>
      <c r="E78" s="12">
        <v>55</v>
      </c>
      <c r="F78" s="12">
        <v>51.3896103896104</v>
      </c>
      <c r="G78" s="12">
        <v>55</v>
      </c>
      <c r="H78" s="12">
        <v>39.61282467532468</v>
      </c>
      <c r="I78" s="12">
        <v>30</v>
      </c>
      <c r="J78" s="12">
        <v>72.80194805194806</v>
      </c>
      <c r="K78" s="12">
        <v>135</v>
      </c>
      <c r="L78" s="12">
        <v>169.15746753246754</v>
      </c>
      <c r="M78" s="12">
        <v>10</v>
      </c>
      <c r="N78" s="12">
        <v>23.55357142857143</v>
      </c>
      <c r="O78" s="12">
        <v>140</v>
      </c>
      <c r="P78" s="12">
        <v>163.80438311688312</v>
      </c>
      <c r="Q78" s="13">
        <v>564860.9391994113</v>
      </c>
      <c r="R78" s="13">
        <v>494389.64477839775</v>
      </c>
      <c r="S78" s="13">
        <v>70471.29442101356</v>
      </c>
      <c r="T78" s="14">
        <v>14.254201147882291</v>
      </c>
      <c r="U78" s="10">
        <v>1</v>
      </c>
      <c r="V78" s="15" t="str">
        <f t="shared" si="8"/>
        <v>Yes</v>
      </c>
      <c r="Z78" s="10">
        <f t="shared" si="9"/>
        <v>-28.155844155844193</v>
      </c>
      <c r="AA78" s="10">
        <f t="shared" si="10"/>
        <v>3.6103896103896034</v>
      </c>
      <c r="AB78" s="10">
        <f t="shared" si="11"/>
        <v>15.387175324675319</v>
      </c>
      <c r="AC78" s="10">
        <f t="shared" si="12"/>
        <v>-42.80194805194806</v>
      </c>
      <c r="AD78" s="10">
        <f t="shared" si="13"/>
        <v>-34.157467532467535</v>
      </c>
      <c r="AE78" s="10">
        <f t="shared" si="14"/>
        <v>-13.55357142857143</v>
      </c>
      <c r="AF78" s="10">
        <f t="shared" si="15"/>
        <v>-23.804383116883116</v>
      </c>
      <c r="AG78" s="10">
        <v>1</v>
      </c>
      <c r="AH78" s="13">
        <v>564860.9391994113</v>
      </c>
      <c r="AI78" s="13">
        <v>494389.64477839775</v>
      </c>
      <c r="AJ78" s="13">
        <v>70471.29442101356</v>
      </c>
      <c r="AK78" s="14">
        <v>14.254201147882291</v>
      </c>
    </row>
    <row r="79" spans="1:37" ht="15">
      <c r="A79" s="11" t="s">
        <v>6</v>
      </c>
      <c r="B79" s="11" t="s">
        <v>83</v>
      </c>
      <c r="C79" s="12">
        <v>34</v>
      </c>
      <c r="D79" s="12">
        <v>18.982603092783506</v>
      </c>
      <c r="E79" s="12">
        <v>10</v>
      </c>
      <c r="F79" s="12">
        <v>4.466494845360825</v>
      </c>
      <c r="G79" s="12">
        <v>0</v>
      </c>
      <c r="H79" s="12">
        <v>0</v>
      </c>
      <c r="I79" s="12">
        <v>0</v>
      </c>
      <c r="J79" s="12">
        <v>13.399484536082475</v>
      </c>
      <c r="K79" s="12">
        <v>4</v>
      </c>
      <c r="L79" s="12">
        <v>4.466494845360825</v>
      </c>
      <c r="M79" s="12">
        <v>0</v>
      </c>
      <c r="N79" s="12">
        <v>4.466494845360825</v>
      </c>
      <c r="O79" s="12">
        <v>4</v>
      </c>
      <c r="P79" s="12">
        <v>11.8659793814433</v>
      </c>
      <c r="Q79" s="13">
        <v>50321</v>
      </c>
      <c r="R79" s="13">
        <v>50321</v>
      </c>
      <c r="S79" s="13">
        <v>0</v>
      </c>
      <c r="T79" s="14">
        <v>0</v>
      </c>
      <c r="U79" s="10">
        <v>2</v>
      </c>
      <c r="V79" s="15" t="str">
        <f t="shared" si="8"/>
        <v>Yes</v>
      </c>
      <c r="Z79" s="10">
        <f t="shared" si="9"/>
        <v>15.017396907216494</v>
      </c>
      <c r="AA79" s="10">
        <f t="shared" si="10"/>
        <v>5.533505154639175</v>
      </c>
      <c r="AB79" s="10">
        <f t="shared" si="11"/>
        <v>0</v>
      </c>
      <c r="AC79" s="10">
        <f t="shared" si="12"/>
        <v>-13.399484536082475</v>
      </c>
      <c r="AD79" s="10">
        <f t="shared" si="13"/>
        <v>-0.46649484536082486</v>
      </c>
      <c r="AE79" s="10">
        <f t="shared" si="14"/>
        <v>-4.466494845360825</v>
      </c>
      <c r="AF79" s="10">
        <f t="shared" si="15"/>
        <v>-7.8659793814432994</v>
      </c>
      <c r="AG79" s="10">
        <v>2</v>
      </c>
      <c r="AH79" s="13">
        <v>50321</v>
      </c>
      <c r="AI79" s="13">
        <v>50321</v>
      </c>
      <c r="AJ79" s="13">
        <v>0</v>
      </c>
      <c r="AK79" s="14">
        <v>0</v>
      </c>
    </row>
    <row r="80" spans="1:37" ht="15">
      <c r="A80" s="11" t="s">
        <v>6</v>
      </c>
      <c r="B80" s="11" t="s">
        <v>84</v>
      </c>
      <c r="C80" s="12">
        <v>299</v>
      </c>
      <c r="D80" s="12">
        <v>458.224025974026</v>
      </c>
      <c r="E80" s="12">
        <v>30</v>
      </c>
      <c r="F80" s="12">
        <v>23.55357142857143</v>
      </c>
      <c r="G80" s="12">
        <v>20</v>
      </c>
      <c r="H80" s="12">
        <v>4.282467532467533</v>
      </c>
      <c r="I80" s="12">
        <v>25</v>
      </c>
      <c r="J80" s="12">
        <v>14.988636363636365</v>
      </c>
      <c r="K80" s="12">
        <v>30</v>
      </c>
      <c r="L80" s="12">
        <v>77.0844155844156</v>
      </c>
      <c r="M80" s="12">
        <v>10</v>
      </c>
      <c r="N80" s="12">
        <v>4.282467532467533</v>
      </c>
      <c r="O80" s="12">
        <v>75</v>
      </c>
      <c r="P80" s="12">
        <v>42.824675324675326</v>
      </c>
      <c r="Q80" s="13">
        <v>206423.67472368455</v>
      </c>
      <c r="R80" s="13">
        <v>190672.06266727796</v>
      </c>
      <c r="S80" s="13">
        <v>15751.612056406593</v>
      </c>
      <c r="T80" s="14">
        <v>8.261101199651414</v>
      </c>
      <c r="U80" s="10">
        <v>1</v>
      </c>
      <c r="V80" s="15" t="str">
        <f t="shared" si="8"/>
        <v>Yes</v>
      </c>
      <c r="Z80" s="10">
        <f t="shared" si="9"/>
        <v>-159.224025974026</v>
      </c>
      <c r="AA80" s="10">
        <f t="shared" si="10"/>
        <v>6.446428571428569</v>
      </c>
      <c r="AB80" s="10">
        <f t="shared" si="11"/>
        <v>15.717532467532468</v>
      </c>
      <c r="AC80" s="10">
        <f t="shared" si="12"/>
        <v>10.011363636363635</v>
      </c>
      <c r="AD80" s="10">
        <f t="shared" si="13"/>
        <v>-47.084415584415595</v>
      </c>
      <c r="AE80" s="10">
        <f t="shared" si="14"/>
        <v>5.717532467532467</v>
      </c>
      <c r="AF80" s="10">
        <f t="shared" si="15"/>
        <v>32.175324675324674</v>
      </c>
      <c r="AG80" s="10">
        <v>1</v>
      </c>
      <c r="AH80" s="13">
        <v>206423.67472368455</v>
      </c>
      <c r="AI80" s="13">
        <v>190672.06266727796</v>
      </c>
      <c r="AJ80" s="13">
        <v>15751.612056406593</v>
      </c>
      <c r="AK80" s="14">
        <v>8.261101199651414</v>
      </c>
    </row>
    <row r="81" spans="1:37" ht="15">
      <c r="A81" s="11" t="s">
        <v>6</v>
      </c>
      <c r="B81" s="11" t="s">
        <v>85</v>
      </c>
      <c r="C81" s="12">
        <v>651</v>
      </c>
      <c r="D81" s="12">
        <v>749.3843797856049</v>
      </c>
      <c r="E81" s="12">
        <v>50</v>
      </c>
      <c r="F81" s="12">
        <v>32.58192955589587</v>
      </c>
      <c r="G81" s="12">
        <v>35</v>
      </c>
      <c r="H81" s="12">
        <v>38.6156202143951</v>
      </c>
      <c r="I81" s="12">
        <v>10</v>
      </c>
      <c r="J81" s="12">
        <v>57.92343032159265</v>
      </c>
      <c r="K81" s="12">
        <v>95</v>
      </c>
      <c r="L81" s="12">
        <v>118.260336906585</v>
      </c>
      <c r="M81" s="12">
        <v>15</v>
      </c>
      <c r="N81" s="12">
        <v>22.92802450229709</v>
      </c>
      <c r="O81" s="12">
        <v>75</v>
      </c>
      <c r="P81" s="12">
        <v>109.12098009188361</v>
      </c>
      <c r="Q81" s="13">
        <v>451330.2698470215</v>
      </c>
      <c r="R81" s="13">
        <v>409445.1734009354</v>
      </c>
      <c r="S81" s="13">
        <v>41885.09644608607</v>
      </c>
      <c r="T81" s="14">
        <v>10.229720403877248</v>
      </c>
      <c r="U81" s="10">
        <v>1</v>
      </c>
      <c r="V81" s="15" t="str">
        <f t="shared" si="8"/>
        <v>Yes</v>
      </c>
      <c r="Z81" s="10">
        <f t="shared" si="9"/>
        <v>-98.38437978560489</v>
      </c>
      <c r="AA81" s="10">
        <f t="shared" si="10"/>
        <v>17.41807044410413</v>
      </c>
      <c r="AB81" s="10">
        <f t="shared" si="11"/>
        <v>-3.6156202143951006</v>
      </c>
      <c r="AC81" s="10">
        <f t="shared" si="12"/>
        <v>-47.92343032159265</v>
      </c>
      <c r="AD81" s="10">
        <f t="shared" si="13"/>
        <v>-23.260336906584996</v>
      </c>
      <c r="AE81" s="10">
        <f t="shared" si="14"/>
        <v>-7.928024502297092</v>
      </c>
      <c r="AF81" s="10">
        <f t="shared" si="15"/>
        <v>-34.12098009188361</v>
      </c>
      <c r="AG81" s="10">
        <v>1</v>
      </c>
      <c r="AH81" s="13">
        <v>451330.2698470215</v>
      </c>
      <c r="AI81" s="13">
        <v>409445.1734009354</v>
      </c>
      <c r="AJ81" s="13">
        <v>41885.09644608607</v>
      </c>
      <c r="AK81" s="14">
        <v>10.229720403877248</v>
      </c>
    </row>
    <row r="82" spans="1:37" ht="15">
      <c r="A82" s="11" t="s">
        <v>6</v>
      </c>
      <c r="B82" s="11" t="s">
        <v>86</v>
      </c>
      <c r="C82" s="12">
        <v>2</v>
      </c>
      <c r="D82" s="12">
        <v>3.688233990693552</v>
      </c>
      <c r="E82" s="12">
        <v>0</v>
      </c>
      <c r="F82" s="12">
        <v>0</v>
      </c>
      <c r="G82" s="12">
        <v>0</v>
      </c>
      <c r="H82" s="12">
        <v>0</v>
      </c>
      <c r="I82" s="12">
        <v>0</v>
      </c>
      <c r="J82" s="12">
        <v>0</v>
      </c>
      <c r="K82" s="12">
        <v>0</v>
      </c>
      <c r="L82" s="12">
        <v>0</v>
      </c>
      <c r="M82" s="12">
        <v>0</v>
      </c>
      <c r="N82" s="12">
        <v>0</v>
      </c>
      <c r="O82" s="12">
        <v>0</v>
      </c>
      <c r="P82" s="12">
        <v>0</v>
      </c>
      <c r="Q82" s="13">
        <v>50321</v>
      </c>
      <c r="R82" s="13">
        <v>50321</v>
      </c>
      <c r="S82" s="13">
        <v>0</v>
      </c>
      <c r="T82" s="14">
        <v>0</v>
      </c>
      <c r="U82" s="10">
        <v>1</v>
      </c>
      <c r="V82" s="15" t="str">
        <f t="shared" si="8"/>
        <v>Yes</v>
      </c>
      <c r="Z82" s="10">
        <f t="shared" si="9"/>
        <v>-1.688233990693552</v>
      </c>
      <c r="AA82" s="10">
        <f t="shared" si="10"/>
        <v>0</v>
      </c>
      <c r="AB82" s="10">
        <f t="shared" si="11"/>
        <v>0</v>
      </c>
      <c r="AC82" s="10">
        <f t="shared" si="12"/>
        <v>0</v>
      </c>
      <c r="AD82" s="10">
        <f t="shared" si="13"/>
        <v>0</v>
      </c>
      <c r="AE82" s="10">
        <f t="shared" si="14"/>
        <v>0</v>
      </c>
      <c r="AF82" s="10">
        <f t="shared" si="15"/>
        <v>0</v>
      </c>
      <c r="AG82" s="10">
        <v>1</v>
      </c>
      <c r="AH82" s="13">
        <v>50321</v>
      </c>
      <c r="AI82" s="13">
        <v>50321</v>
      </c>
      <c r="AJ82" s="13">
        <v>0</v>
      </c>
      <c r="AK82" s="14">
        <v>0</v>
      </c>
    </row>
    <row r="83" spans="1:37" ht="15">
      <c r="A83" s="11" t="s">
        <v>6</v>
      </c>
      <c r="B83" s="11" t="s">
        <v>87</v>
      </c>
      <c r="C83" s="12">
        <v>230</v>
      </c>
      <c r="D83" s="12">
        <v>261.86461333924217</v>
      </c>
      <c r="E83" s="12">
        <v>40</v>
      </c>
      <c r="F83" s="12">
        <v>36.88233990693552</v>
      </c>
      <c r="G83" s="12">
        <v>15</v>
      </c>
      <c r="H83" s="12">
        <v>18.44116995346776</v>
      </c>
      <c r="I83" s="12">
        <v>15</v>
      </c>
      <c r="J83" s="12">
        <v>18.44116995346776</v>
      </c>
      <c r="K83" s="12">
        <v>75</v>
      </c>
      <c r="L83" s="12">
        <v>78.68232513479578</v>
      </c>
      <c r="M83" s="12">
        <v>15</v>
      </c>
      <c r="N83" s="12">
        <v>4.917645320924736</v>
      </c>
      <c r="O83" s="12">
        <v>61</v>
      </c>
      <c r="P83" s="12">
        <v>64.76467981387104</v>
      </c>
      <c r="Q83" s="13">
        <v>324454.9297299576</v>
      </c>
      <c r="R83" s="13">
        <v>214546.5852333447</v>
      </c>
      <c r="S83" s="13">
        <v>109908.3444966129</v>
      </c>
      <c r="T83" s="14">
        <v>51.22819567464782</v>
      </c>
      <c r="U83" s="10">
        <v>1</v>
      </c>
      <c r="V83" s="15" t="str">
        <f t="shared" si="8"/>
        <v>Yes</v>
      </c>
      <c r="Z83" s="10">
        <f t="shared" si="9"/>
        <v>-31.86461333924217</v>
      </c>
      <c r="AA83" s="10">
        <f t="shared" si="10"/>
        <v>3.1176600930644796</v>
      </c>
      <c r="AB83" s="10">
        <f t="shared" si="11"/>
        <v>-3.4411699534677602</v>
      </c>
      <c r="AC83" s="10">
        <f t="shared" si="12"/>
        <v>-3.4411699534677602</v>
      </c>
      <c r="AD83" s="10">
        <f t="shared" si="13"/>
        <v>-3.682325134795775</v>
      </c>
      <c r="AE83" s="10">
        <f t="shared" si="14"/>
        <v>10.082354679075264</v>
      </c>
      <c r="AF83" s="10">
        <f t="shared" si="15"/>
        <v>-3.764679813871041</v>
      </c>
      <c r="AG83" s="10">
        <v>1</v>
      </c>
      <c r="AH83" s="13">
        <v>324454.9297299576</v>
      </c>
      <c r="AI83" s="13">
        <v>214546.5852333447</v>
      </c>
      <c r="AJ83" s="13">
        <v>109908.3444966129</v>
      </c>
      <c r="AK83" s="14">
        <v>51.22819567464782</v>
      </c>
    </row>
    <row r="84" spans="1:37" ht="15">
      <c r="A84" s="11" t="s">
        <v>6</v>
      </c>
      <c r="B84" s="11" t="s">
        <v>88</v>
      </c>
      <c r="C84" s="12">
        <v>169</v>
      </c>
      <c r="D84" s="12">
        <v>183.07548701298703</v>
      </c>
      <c r="E84" s="12">
        <v>10</v>
      </c>
      <c r="F84" s="12">
        <v>24.624188311688314</v>
      </c>
      <c r="G84" s="12">
        <v>25</v>
      </c>
      <c r="H84" s="12">
        <v>19.2711038961039</v>
      </c>
      <c r="I84" s="12">
        <v>4</v>
      </c>
      <c r="J84" s="12">
        <v>12.8474025974026</v>
      </c>
      <c r="K84" s="12">
        <v>25</v>
      </c>
      <c r="L84" s="12">
        <v>43.89529220779221</v>
      </c>
      <c r="M84" s="12">
        <v>0</v>
      </c>
      <c r="N84" s="12">
        <v>14.988636363636365</v>
      </c>
      <c r="O84" s="12">
        <v>39</v>
      </c>
      <c r="P84" s="12">
        <v>56.74269480519481</v>
      </c>
      <c r="Q84" s="13">
        <v>118960.34507083741</v>
      </c>
      <c r="R84" s="13">
        <v>169320.9260845409</v>
      </c>
      <c r="S84" s="13">
        <v>-50360.581013703486</v>
      </c>
      <c r="T84" s="14">
        <v>-29.742679879130097</v>
      </c>
      <c r="U84" s="10">
        <v>1</v>
      </c>
      <c r="V84" s="15" t="str">
        <f t="shared" si="8"/>
        <v>Yes</v>
      </c>
      <c r="Z84" s="10">
        <f t="shared" si="9"/>
        <v>-14.075487012987026</v>
      </c>
      <c r="AA84" s="10">
        <f t="shared" si="10"/>
        <v>-14.624188311688314</v>
      </c>
      <c r="AB84" s="10">
        <f t="shared" si="11"/>
        <v>5.728896103896101</v>
      </c>
      <c r="AC84" s="10">
        <f t="shared" si="12"/>
        <v>-8.8474025974026</v>
      </c>
      <c r="AD84" s="10">
        <f t="shared" si="13"/>
        <v>-18.89529220779221</v>
      </c>
      <c r="AE84" s="10">
        <f t="shared" si="14"/>
        <v>-14.988636363636365</v>
      </c>
      <c r="AF84" s="10">
        <f t="shared" si="15"/>
        <v>-17.74269480519481</v>
      </c>
      <c r="AG84" s="10">
        <v>1</v>
      </c>
      <c r="AH84" s="13">
        <v>118960.34507083741</v>
      </c>
      <c r="AI84" s="13">
        <v>169320.9260845409</v>
      </c>
      <c r="AJ84" s="13">
        <v>-50360.581013703486</v>
      </c>
      <c r="AK84" s="14">
        <v>-29.742679879130097</v>
      </c>
    </row>
    <row r="85" spans="1:37" ht="15">
      <c r="A85" s="11" t="s">
        <v>6</v>
      </c>
      <c r="B85" s="11" t="s">
        <v>89</v>
      </c>
      <c r="C85" s="12">
        <v>97</v>
      </c>
      <c r="D85" s="12">
        <v>80.39690721649485</v>
      </c>
      <c r="E85" s="12">
        <v>4</v>
      </c>
      <c r="F85" s="12">
        <v>17.8659793814433</v>
      </c>
      <c r="G85" s="12">
        <v>10</v>
      </c>
      <c r="H85" s="12">
        <v>8.93298969072165</v>
      </c>
      <c r="I85" s="12">
        <v>0</v>
      </c>
      <c r="J85" s="12">
        <v>4.466494845360825</v>
      </c>
      <c r="K85" s="12">
        <v>15</v>
      </c>
      <c r="L85" s="12">
        <v>13.399484536082475</v>
      </c>
      <c r="M85" s="12">
        <v>4</v>
      </c>
      <c r="N85" s="12">
        <v>4.466494845360825</v>
      </c>
      <c r="O85" s="12">
        <v>2</v>
      </c>
      <c r="P85" s="12">
        <v>19.265463917525775</v>
      </c>
      <c r="Q85" s="13">
        <v>55269.21213709683</v>
      </c>
      <c r="R85" s="13">
        <v>54438.88249901959</v>
      </c>
      <c r="S85" s="13">
        <v>830.3296380772372</v>
      </c>
      <c r="T85" s="14">
        <v>1.5252510704865971</v>
      </c>
      <c r="U85" s="10">
        <v>1</v>
      </c>
      <c r="V85" s="15" t="str">
        <f t="shared" si="8"/>
        <v>Yes</v>
      </c>
      <c r="Z85" s="10">
        <f t="shared" si="9"/>
        <v>16.603092783505147</v>
      </c>
      <c r="AA85" s="10">
        <f t="shared" si="10"/>
        <v>-13.8659793814433</v>
      </c>
      <c r="AB85" s="10">
        <f t="shared" si="11"/>
        <v>1.0670103092783503</v>
      </c>
      <c r="AC85" s="10">
        <f t="shared" si="12"/>
        <v>-4.466494845360825</v>
      </c>
      <c r="AD85" s="10">
        <f t="shared" si="13"/>
        <v>1.6005154639175245</v>
      </c>
      <c r="AE85" s="10">
        <f t="shared" si="14"/>
        <v>-0.46649484536082486</v>
      </c>
      <c r="AF85" s="10">
        <f t="shared" si="15"/>
        <v>-17.265463917525775</v>
      </c>
      <c r="AG85" s="10">
        <v>1</v>
      </c>
      <c r="AH85" s="13">
        <v>55269.21213709683</v>
      </c>
      <c r="AI85" s="13">
        <v>54438.88249901959</v>
      </c>
      <c r="AJ85" s="13">
        <v>830.3296380772372</v>
      </c>
      <c r="AK85" s="14">
        <v>1.5252510704865971</v>
      </c>
    </row>
    <row r="86" spans="1:37" ht="15">
      <c r="A86" s="11" t="s">
        <v>6</v>
      </c>
      <c r="B86" s="11" t="s">
        <v>90</v>
      </c>
      <c r="C86" s="12">
        <v>0</v>
      </c>
      <c r="D86" s="12">
        <v>0</v>
      </c>
      <c r="E86" s="12">
        <v>0</v>
      </c>
      <c r="F86" s="12">
        <v>0</v>
      </c>
      <c r="G86" s="12">
        <v>0</v>
      </c>
      <c r="H86" s="12">
        <v>0</v>
      </c>
      <c r="I86" s="12">
        <v>0</v>
      </c>
      <c r="J86" s="12">
        <v>0</v>
      </c>
      <c r="K86" s="12">
        <v>0</v>
      </c>
      <c r="L86" s="12">
        <v>0</v>
      </c>
      <c r="M86" s="12">
        <v>0</v>
      </c>
      <c r="N86" s="12">
        <v>0</v>
      </c>
      <c r="O86" s="12">
        <v>0</v>
      </c>
      <c r="P86" s="12">
        <v>0</v>
      </c>
      <c r="Q86" s="13">
        <v>50321</v>
      </c>
      <c r="R86" s="13">
        <v>50321</v>
      </c>
      <c r="S86" s="13">
        <v>0</v>
      </c>
      <c r="T86" s="14">
        <v>0</v>
      </c>
      <c r="U86" s="10">
        <v>0</v>
      </c>
      <c r="V86" s="15" t="str">
        <f t="shared" si="8"/>
        <v>No</v>
      </c>
      <c r="Z86" s="10">
        <f t="shared" si="9"/>
        <v>0</v>
      </c>
      <c r="AA86" s="10">
        <f t="shared" si="10"/>
        <v>0</v>
      </c>
      <c r="AB86" s="10">
        <f t="shared" si="11"/>
        <v>0</v>
      </c>
      <c r="AC86" s="10">
        <f t="shared" si="12"/>
        <v>0</v>
      </c>
      <c r="AD86" s="10">
        <f t="shared" si="13"/>
        <v>0</v>
      </c>
      <c r="AE86" s="10">
        <f t="shared" si="14"/>
        <v>0</v>
      </c>
      <c r="AF86" s="10">
        <f t="shared" si="15"/>
        <v>0</v>
      </c>
      <c r="AG86" s="10">
        <v>0</v>
      </c>
      <c r="AH86" s="13">
        <v>50321</v>
      </c>
      <c r="AI86" s="13">
        <v>50321</v>
      </c>
      <c r="AJ86" s="13">
        <v>0</v>
      </c>
      <c r="AK86" s="14">
        <v>0</v>
      </c>
    </row>
    <row r="87" spans="1:37" ht="15">
      <c r="A87" s="11" t="s">
        <v>6</v>
      </c>
      <c r="B87" s="11" t="s">
        <v>91</v>
      </c>
      <c r="C87" s="12">
        <v>11</v>
      </c>
      <c r="D87" s="12">
        <v>31.647791619479047</v>
      </c>
      <c r="E87" s="12">
        <v>0</v>
      </c>
      <c r="F87" s="12">
        <v>4.688561721404303</v>
      </c>
      <c r="G87" s="12">
        <v>0</v>
      </c>
      <c r="H87" s="12">
        <v>4.688561721404303</v>
      </c>
      <c r="I87" s="12">
        <v>0</v>
      </c>
      <c r="J87" s="12">
        <v>0</v>
      </c>
      <c r="K87" s="12">
        <v>0</v>
      </c>
      <c r="L87" s="12">
        <v>18.754246885617214</v>
      </c>
      <c r="M87" s="12">
        <v>0</v>
      </c>
      <c r="N87" s="12">
        <v>4.688561721404303</v>
      </c>
      <c r="O87" s="12">
        <v>0</v>
      </c>
      <c r="P87" s="12">
        <v>4.377123442808607</v>
      </c>
      <c r="Q87" s="13">
        <v>50321</v>
      </c>
      <c r="R87" s="13">
        <v>50321</v>
      </c>
      <c r="S87" s="13">
        <v>0</v>
      </c>
      <c r="T87" s="14">
        <v>0</v>
      </c>
      <c r="U87" s="10">
        <v>1</v>
      </c>
      <c r="V87" s="15" t="str">
        <f t="shared" si="8"/>
        <v>Yes</v>
      </c>
      <c r="Z87" s="10">
        <f t="shared" si="9"/>
        <v>-20.647791619479047</v>
      </c>
      <c r="AA87" s="10">
        <f t="shared" si="10"/>
        <v>-4.688561721404303</v>
      </c>
      <c r="AB87" s="10">
        <f t="shared" si="11"/>
        <v>-4.688561721404303</v>
      </c>
      <c r="AC87" s="10">
        <f t="shared" si="12"/>
        <v>0</v>
      </c>
      <c r="AD87" s="10">
        <f t="shared" si="13"/>
        <v>-18.754246885617214</v>
      </c>
      <c r="AE87" s="10">
        <f t="shared" si="14"/>
        <v>-4.688561721404303</v>
      </c>
      <c r="AF87" s="10">
        <f t="shared" si="15"/>
        <v>-4.377123442808607</v>
      </c>
      <c r="AG87" s="10">
        <v>1</v>
      </c>
      <c r="AH87" s="13">
        <v>50321</v>
      </c>
      <c r="AI87" s="13">
        <v>50321</v>
      </c>
      <c r="AJ87" s="13">
        <v>0</v>
      </c>
      <c r="AK87" s="14">
        <v>0</v>
      </c>
    </row>
    <row r="88" spans="1:37" ht="15">
      <c r="A88" s="11" t="s">
        <v>6</v>
      </c>
      <c r="B88" s="11" t="s">
        <v>92</v>
      </c>
      <c r="C88" s="12">
        <v>163</v>
      </c>
      <c r="D88" s="12">
        <v>234.46509740259742</v>
      </c>
      <c r="E88" s="12">
        <v>25</v>
      </c>
      <c r="F88" s="12">
        <v>28.906655844155846</v>
      </c>
      <c r="G88" s="12">
        <v>15</v>
      </c>
      <c r="H88" s="12">
        <v>12.8474025974026</v>
      </c>
      <c r="I88" s="12">
        <v>15</v>
      </c>
      <c r="J88" s="12">
        <v>12.8474025974026</v>
      </c>
      <c r="K88" s="12">
        <v>40</v>
      </c>
      <c r="L88" s="12">
        <v>34.25974025974026</v>
      </c>
      <c r="M88" s="12">
        <v>4</v>
      </c>
      <c r="N88" s="12">
        <v>16.059253246753247</v>
      </c>
      <c r="O88" s="12">
        <v>53</v>
      </c>
      <c r="P88" s="12">
        <v>52.60146103896104</v>
      </c>
      <c r="Q88" s="13">
        <v>186753.3436957057</v>
      </c>
      <c r="R88" s="13">
        <v>158005.57276687335</v>
      </c>
      <c r="S88" s="13">
        <v>28747.770928832353</v>
      </c>
      <c r="T88" s="14">
        <v>18.19415000713156</v>
      </c>
      <c r="U88" s="10">
        <v>1</v>
      </c>
      <c r="V88" s="15" t="str">
        <f t="shared" si="8"/>
        <v>Yes</v>
      </c>
      <c r="Z88" s="10">
        <f t="shared" si="9"/>
        <v>-71.46509740259742</v>
      </c>
      <c r="AA88" s="10">
        <f t="shared" si="10"/>
        <v>-3.9066558441558463</v>
      </c>
      <c r="AB88" s="10">
        <f t="shared" si="11"/>
        <v>2.152597402597401</v>
      </c>
      <c r="AC88" s="10">
        <f t="shared" si="12"/>
        <v>2.152597402597401</v>
      </c>
      <c r="AD88" s="10">
        <f t="shared" si="13"/>
        <v>5.740259740259738</v>
      </c>
      <c r="AE88" s="10">
        <f t="shared" si="14"/>
        <v>-12.059253246753247</v>
      </c>
      <c r="AF88" s="10">
        <f t="shared" si="15"/>
        <v>0.3985389610389589</v>
      </c>
      <c r="AG88" s="10">
        <v>1</v>
      </c>
      <c r="AH88" s="13">
        <v>186753.3436957057</v>
      </c>
      <c r="AI88" s="13">
        <v>158005.57276687335</v>
      </c>
      <c r="AJ88" s="13">
        <v>28747.770928832353</v>
      </c>
      <c r="AK88" s="14">
        <v>18.19415000713156</v>
      </c>
    </row>
    <row r="89" spans="1:37" ht="15">
      <c r="A89" s="11" t="s">
        <v>6</v>
      </c>
      <c r="B89" s="11" t="s">
        <v>93</v>
      </c>
      <c r="C89" s="12">
        <v>399</v>
      </c>
      <c r="D89" s="12">
        <v>552.6236722306525</v>
      </c>
      <c r="E89" s="12">
        <v>50</v>
      </c>
      <c r="F89" s="12">
        <v>47.73141122913505</v>
      </c>
      <c r="G89" s="12">
        <v>45</v>
      </c>
      <c r="H89" s="12">
        <v>32.88163884673748</v>
      </c>
      <c r="I89" s="12">
        <v>20</v>
      </c>
      <c r="J89" s="12">
        <v>45.61001517450683</v>
      </c>
      <c r="K89" s="12">
        <v>40</v>
      </c>
      <c r="L89" s="12">
        <v>45.61001517450683</v>
      </c>
      <c r="M89" s="12">
        <v>4</v>
      </c>
      <c r="N89" s="12">
        <v>32.88163884673748</v>
      </c>
      <c r="O89" s="12">
        <v>88</v>
      </c>
      <c r="P89" s="12">
        <v>99.22306525037936</v>
      </c>
      <c r="Q89" s="13">
        <v>221710.64541309827</v>
      </c>
      <c r="R89" s="13">
        <v>247158.2615138598</v>
      </c>
      <c r="S89" s="13">
        <v>-25447.616100761516</v>
      </c>
      <c r="T89" s="14">
        <v>-10.296081524806526</v>
      </c>
      <c r="U89" s="10">
        <v>1</v>
      </c>
      <c r="V89" s="15" t="str">
        <f t="shared" si="8"/>
        <v>Yes</v>
      </c>
      <c r="Z89" s="10">
        <f t="shared" si="9"/>
        <v>-153.62367223065246</v>
      </c>
      <c r="AA89" s="10">
        <f t="shared" si="10"/>
        <v>2.2685887708649517</v>
      </c>
      <c r="AB89" s="10">
        <f t="shared" si="11"/>
        <v>12.11836115326252</v>
      </c>
      <c r="AC89" s="10">
        <f t="shared" si="12"/>
        <v>-25.610015174506827</v>
      </c>
      <c r="AD89" s="10">
        <f t="shared" si="13"/>
        <v>-5.610015174506827</v>
      </c>
      <c r="AE89" s="10">
        <f t="shared" si="14"/>
        <v>-28.88163884673748</v>
      </c>
      <c r="AF89" s="10">
        <f t="shared" si="15"/>
        <v>-11.223065250379364</v>
      </c>
      <c r="AG89" s="10">
        <v>1</v>
      </c>
      <c r="AH89" s="13">
        <v>221710.64541309827</v>
      </c>
      <c r="AI89" s="13">
        <v>247158.2615138598</v>
      </c>
      <c r="AJ89" s="13">
        <v>-25447.616100761516</v>
      </c>
      <c r="AK89" s="14">
        <v>-10.296081524806526</v>
      </c>
    </row>
    <row r="90" spans="1:37" ht="15">
      <c r="A90" s="11" t="s">
        <v>6</v>
      </c>
      <c r="B90" s="11" t="s">
        <v>94</v>
      </c>
      <c r="C90" s="12">
        <v>1034</v>
      </c>
      <c r="D90" s="12">
        <v>1201.0162601626016</v>
      </c>
      <c r="E90" s="12">
        <v>75</v>
      </c>
      <c r="F90" s="12">
        <v>82.17479674796748</v>
      </c>
      <c r="G90" s="12">
        <v>60</v>
      </c>
      <c r="H90" s="12">
        <v>82.17479674796748</v>
      </c>
      <c r="I90" s="12">
        <v>65</v>
      </c>
      <c r="J90" s="12">
        <v>63.21138211382114</v>
      </c>
      <c r="K90" s="12">
        <v>240</v>
      </c>
      <c r="L90" s="12">
        <v>259.16666666666663</v>
      </c>
      <c r="M90" s="12">
        <v>15</v>
      </c>
      <c r="N90" s="12">
        <v>36.66260162601626</v>
      </c>
      <c r="O90" s="12">
        <v>152</v>
      </c>
      <c r="P90" s="12">
        <v>179.5609756097561</v>
      </c>
      <c r="Q90" s="13">
        <v>915374.9158514898</v>
      </c>
      <c r="R90" s="13">
        <v>739868.7288928026</v>
      </c>
      <c r="S90" s="13">
        <v>175506.18695868715</v>
      </c>
      <c r="T90" s="14">
        <v>23.721260286446803</v>
      </c>
      <c r="U90" s="10">
        <v>1</v>
      </c>
      <c r="V90" s="15" t="str">
        <f t="shared" si="8"/>
        <v>Yes</v>
      </c>
      <c r="Z90" s="10">
        <f t="shared" si="9"/>
        <v>-167.0162601626016</v>
      </c>
      <c r="AA90" s="10">
        <f t="shared" si="10"/>
        <v>-7.174796747967477</v>
      </c>
      <c r="AB90" s="10">
        <f t="shared" si="11"/>
        <v>-22.174796747967477</v>
      </c>
      <c r="AC90" s="10">
        <f t="shared" si="12"/>
        <v>1.7886178861788622</v>
      </c>
      <c r="AD90" s="10">
        <f t="shared" si="13"/>
        <v>-19.16666666666663</v>
      </c>
      <c r="AE90" s="10">
        <f t="shared" si="14"/>
        <v>-21.66260162601626</v>
      </c>
      <c r="AF90" s="10">
        <f t="shared" si="15"/>
        <v>-27.5609756097561</v>
      </c>
      <c r="AG90" s="10">
        <v>1</v>
      </c>
      <c r="AH90" s="13">
        <v>915374.9158514898</v>
      </c>
      <c r="AI90" s="13">
        <v>739868.7288928026</v>
      </c>
      <c r="AJ90" s="13">
        <v>175506.18695868715</v>
      </c>
      <c r="AK90" s="14">
        <v>23.721260286446803</v>
      </c>
    </row>
    <row r="91" spans="1:37" ht="15">
      <c r="A91" s="11" t="s">
        <v>6</v>
      </c>
      <c r="B91" s="11" t="s">
        <v>95</v>
      </c>
      <c r="C91" s="12">
        <v>75</v>
      </c>
      <c r="D91" s="12">
        <v>65.30762987012987</v>
      </c>
      <c r="E91" s="12">
        <v>4</v>
      </c>
      <c r="F91" s="12">
        <v>10.706168831168831</v>
      </c>
      <c r="G91" s="12">
        <v>4</v>
      </c>
      <c r="H91" s="12">
        <v>4.282467532467533</v>
      </c>
      <c r="I91" s="12">
        <v>10</v>
      </c>
      <c r="J91" s="12">
        <v>4.282467532467533</v>
      </c>
      <c r="K91" s="12">
        <v>25</v>
      </c>
      <c r="L91" s="12">
        <v>23.55357142857143</v>
      </c>
      <c r="M91" s="12">
        <v>0</v>
      </c>
      <c r="N91" s="12">
        <v>0</v>
      </c>
      <c r="O91" s="12">
        <v>18</v>
      </c>
      <c r="P91" s="12">
        <v>19.271103896103895</v>
      </c>
      <c r="Q91" s="13">
        <v>94424.84349461738</v>
      </c>
      <c r="R91" s="13">
        <v>62926.120545124635</v>
      </c>
      <c r="S91" s="13">
        <v>31498.722949492745</v>
      </c>
      <c r="T91" s="14">
        <v>50.056673884583205</v>
      </c>
      <c r="U91" s="10">
        <v>1</v>
      </c>
      <c r="V91" s="15" t="str">
        <f t="shared" si="8"/>
        <v>Yes</v>
      </c>
      <c r="Z91" s="10">
        <f t="shared" si="9"/>
        <v>9.692370129870127</v>
      </c>
      <c r="AA91" s="10">
        <f t="shared" si="10"/>
        <v>-6.7061688311688314</v>
      </c>
      <c r="AB91" s="10">
        <f t="shared" si="11"/>
        <v>-0.28246753246753276</v>
      </c>
      <c r="AC91" s="10">
        <f t="shared" si="12"/>
        <v>5.717532467532467</v>
      </c>
      <c r="AD91" s="10">
        <f t="shared" si="13"/>
        <v>1.4464285714285694</v>
      </c>
      <c r="AE91" s="10">
        <f t="shared" si="14"/>
        <v>0</v>
      </c>
      <c r="AF91" s="10">
        <f t="shared" si="15"/>
        <v>-1.2711038961038952</v>
      </c>
      <c r="AG91" s="10">
        <v>1</v>
      </c>
      <c r="AH91" s="13">
        <v>94424.84349461738</v>
      </c>
      <c r="AI91" s="13">
        <v>62926.120545124635</v>
      </c>
      <c r="AJ91" s="13">
        <v>31498.722949492745</v>
      </c>
      <c r="AK91" s="14">
        <v>50.056673884583205</v>
      </c>
    </row>
    <row r="92" spans="1:37" ht="15">
      <c r="A92" s="11" t="s">
        <v>6</v>
      </c>
      <c r="B92" s="11" t="s">
        <v>96</v>
      </c>
      <c r="C92" s="12">
        <v>254</v>
      </c>
      <c r="D92" s="12">
        <v>293.349025974026</v>
      </c>
      <c r="E92" s="12">
        <v>35</v>
      </c>
      <c r="F92" s="12">
        <v>20.34172077922078</v>
      </c>
      <c r="G92" s="12">
        <v>20</v>
      </c>
      <c r="H92" s="12">
        <v>33.18912337662338</v>
      </c>
      <c r="I92" s="12">
        <v>20</v>
      </c>
      <c r="J92" s="12">
        <v>23.55357142857143</v>
      </c>
      <c r="K92" s="12">
        <v>35</v>
      </c>
      <c r="L92" s="12">
        <v>57.81331168831169</v>
      </c>
      <c r="M92" s="12">
        <v>4</v>
      </c>
      <c r="N92" s="12">
        <v>8.564935064935066</v>
      </c>
      <c r="O92" s="12">
        <v>52</v>
      </c>
      <c r="P92" s="12">
        <v>54.08441558441558</v>
      </c>
      <c r="Q92" s="13">
        <v>206189.36058474303</v>
      </c>
      <c r="R92" s="13">
        <v>200459.8457128845</v>
      </c>
      <c r="S92" s="13">
        <v>5729.514871858526</v>
      </c>
      <c r="T92" s="14">
        <v>2.858185813464518</v>
      </c>
      <c r="U92" s="10">
        <v>1</v>
      </c>
      <c r="V92" s="15" t="str">
        <f t="shared" si="8"/>
        <v>Yes</v>
      </c>
      <c r="Z92" s="10">
        <f t="shared" si="9"/>
        <v>-39.349025974026006</v>
      </c>
      <c r="AA92" s="10">
        <f t="shared" si="10"/>
        <v>14.658279220779221</v>
      </c>
      <c r="AB92" s="10">
        <f t="shared" si="11"/>
        <v>-13.189123376623378</v>
      </c>
      <c r="AC92" s="10">
        <f t="shared" si="12"/>
        <v>-3.5535714285714306</v>
      </c>
      <c r="AD92" s="10">
        <f t="shared" si="13"/>
        <v>-22.813311688311693</v>
      </c>
      <c r="AE92" s="10">
        <f t="shared" si="14"/>
        <v>-4.5649350649350655</v>
      </c>
      <c r="AF92" s="10">
        <f t="shared" si="15"/>
        <v>-2.0844155844155807</v>
      </c>
      <c r="AG92" s="10">
        <v>1</v>
      </c>
      <c r="AH92" s="13">
        <v>206189.36058474303</v>
      </c>
      <c r="AI92" s="13">
        <v>200459.8457128845</v>
      </c>
      <c r="AJ92" s="13">
        <v>5729.514871858526</v>
      </c>
      <c r="AK92" s="14">
        <v>2.858185813464518</v>
      </c>
    </row>
    <row r="93" spans="1:37" ht="15">
      <c r="A93" s="11" t="s">
        <v>6</v>
      </c>
      <c r="B93" s="11" t="s">
        <v>97</v>
      </c>
      <c r="C93" s="12">
        <v>290</v>
      </c>
      <c r="D93" s="12">
        <v>360.9458428680397</v>
      </c>
      <c r="E93" s="12">
        <v>25</v>
      </c>
      <c r="F93" s="12">
        <v>45.534706331045</v>
      </c>
      <c r="G93" s="12">
        <v>40</v>
      </c>
      <c r="H93" s="12">
        <v>24.433257055682684</v>
      </c>
      <c r="I93" s="12">
        <v>45</v>
      </c>
      <c r="J93" s="12">
        <v>27.76506483600305</v>
      </c>
      <c r="K93" s="12">
        <v>10</v>
      </c>
      <c r="L93" s="12">
        <v>13.327231121281464</v>
      </c>
      <c r="M93" s="12">
        <v>10</v>
      </c>
      <c r="N93" s="12">
        <v>26.65446224256293</v>
      </c>
      <c r="O93" s="12">
        <v>88</v>
      </c>
      <c r="P93" s="12">
        <v>75.73302822273074</v>
      </c>
      <c r="Q93" s="13">
        <v>153581.96970156368</v>
      </c>
      <c r="R93" s="13">
        <v>165633.37404459575</v>
      </c>
      <c r="S93" s="13">
        <v>-12051.404343032074</v>
      </c>
      <c r="T93" s="14">
        <v>-7.275951729261585</v>
      </c>
      <c r="U93" s="10">
        <v>1</v>
      </c>
      <c r="V93" s="15" t="str">
        <f t="shared" si="8"/>
        <v>Yes</v>
      </c>
      <c r="Z93" s="10">
        <f t="shared" si="9"/>
        <v>-70.94584286803968</v>
      </c>
      <c r="AA93" s="10">
        <f t="shared" si="10"/>
        <v>-20.534706331045</v>
      </c>
      <c r="AB93" s="10">
        <f t="shared" si="11"/>
        <v>15.566742944317316</v>
      </c>
      <c r="AC93" s="10">
        <f t="shared" si="12"/>
        <v>17.23493516399695</v>
      </c>
      <c r="AD93" s="10">
        <f t="shared" si="13"/>
        <v>-3.3272311212814643</v>
      </c>
      <c r="AE93" s="10">
        <f t="shared" si="14"/>
        <v>-16.65446224256293</v>
      </c>
      <c r="AF93" s="10">
        <f t="shared" si="15"/>
        <v>12.266971777269262</v>
      </c>
      <c r="AG93" s="10">
        <v>1</v>
      </c>
      <c r="AH93" s="13">
        <v>153581.96970156368</v>
      </c>
      <c r="AI93" s="13">
        <v>165633.37404459575</v>
      </c>
      <c r="AJ93" s="13">
        <v>-12051.404343032074</v>
      </c>
      <c r="AK93" s="14">
        <v>-7.275951729261585</v>
      </c>
    </row>
    <row r="94" spans="1:37" ht="15">
      <c r="A94" s="11" t="s">
        <v>6</v>
      </c>
      <c r="B94" s="11" t="s">
        <v>98</v>
      </c>
      <c r="C94" s="12">
        <v>20</v>
      </c>
      <c r="D94" s="12">
        <v>40.58848314606741</v>
      </c>
      <c r="E94" s="12">
        <v>4</v>
      </c>
      <c r="F94" s="12">
        <v>4.272471910112359</v>
      </c>
      <c r="G94" s="12">
        <v>4</v>
      </c>
      <c r="H94" s="12">
        <v>4.272471910112359</v>
      </c>
      <c r="I94" s="12">
        <v>0</v>
      </c>
      <c r="J94" s="12">
        <v>0</v>
      </c>
      <c r="K94" s="12">
        <v>4</v>
      </c>
      <c r="L94" s="12">
        <v>4.272471910112359</v>
      </c>
      <c r="M94" s="12">
        <v>0</v>
      </c>
      <c r="N94" s="12">
        <v>4.272471910112359</v>
      </c>
      <c r="O94" s="12">
        <v>8</v>
      </c>
      <c r="P94" s="12">
        <v>8.544943820224718</v>
      </c>
      <c r="Q94" s="13">
        <v>50321</v>
      </c>
      <c r="R94" s="13">
        <v>50321</v>
      </c>
      <c r="S94" s="13">
        <v>0</v>
      </c>
      <c r="T94" s="14">
        <v>0</v>
      </c>
      <c r="U94" s="10">
        <v>1</v>
      </c>
      <c r="V94" s="15" t="str">
        <f t="shared" si="8"/>
        <v>Yes</v>
      </c>
      <c r="Z94" s="10">
        <f t="shared" si="9"/>
        <v>-20.58848314606741</v>
      </c>
      <c r="AA94" s="10">
        <f t="shared" si="10"/>
        <v>-0.27247191011235916</v>
      </c>
      <c r="AB94" s="10">
        <f t="shared" si="11"/>
        <v>-0.27247191011235916</v>
      </c>
      <c r="AC94" s="10">
        <f t="shared" si="12"/>
        <v>0</v>
      </c>
      <c r="AD94" s="10">
        <f t="shared" si="13"/>
        <v>-0.27247191011235916</v>
      </c>
      <c r="AE94" s="10">
        <f t="shared" si="14"/>
        <v>-4.272471910112359</v>
      </c>
      <c r="AF94" s="10">
        <f t="shared" si="15"/>
        <v>-0.5449438202247183</v>
      </c>
      <c r="AG94" s="10">
        <v>1</v>
      </c>
      <c r="AH94" s="13">
        <v>50321</v>
      </c>
      <c r="AI94" s="13">
        <v>50321</v>
      </c>
      <c r="AJ94" s="13">
        <v>0</v>
      </c>
      <c r="AK94" s="14">
        <v>0</v>
      </c>
    </row>
    <row r="95" spans="1:37" ht="15">
      <c r="A95" s="11" t="s">
        <v>6</v>
      </c>
      <c r="B95" s="11" t="s">
        <v>99</v>
      </c>
      <c r="C95" s="12">
        <v>71</v>
      </c>
      <c r="D95" s="12">
        <v>54.47401685393258</v>
      </c>
      <c r="E95" s="12">
        <v>0</v>
      </c>
      <c r="F95" s="12">
        <v>4.272471910112359</v>
      </c>
      <c r="G95" s="12">
        <v>0</v>
      </c>
      <c r="H95" s="12">
        <v>4.272471910112359</v>
      </c>
      <c r="I95" s="12">
        <v>0</v>
      </c>
      <c r="J95" s="12">
        <v>0</v>
      </c>
      <c r="K95" s="12">
        <v>0</v>
      </c>
      <c r="L95" s="12">
        <v>8.544943820224718</v>
      </c>
      <c r="M95" s="12">
        <v>0</v>
      </c>
      <c r="N95" s="12">
        <v>4.272471910112359</v>
      </c>
      <c r="O95" s="12">
        <v>0</v>
      </c>
      <c r="P95" s="12">
        <v>8.544943820224718</v>
      </c>
      <c r="Q95" s="13">
        <v>50321</v>
      </c>
      <c r="R95" s="13">
        <v>50321</v>
      </c>
      <c r="S95" s="13">
        <v>0</v>
      </c>
      <c r="T95" s="14">
        <v>0</v>
      </c>
      <c r="U95" s="10">
        <v>3</v>
      </c>
      <c r="V95" s="15" t="str">
        <f t="shared" si="8"/>
        <v>Yes</v>
      </c>
      <c r="Z95" s="10">
        <f t="shared" si="9"/>
        <v>16.525983146067418</v>
      </c>
      <c r="AA95" s="10">
        <f t="shared" si="10"/>
        <v>-4.272471910112359</v>
      </c>
      <c r="AB95" s="10">
        <f t="shared" si="11"/>
        <v>-4.272471910112359</v>
      </c>
      <c r="AC95" s="10">
        <f t="shared" si="12"/>
        <v>0</v>
      </c>
      <c r="AD95" s="10">
        <f t="shared" si="13"/>
        <v>-8.544943820224718</v>
      </c>
      <c r="AE95" s="10">
        <f t="shared" si="14"/>
        <v>-4.272471910112359</v>
      </c>
      <c r="AF95" s="10">
        <f t="shared" si="15"/>
        <v>-8.544943820224718</v>
      </c>
      <c r="AG95" s="10">
        <v>3</v>
      </c>
      <c r="AH95" s="13">
        <v>50321</v>
      </c>
      <c r="AI95" s="13">
        <v>50321</v>
      </c>
      <c r="AJ95" s="13">
        <v>0</v>
      </c>
      <c r="AK95" s="14">
        <v>0</v>
      </c>
    </row>
    <row r="96" spans="1:37" ht="15">
      <c r="A96" s="11" t="s">
        <v>6</v>
      </c>
      <c r="B96" s="11" t="s">
        <v>100</v>
      </c>
      <c r="C96" s="12">
        <v>302</v>
      </c>
      <c r="D96" s="12">
        <v>351.4552845528455</v>
      </c>
      <c r="E96" s="12">
        <v>8</v>
      </c>
      <c r="F96" s="12">
        <v>15.170731707317072</v>
      </c>
      <c r="G96" s="12">
        <v>4</v>
      </c>
      <c r="H96" s="12">
        <v>34.13414634146341</v>
      </c>
      <c r="I96" s="12">
        <v>19</v>
      </c>
      <c r="J96" s="12">
        <v>32.86991869918699</v>
      </c>
      <c r="K96" s="12">
        <v>45</v>
      </c>
      <c r="L96" s="12">
        <v>35.39837398373984</v>
      </c>
      <c r="M96" s="12">
        <v>4</v>
      </c>
      <c r="N96" s="12">
        <v>0</v>
      </c>
      <c r="O96" s="12">
        <v>11</v>
      </c>
      <c r="P96" s="12">
        <v>62.17479674796748</v>
      </c>
      <c r="Q96" s="13">
        <v>147218.17717895232</v>
      </c>
      <c r="R96" s="13">
        <v>139641.34846134076</v>
      </c>
      <c r="S96" s="13">
        <v>7576.8287176115555</v>
      </c>
      <c r="T96" s="14">
        <v>5.425920618139243</v>
      </c>
      <c r="U96" s="10">
        <v>3</v>
      </c>
      <c r="V96" s="15" t="str">
        <f t="shared" si="8"/>
        <v>Yes</v>
      </c>
      <c r="Z96" s="10">
        <f t="shared" si="9"/>
        <v>-49.45528455284551</v>
      </c>
      <c r="AA96" s="10">
        <f t="shared" si="10"/>
        <v>-7.170731707317072</v>
      </c>
      <c r="AB96" s="10">
        <f t="shared" si="11"/>
        <v>-30.134146341463413</v>
      </c>
      <c r="AC96" s="10">
        <f t="shared" si="12"/>
        <v>-13.86991869918699</v>
      </c>
      <c r="AD96" s="10">
        <f t="shared" si="13"/>
        <v>9.601626016260163</v>
      </c>
      <c r="AE96" s="10">
        <f t="shared" si="14"/>
        <v>4</v>
      </c>
      <c r="AF96" s="10">
        <f t="shared" si="15"/>
        <v>-51.17479674796748</v>
      </c>
      <c r="AG96" s="10">
        <v>3</v>
      </c>
      <c r="AH96" s="13">
        <v>147218.17717895232</v>
      </c>
      <c r="AI96" s="13">
        <v>139641.34846134076</v>
      </c>
      <c r="AJ96" s="13">
        <v>7576.8287176115555</v>
      </c>
      <c r="AK96" s="14">
        <v>5.425920618139243</v>
      </c>
    </row>
    <row r="97" spans="1:37" ht="15">
      <c r="A97" s="11" t="s">
        <v>6</v>
      </c>
      <c r="B97" s="11" t="s">
        <v>101</v>
      </c>
      <c r="C97" s="12">
        <v>7</v>
      </c>
      <c r="D97" s="12">
        <v>22.430477528089884</v>
      </c>
      <c r="E97" s="12">
        <v>0</v>
      </c>
      <c r="F97" s="12">
        <v>0</v>
      </c>
      <c r="G97" s="12">
        <v>0</v>
      </c>
      <c r="H97" s="12">
        <v>0</v>
      </c>
      <c r="I97" s="12">
        <v>0</v>
      </c>
      <c r="J97" s="12">
        <v>4.272471910112359</v>
      </c>
      <c r="K97" s="12">
        <v>0</v>
      </c>
      <c r="L97" s="12">
        <v>0</v>
      </c>
      <c r="M97" s="12">
        <v>0</v>
      </c>
      <c r="N97" s="12">
        <v>0</v>
      </c>
      <c r="O97" s="12">
        <v>0</v>
      </c>
      <c r="P97" s="12">
        <v>2.272471910112359</v>
      </c>
      <c r="Q97" s="13">
        <v>50321</v>
      </c>
      <c r="R97" s="13">
        <v>50321</v>
      </c>
      <c r="S97" s="13">
        <v>0</v>
      </c>
      <c r="T97" s="14">
        <v>0</v>
      </c>
      <c r="U97" s="10">
        <v>1</v>
      </c>
      <c r="V97" s="15" t="str">
        <f t="shared" si="8"/>
        <v>Yes</v>
      </c>
      <c r="Z97" s="10">
        <f t="shared" si="9"/>
        <v>-15.430477528089884</v>
      </c>
      <c r="AA97" s="10">
        <f t="shared" si="10"/>
        <v>0</v>
      </c>
      <c r="AB97" s="10">
        <f t="shared" si="11"/>
        <v>0</v>
      </c>
      <c r="AC97" s="10">
        <f t="shared" si="12"/>
        <v>-4.272471910112359</v>
      </c>
      <c r="AD97" s="10">
        <f t="shared" si="13"/>
        <v>0</v>
      </c>
      <c r="AE97" s="10">
        <f t="shared" si="14"/>
        <v>0</v>
      </c>
      <c r="AF97" s="10">
        <f t="shared" si="15"/>
        <v>-2.272471910112359</v>
      </c>
      <c r="AG97" s="10">
        <v>1</v>
      </c>
      <c r="AH97" s="13">
        <v>50321</v>
      </c>
      <c r="AI97" s="13">
        <v>50321</v>
      </c>
      <c r="AJ97" s="13">
        <v>0</v>
      </c>
      <c r="AK97" s="14">
        <v>0</v>
      </c>
    </row>
    <row r="98" spans="1:37" ht="15">
      <c r="A98" s="11" t="s">
        <v>6</v>
      </c>
      <c r="B98" s="11" t="s">
        <v>102</v>
      </c>
      <c r="C98" s="12">
        <v>1.7659778952426717</v>
      </c>
      <c r="D98" s="12">
        <v>2.737480130776102</v>
      </c>
      <c r="E98" s="12">
        <v>0.054781355117731856</v>
      </c>
      <c r="F98" s="12">
        <v>0.1580866545763453</v>
      </c>
      <c r="G98" s="12">
        <v>0.18452666987025468</v>
      </c>
      <c r="H98" s="12">
        <v>0.10646652246978358</v>
      </c>
      <c r="I98" s="12">
        <v>0.15569437770302738</v>
      </c>
      <c r="J98" s="12">
        <v>0.17421794585964587</v>
      </c>
      <c r="K98" s="12">
        <v>0.1340701585776069</v>
      </c>
      <c r="L98" s="12">
        <v>0.06129890687654206</v>
      </c>
      <c r="M98" s="12">
        <v>0.11100432484382508</v>
      </c>
      <c r="N98" s="12">
        <v>0.2000280119129267</v>
      </c>
      <c r="O98" s="12">
        <v>0.39500240269101394</v>
      </c>
      <c r="P98" s="12">
        <v>0.4387711229057748</v>
      </c>
      <c r="Q98" s="13">
        <v>50321</v>
      </c>
      <c r="R98" s="13">
        <v>50321</v>
      </c>
      <c r="S98" s="13">
        <v>0</v>
      </c>
      <c r="T98" s="14">
        <v>0</v>
      </c>
      <c r="U98" s="10">
        <v>2</v>
      </c>
      <c r="V98" s="15" t="str">
        <f t="shared" si="8"/>
        <v>Yes</v>
      </c>
      <c r="Z98" s="10">
        <f t="shared" si="9"/>
        <v>-0.9715022355334304</v>
      </c>
      <c r="AA98" s="10">
        <f t="shared" si="10"/>
        <v>-0.10330529945861344</v>
      </c>
      <c r="AB98" s="10">
        <f t="shared" si="11"/>
        <v>0.0780601474004711</v>
      </c>
      <c r="AC98" s="10">
        <f t="shared" si="12"/>
        <v>-0.018523568156618486</v>
      </c>
      <c r="AD98" s="10">
        <f t="shared" si="13"/>
        <v>0.07277125170106484</v>
      </c>
      <c r="AE98" s="10">
        <f t="shared" si="14"/>
        <v>-0.08902368706910163</v>
      </c>
      <c r="AF98" s="10">
        <f t="shared" si="15"/>
        <v>-0.04376872021476086</v>
      </c>
      <c r="AG98" s="10">
        <v>2</v>
      </c>
      <c r="AH98" s="13">
        <v>50321</v>
      </c>
      <c r="AI98" s="13">
        <v>50321</v>
      </c>
      <c r="AJ98" s="13">
        <v>0</v>
      </c>
      <c r="AK98" s="14">
        <v>0</v>
      </c>
    </row>
    <row r="99" spans="1:37" ht="15">
      <c r="A99" s="11" t="s">
        <v>6</v>
      </c>
      <c r="B99" s="11" t="s">
        <v>103</v>
      </c>
      <c r="C99" s="12">
        <v>385</v>
      </c>
      <c r="D99" s="12">
        <v>698.3282334384858</v>
      </c>
      <c r="E99" s="12">
        <v>30</v>
      </c>
      <c r="F99" s="12">
        <v>51.444242902208195</v>
      </c>
      <c r="G99" s="12">
        <v>30</v>
      </c>
      <c r="H99" s="12">
        <v>29.553075709779176</v>
      </c>
      <c r="I99" s="12">
        <v>50</v>
      </c>
      <c r="J99" s="12">
        <v>40.498659305993684</v>
      </c>
      <c r="K99" s="12">
        <v>15</v>
      </c>
      <c r="L99" s="12">
        <v>30.647634069400628</v>
      </c>
      <c r="M99" s="12">
        <v>4</v>
      </c>
      <c r="N99" s="12">
        <v>60.2007097791798</v>
      </c>
      <c r="O99" s="12">
        <v>75</v>
      </c>
      <c r="P99" s="12">
        <v>86.49597791798105</v>
      </c>
      <c r="Q99" s="13">
        <v>150669.25851516487</v>
      </c>
      <c r="R99" s="13">
        <v>285529.5488643541</v>
      </c>
      <c r="S99" s="13">
        <v>-134860.29034918922</v>
      </c>
      <c r="T99" s="14">
        <v>-47.2316406079768</v>
      </c>
      <c r="U99" s="10">
        <v>1</v>
      </c>
      <c r="V99" s="15" t="str">
        <f t="shared" si="8"/>
        <v>Yes</v>
      </c>
      <c r="Z99" s="10">
        <f t="shared" si="9"/>
        <v>-313.32823343848577</v>
      </c>
      <c r="AA99" s="10">
        <f t="shared" si="10"/>
        <v>-21.444242902208195</v>
      </c>
      <c r="AB99" s="10">
        <f t="shared" si="11"/>
        <v>0.44692429022082436</v>
      </c>
      <c r="AC99" s="10">
        <f t="shared" si="12"/>
        <v>9.501340694006316</v>
      </c>
      <c r="AD99" s="10">
        <f t="shared" si="13"/>
        <v>-15.647634069400628</v>
      </c>
      <c r="AE99" s="10">
        <f t="shared" si="14"/>
        <v>-56.2007097791798</v>
      </c>
      <c r="AF99" s="10">
        <f t="shared" si="15"/>
        <v>-11.495977917981051</v>
      </c>
      <c r="AG99" s="10">
        <v>1</v>
      </c>
      <c r="AH99" s="13">
        <v>150669.25851516487</v>
      </c>
      <c r="AI99" s="13">
        <v>285529.5488643541</v>
      </c>
      <c r="AJ99" s="13">
        <v>-134860.29034918922</v>
      </c>
      <c r="AK99" s="14">
        <v>-47.2316406079768</v>
      </c>
    </row>
    <row r="100" spans="1:37" ht="15">
      <c r="A100" s="11" t="s">
        <v>6</v>
      </c>
      <c r="B100" s="11" t="s">
        <v>104</v>
      </c>
      <c r="C100" s="12">
        <v>212</v>
      </c>
      <c r="D100" s="12">
        <v>269.25056221889054</v>
      </c>
      <c r="E100" s="12">
        <v>10</v>
      </c>
      <c r="F100" s="12">
        <v>4.873313343328336</v>
      </c>
      <c r="G100" s="12">
        <v>25</v>
      </c>
      <c r="H100" s="12">
        <v>4.873313343328336</v>
      </c>
      <c r="I100" s="12">
        <v>30</v>
      </c>
      <c r="J100" s="12">
        <v>18.27492503748126</v>
      </c>
      <c r="K100" s="12">
        <v>40</v>
      </c>
      <c r="L100" s="12">
        <v>58.47976011994003</v>
      </c>
      <c r="M100" s="12">
        <v>0</v>
      </c>
      <c r="N100" s="12">
        <v>9.746626686656672</v>
      </c>
      <c r="O100" s="12">
        <v>60</v>
      </c>
      <c r="P100" s="12">
        <v>23.021551724137932</v>
      </c>
      <c r="Q100" s="13">
        <v>195787.24898374642</v>
      </c>
      <c r="R100" s="13">
        <v>157390.744997829</v>
      </c>
      <c r="S100" s="13">
        <v>38396.50398591743</v>
      </c>
      <c r="T100" s="14">
        <v>24.39565553009299</v>
      </c>
      <c r="U100" s="10">
        <v>1</v>
      </c>
      <c r="V100" s="15" t="str">
        <f t="shared" si="8"/>
        <v>Yes</v>
      </c>
      <c r="Z100" s="10">
        <f t="shared" si="9"/>
        <v>-57.250562218890536</v>
      </c>
      <c r="AA100" s="10">
        <f t="shared" si="10"/>
        <v>5.126686656671664</v>
      </c>
      <c r="AB100" s="10">
        <f t="shared" si="11"/>
        <v>20.126686656671666</v>
      </c>
      <c r="AC100" s="10">
        <f t="shared" si="12"/>
        <v>11.72507496251874</v>
      </c>
      <c r="AD100" s="10">
        <f t="shared" si="13"/>
        <v>-18.479760119940032</v>
      </c>
      <c r="AE100" s="10">
        <f t="shared" si="14"/>
        <v>-9.746626686656672</v>
      </c>
      <c r="AF100" s="10">
        <f t="shared" si="15"/>
        <v>36.978448275862064</v>
      </c>
      <c r="AG100" s="10">
        <v>1</v>
      </c>
      <c r="AH100" s="13">
        <v>195787.24898374642</v>
      </c>
      <c r="AI100" s="13">
        <v>157390.744997829</v>
      </c>
      <c r="AJ100" s="13">
        <v>38396.50398591743</v>
      </c>
      <c r="AK100" s="14">
        <v>24.39565553009299</v>
      </c>
    </row>
    <row r="101" spans="1:37" ht="15">
      <c r="A101" s="11" t="s">
        <v>6</v>
      </c>
      <c r="B101" s="11" t="s">
        <v>105</v>
      </c>
      <c r="C101" s="12">
        <v>171</v>
      </c>
      <c r="D101" s="12">
        <v>242.19403205554323</v>
      </c>
      <c r="E101" s="12">
        <v>15</v>
      </c>
      <c r="F101" s="12">
        <v>22.12940394416131</v>
      </c>
      <c r="G101" s="12">
        <v>10</v>
      </c>
      <c r="H101" s="12">
        <v>27.04704926508605</v>
      </c>
      <c r="I101" s="12">
        <v>4</v>
      </c>
      <c r="J101" s="12">
        <v>14.752935962774208</v>
      </c>
      <c r="K101" s="12">
        <v>35</v>
      </c>
      <c r="L101" s="12">
        <v>54.0940985301721</v>
      </c>
      <c r="M101" s="12">
        <v>0</v>
      </c>
      <c r="N101" s="12">
        <v>17.211758623236577</v>
      </c>
      <c r="O101" s="12">
        <v>5</v>
      </c>
      <c r="P101" s="12">
        <v>39.929389172021565</v>
      </c>
      <c r="Q101" s="13">
        <v>122824.42263108629</v>
      </c>
      <c r="R101" s="13">
        <v>189074.603189626</v>
      </c>
      <c r="S101" s="13">
        <v>-66250.18055853972</v>
      </c>
      <c r="T101" s="14">
        <v>-35.03917471776806</v>
      </c>
      <c r="U101" s="10">
        <v>1</v>
      </c>
      <c r="V101" s="15" t="str">
        <f t="shared" si="8"/>
        <v>Yes</v>
      </c>
      <c r="Z101" s="10">
        <f t="shared" si="9"/>
        <v>-71.19403205554323</v>
      </c>
      <c r="AA101" s="10">
        <f t="shared" si="10"/>
        <v>-7.129403944161311</v>
      </c>
      <c r="AB101" s="10">
        <f t="shared" si="11"/>
        <v>-17.04704926508605</v>
      </c>
      <c r="AC101" s="10">
        <f t="shared" si="12"/>
        <v>-10.752935962774208</v>
      </c>
      <c r="AD101" s="10">
        <f t="shared" si="13"/>
        <v>-19.094098530172097</v>
      </c>
      <c r="AE101" s="10">
        <f t="shared" si="14"/>
        <v>-17.211758623236577</v>
      </c>
      <c r="AF101" s="10">
        <f t="shared" si="15"/>
        <v>-34.929389172021565</v>
      </c>
      <c r="AG101" s="10">
        <v>1</v>
      </c>
      <c r="AH101" s="13">
        <v>122824.42263108629</v>
      </c>
      <c r="AI101" s="13">
        <v>189074.603189626</v>
      </c>
      <c r="AJ101" s="13">
        <v>-66250.18055853972</v>
      </c>
      <c r="AK101" s="14">
        <v>-35.03917471776806</v>
      </c>
    </row>
    <row r="102" spans="1:37" ht="15">
      <c r="A102" s="11" t="s">
        <v>6</v>
      </c>
      <c r="B102" s="11" t="s">
        <v>106</v>
      </c>
      <c r="C102" s="12">
        <v>174</v>
      </c>
      <c r="D102" s="12">
        <v>207.69967532467533</v>
      </c>
      <c r="E102" s="12">
        <v>30</v>
      </c>
      <c r="F102" s="12">
        <v>21.412337662337663</v>
      </c>
      <c r="G102" s="12">
        <v>4</v>
      </c>
      <c r="H102" s="12">
        <v>19.2711038961039</v>
      </c>
      <c r="I102" s="12">
        <v>15</v>
      </c>
      <c r="J102" s="12">
        <v>17.12987012987013</v>
      </c>
      <c r="K102" s="12">
        <v>25</v>
      </c>
      <c r="L102" s="12">
        <v>49.24837662337663</v>
      </c>
      <c r="M102" s="12">
        <v>10</v>
      </c>
      <c r="N102" s="12">
        <v>8.564935064935066</v>
      </c>
      <c r="O102" s="12">
        <v>49</v>
      </c>
      <c r="P102" s="12">
        <v>57.813311688311686</v>
      </c>
      <c r="Q102" s="13">
        <v>159494.48919813486</v>
      </c>
      <c r="R102" s="13">
        <v>162424.62803414246</v>
      </c>
      <c r="S102" s="13">
        <v>-2930.1388360075944</v>
      </c>
      <c r="T102" s="14">
        <v>-1.8039991049828137</v>
      </c>
      <c r="U102" s="10">
        <v>1</v>
      </c>
      <c r="V102" s="15" t="str">
        <f t="shared" si="8"/>
        <v>Yes</v>
      </c>
      <c r="Z102" s="10">
        <f t="shared" si="9"/>
        <v>-33.699675324675326</v>
      </c>
      <c r="AA102" s="10">
        <f t="shared" si="10"/>
        <v>8.587662337662337</v>
      </c>
      <c r="AB102" s="10">
        <f t="shared" si="11"/>
        <v>-15.271103896103899</v>
      </c>
      <c r="AC102" s="10">
        <f t="shared" si="12"/>
        <v>-2.129870129870131</v>
      </c>
      <c r="AD102" s="10">
        <f t="shared" si="13"/>
        <v>-24.24837662337663</v>
      </c>
      <c r="AE102" s="10">
        <f t="shared" si="14"/>
        <v>1.4350649350649345</v>
      </c>
      <c r="AF102" s="10">
        <f t="shared" si="15"/>
        <v>-8.813311688311686</v>
      </c>
      <c r="AG102" s="10">
        <v>1</v>
      </c>
      <c r="AH102" s="13">
        <v>159494.48919813486</v>
      </c>
      <c r="AI102" s="13">
        <v>162424.62803414246</v>
      </c>
      <c r="AJ102" s="13">
        <v>-2930.1388360075944</v>
      </c>
      <c r="AK102" s="14">
        <v>-1.8039991049828137</v>
      </c>
    </row>
    <row r="103" spans="1:37" ht="15">
      <c r="A103" s="11" t="s">
        <v>6</v>
      </c>
      <c r="B103" s="11" t="s">
        <v>107</v>
      </c>
      <c r="C103" s="12">
        <v>0</v>
      </c>
      <c r="D103" s="12">
        <v>0</v>
      </c>
      <c r="E103" s="12">
        <v>0</v>
      </c>
      <c r="F103" s="12">
        <v>0</v>
      </c>
      <c r="G103" s="12">
        <v>0</v>
      </c>
      <c r="H103" s="12">
        <v>0</v>
      </c>
      <c r="I103" s="12">
        <v>0</v>
      </c>
      <c r="J103" s="12">
        <v>0</v>
      </c>
      <c r="K103" s="12">
        <v>0</v>
      </c>
      <c r="L103" s="12">
        <v>0</v>
      </c>
      <c r="M103" s="12">
        <v>0</v>
      </c>
      <c r="N103" s="12">
        <v>0</v>
      </c>
      <c r="O103" s="12">
        <v>0</v>
      </c>
      <c r="P103" s="12">
        <v>0</v>
      </c>
      <c r="Q103" s="13">
        <v>50321</v>
      </c>
      <c r="R103" s="13">
        <v>50321</v>
      </c>
      <c r="S103" s="13">
        <v>0</v>
      </c>
      <c r="T103" s="14">
        <v>0</v>
      </c>
      <c r="U103" s="10">
        <v>0</v>
      </c>
      <c r="V103" s="15" t="str">
        <f t="shared" si="8"/>
        <v>No</v>
      </c>
      <c r="Z103" s="10">
        <f t="shared" si="9"/>
        <v>0</v>
      </c>
      <c r="AA103" s="10">
        <f t="shared" si="10"/>
        <v>0</v>
      </c>
      <c r="AB103" s="10">
        <f t="shared" si="11"/>
        <v>0</v>
      </c>
      <c r="AC103" s="10">
        <f t="shared" si="12"/>
        <v>0</v>
      </c>
      <c r="AD103" s="10">
        <f t="shared" si="13"/>
        <v>0</v>
      </c>
      <c r="AE103" s="10">
        <f t="shared" si="14"/>
        <v>0</v>
      </c>
      <c r="AF103" s="10">
        <f t="shared" si="15"/>
        <v>0</v>
      </c>
      <c r="AG103" s="10">
        <v>0</v>
      </c>
      <c r="AH103" s="13">
        <v>50321</v>
      </c>
      <c r="AI103" s="13">
        <v>50321</v>
      </c>
      <c r="AJ103" s="13">
        <v>0</v>
      </c>
      <c r="AK103" s="14">
        <v>0</v>
      </c>
    </row>
    <row r="104" spans="1:37" ht="15">
      <c r="A104" s="11" t="s">
        <v>6</v>
      </c>
      <c r="B104" s="11" t="s">
        <v>108</v>
      </c>
      <c r="C104" s="12">
        <v>35</v>
      </c>
      <c r="D104" s="12">
        <v>29.09332153914197</v>
      </c>
      <c r="E104" s="12">
        <v>4</v>
      </c>
      <c r="F104" s="12">
        <v>4.475895621406457</v>
      </c>
      <c r="G104" s="12">
        <v>4</v>
      </c>
      <c r="H104" s="12">
        <v>4.475895621406457</v>
      </c>
      <c r="I104" s="12">
        <v>4</v>
      </c>
      <c r="J104" s="12">
        <v>4.475895621406457</v>
      </c>
      <c r="K104" s="12">
        <v>0</v>
      </c>
      <c r="L104" s="12">
        <v>0</v>
      </c>
      <c r="M104" s="12">
        <v>4</v>
      </c>
      <c r="N104" s="12">
        <v>8.951791242812915</v>
      </c>
      <c r="O104" s="12">
        <v>4</v>
      </c>
      <c r="P104" s="12">
        <v>5.427686864219371</v>
      </c>
      <c r="Q104" s="13">
        <v>50321</v>
      </c>
      <c r="R104" s="13">
        <v>50321</v>
      </c>
      <c r="S104" s="13">
        <v>0</v>
      </c>
      <c r="T104" s="14">
        <v>0</v>
      </c>
      <c r="U104" s="10">
        <v>1</v>
      </c>
      <c r="V104" s="15" t="str">
        <f t="shared" si="8"/>
        <v>Yes</v>
      </c>
      <c r="Z104" s="10">
        <f t="shared" si="9"/>
        <v>5.9066784608580285</v>
      </c>
      <c r="AA104" s="10">
        <f t="shared" si="10"/>
        <v>-0.47589562140645736</v>
      </c>
      <c r="AB104" s="10">
        <f t="shared" si="11"/>
        <v>-0.47589562140645736</v>
      </c>
      <c r="AC104" s="10">
        <f t="shared" si="12"/>
        <v>-0.47589562140645736</v>
      </c>
      <c r="AD104" s="10">
        <f t="shared" si="13"/>
        <v>0</v>
      </c>
      <c r="AE104" s="10">
        <f t="shared" si="14"/>
        <v>-4.951791242812915</v>
      </c>
      <c r="AF104" s="10">
        <f t="shared" si="15"/>
        <v>-1.4276868642193712</v>
      </c>
      <c r="AG104" s="10">
        <v>1</v>
      </c>
      <c r="AH104" s="13">
        <v>50321</v>
      </c>
      <c r="AI104" s="13">
        <v>50321</v>
      </c>
      <c r="AJ104" s="13">
        <v>0</v>
      </c>
      <c r="AK104" s="14">
        <v>0</v>
      </c>
    </row>
    <row r="105" spans="1:37" ht="15">
      <c r="A105" s="11" t="s">
        <v>6</v>
      </c>
      <c r="B105" s="11" t="s">
        <v>109</v>
      </c>
      <c r="C105" s="12">
        <v>539</v>
      </c>
      <c r="D105" s="12">
        <v>644.2115370411404</v>
      </c>
      <c r="E105" s="12">
        <v>25</v>
      </c>
      <c r="F105" s="12">
        <v>30.7352832557796</v>
      </c>
      <c r="G105" s="12">
        <v>30</v>
      </c>
      <c r="H105" s="12">
        <v>43.02939655809144</v>
      </c>
      <c r="I105" s="12">
        <v>15</v>
      </c>
      <c r="J105" s="12">
        <v>24.588226604623678</v>
      </c>
      <c r="K105" s="12">
        <v>90</v>
      </c>
      <c r="L105" s="12">
        <v>116.79407637196248</v>
      </c>
      <c r="M105" s="12">
        <v>0</v>
      </c>
      <c r="N105" s="12">
        <v>17.211758623236577</v>
      </c>
      <c r="O105" s="12">
        <v>64</v>
      </c>
      <c r="P105" s="12">
        <v>92.35290641849471</v>
      </c>
      <c r="Q105" s="13">
        <v>337373.348032276</v>
      </c>
      <c r="R105" s="13">
        <v>341474.36018920015</v>
      </c>
      <c r="S105" s="13">
        <v>-4101.012156924175</v>
      </c>
      <c r="T105" s="14">
        <v>-1.2009722061275505</v>
      </c>
      <c r="U105" s="10">
        <v>1</v>
      </c>
      <c r="V105" s="15" t="str">
        <f t="shared" si="8"/>
        <v>Yes</v>
      </c>
      <c r="Z105" s="10">
        <f t="shared" si="9"/>
        <v>-105.21153704114045</v>
      </c>
      <c r="AA105" s="10">
        <f t="shared" si="10"/>
        <v>-5.735283255779599</v>
      </c>
      <c r="AB105" s="10">
        <f t="shared" si="11"/>
        <v>-13.029396558091442</v>
      </c>
      <c r="AC105" s="10">
        <f t="shared" si="12"/>
        <v>-9.588226604623678</v>
      </c>
      <c r="AD105" s="10">
        <f t="shared" si="13"/>
        <v>-26.794076371962475</v>
      </c>
      <c r="AE105" s="10">
        <f t="shared" si="14"/>
        <v>-17.211758623236577</v>
      </c>
      <c r="AF105" s="10">
        <f t="shared" si="15"/>
        <v>-28.35290641849471</v>
      </c>
      <c r="AG105" s="10">
        <v>1</v>
      </c>
      <c r="AH105" s="13">
        <v>337373.348032276</v>
      </c>
      <c r="AI105" s="13">
        <v>341474.36018920015</v>
      </c>
      <c r="AJ105" s="13">
        <v>-4101.012156924175</v>
      </c>
      <c r="AK105" s="14">
        <v>-1.2009722061275505</v>
      </c>
    </row>
    <row r="106" spans="1:37" ht="15">
      <c r="A106" s="11" t="s">
        <v>6</v>
      </c>
      <c r="B106" s="11" t="s">
        <v>110</v>
      </c>
      <c r="C106" s="12">
        <v>22</v>
      </c>
      <c r="D106" s="12">
        <v>16.659038901601832</v>
      </c>
      <c r="E106" s="12">
        <v>0</v>
      </c>
      <c r="F106" s="12">
        <v>2.176964149504195</v>
      </c>
      <c r="G106" s="12">
        <v>0</v>
      </c>
      <c r="H106" s="12">
        <v>2.176964149504195</v>
      </c>
      <c r="I106" s="12">
        <v>15</v>
      </c>
      <c r="J106" s="12">
        <v>7.619374523264683</v>
      </c>
      <c r="K106" s="12">
        <v>0</v>
      </c>
      <c r="L106" s="12">
        <v>4.442410373760488</v>
      </c>
      <c r="M106" s="12">
        <v>0</v>
      </c>
      <c r="N106" s="12">
        <v>4.442410373760488</v>
      </c>
      <c r="O106" s="12">
        <v>15</v>
      </c>
      <c r="P106" s="12">
        <v>11.973302822273073</v>
      </c>
      <c r="Q106" s="13">
        <v>50321</v>
      </c>
      <c r="R106" s="13">
        <v>50321</v>
      </c>
      <c r="S106" s="13">
        <v>0</v>
      </c>
      <c r="T106" s="14">
        <v>0</v>
      </c>
      <c r="U106" s="10">
        <v>3</v>
      </c>
      <c r="V106" s="15" t="str">
        <f t="shared" si="8"/>
        <v>Yes</v>
      </c>
      <c r="Z106" s="10">
        <f t="shared" si="9"/>
        <v>5.340961098398168</v>
      </c>
      <c r="AA106" s="10">
        <f t="shared" si="10"/>
        <v>-2.176964149504195</v>
      </c>
      <c r="AB106" s="10">
        <f t="shared" si="11"/>
        <v>-2.176964149504195</v>
      </c>
      <c r="AC106" s="10">
        <f t="shared" si="12"/>
        <v>7.380625476735317</v>
      </c>
      <c r="AD106" s="10">
        <f t="shared" si="13"/>
        <v>-4.442410373760488</v>
      </c>
      <c r="AE106" s="10">
        <f t="shared" si="14"/>
        <v>-4.442410373760488</v>
      </c>
      <c r="AF106" s="10">
        <f t="shared" si="15"/>
        <v>3.026697177726927</v>
      </c>
      <c r="AG106" s="10">
        <v>3</v>
      </c>
      <c r="AH106" s="13">
        <v>50321</v>
      </c>
      <c r="AI106" s="13">
        <v>50321</v>
      </c>
      <c r="AJ106" s="13">
        <v>0</v>
      </c>
      <c r="AK106" s="14">
        <v>0</v>
      </c>
    </row>
    <row r="107" spans="1:37" ht="15">
      <c r="A107" s="11" t="s">
        <v>6</v>
      </c>
      <c r="B107" s="11" t="s">
        <v>111</v>
      </c>
      <c r="C107" s="12">
        <v>2001</v>
      </c>
      <c r="D107" s="12">
        <v>1896.5102040816328</v>
      </c>
      <c r="E107" s="12">
        <v>165</v>
      </c>
      <c r="F107" s="12">
        <v>94.14494434137292</v>
      </c>
      <c r="G107" s="12">
        <v>165</v>
      </c>
      <c r="H107" s="12">
        <v>117.96474953617812</v>
      </c>
      <c r="I107" s="12">
        <v>150</v>
      </c>
      <c r="J107" s="12">
        <v>180.34995361781077</v>
      </c>
      <c r="K107" s="12">
        <v>115</v>
      </c>
      <c r="L107" s="12">
        <v>128.1732374768089</v>
      </c>
      <c r="M107" s="12">
        <v>100</v>
      </c>
      <c r="N107" s="12">
        <v>72.59369202226345</v>
      </c>
      <c r="O107" s="12">
        <v>456</v>
      </c>
      <c r="P107" s="12">
        <v>368.45964749536176</v>
      </c>
      <c r="Q107" s="13">
        <v>1021420.5853567946</v>
      </c>
      <c r="R107" s="13">
        <v>701565.5421819353</v>
      </c>
      <c r="S107" s="13">
        <v>319855.04317485937</v>
      </c>
      <c r="T107" s="14">
        <v>45.59161246432941</v>
      </c>
      <c r="U107" s="10">
        <v>1</v>
      </c>
      <c r="V107" s="15" t="str">
        <f t="shared" si="8"/>
        <v>Yes</v>
      </c>
      <c r="Z107" s="10">
        <f t="shared" si="9"/>
        <v>104.48979591836724</v>
      </c>
      <c r="AA107" s="10">
        <f t="shared" si="10"/>
        <v>70.85505565862708</v>
      </c>
      <c r="AB107" s="10">
        <f t="shared" si="11"/>
        <v>47.03525046382188</v>
      </c>
      <c r="AC107" s="10">
        <f t="shared" si="12"/>
        <v>-30.34995361781077</v>
      </c>
      <c r="AD107" s="10">
        <f t="shared" si="13"/>
        <v>-13.173237476808907</v>
      </c>
      <c r="AE107" s="10">
        <f t="shared" si="14"/>
        <v>27.406307977736546</v>
      </c>
      <c r="AF107" s="10">
        <f t="shared" si="15"/>
        <v>87.54035250463824</v>
      </c>
      <c r="AG107" s="10">
        <v>1</v>
      </c>
      <c r="AH107" s="13">
        <v>1021420.5853567946</v>
      </c>
      <c r="AI107" s="13">
        <v>701565.5421819353</v>
      </c>
      <c r="AJ107" s="13">
        <v>319855.04317485937</v>
      </c>
      <c r="AK107" s="14">
        <v>45.59161246432941</v>
      </c>
    </row>
    <row r="108" spans="1:37" ht="15">
      <c r="A108" s="11" t="s">
        <v>6</v>
      </c>
      <c r="B108" s="11" t="s">
        <v>112</v>
      </c>
      <c r="C108" s="12">
        <v>2625</v>
      </c>
      <c r="D108" s="12">
        <v>2789.3145598665</v>
      </c>
      <c r="E108" s="12">
        <v>310</v>
      </c>
      <c r="F108" s="12">
        <v>130.87692949520235</v>
      </c>
      <c r="G108" s="12">
        <v>140</v>
      </c>
      <c r="H108" s="12">
        <v>176.45014601585316</v>
      </c>
      <c r="I108" s="12">
        <v>115</v>
      </c>
      <c r="J108" s="12">
        <v>232.54025865665415</v>
      </c>
      <c r="K108" s="12">
        <v>50</v>
      </c>
      <c r="L108" s="12">
        <v>130.87692949520235</v>
      </c>
      <c r="M108" s="12">
        <v>295</v>
      </c>
      <c r="N108" s="12">
        <v>181.12432206925322</v>
      </c>
      <c r="O108" s="12">
        <v>565</v>
      </c>
      <c r="P108" s="12">
        <v>539.8673341677097</v>
      </c>
      <c r="Q108" s="13">
        <v>1148286.1590815454</v>
      </c>
      <c r="R108" s="13">
        <v>921588.5051453074</v>
      </c>
      <c r="S108" s="13">
        <v>226697.65393623803</v>
      </c>
      <c r="T108" s="14">
        <v>24.598576552394658</v>
      </c>
      <c r="U108" s="10">
        <v>0</v>
      </c>
      <c r="V108" s="15" t="str">
        <f t="shared" si="8"/>
        <v>No</v>
      </c>
      <c r="Z108" s="10">
        <f t="shared" si="9"/>
        <v>-164.31455986650008</v>
      </c>
      <c r="AA108" s="10">
        <f t="shared" si="10"/>
        <v>179.12307050479765</v>
      </c>
      <c r="AB108" s="10">
        <f t="shared" si="11"/>
        <v>-36.450146015853164</v>
      </c>
      <c r="AC108" s="10">
        <f t="shared" si="12"/>
        <v>-117.54025865665415</v>
      </c>
      <c r="AD108" s="10">
        <f t="shared" si="13"/>
        <v>-80.87692949520235</v>
      </c>
      <c r="AE108" s="10">
        <f t="shared" si="14"/>
        <v>113.87567793074678</v>
      </c>
      <c r="AF108" s="10">
        <f t="shared" si="15"/>
        <v>25.132665832290286</v>
      </c>
      <c r="AG108" s="10">
        <v>0</v>
      </c>
      <c r="AH108" s="13">
        <v>1148286.1590815454</v>
      </c>
      <c r="AI108" s="13">
        <v>921588.5051453074</v>
      </c>
      <c r="AJ108" s="13">
        <v>226697.65393623803</v>
      </c>
      <c r="AK108" s="14">
        <v>24.598576552394658</v>
      </c>
    </row>
    <row r="109" spans="1:37" ht="15">
      <c r="A109" s="11" t="s">
        <v>6</v>
      </c>
      <c r="B109" s="11" t="s">
        <v>113</v>
      </c>
      <c r="C109" s="12">
        <v>328</v>
      </c>
      <c r="D109" s="12">
        <v>437.7491431369349</v>
      </c>
      <c r="E109" s="12">
        <v>25</v>
      </c>
      <c r="F109" s="12">
        <v>26.825852782764812</v>
      </c>
      <c r="G109" s="12">
        <v>4</v>
      </c>
      <c r="H109" s="12">
        <v>26.825852782764812</v>
      </c>
      <c r="I109" s="12">
        <v>15</v>
      </c>
      <c r="J109" s="12">
        <v>26.825852782764812</v>
      </c>
      <c r="K109" s="12">
        <v>40</v>
      </c>
      <c r="L109" s="12">
        <v>70.72270279092541</v>
      </c>
      <c r="M109" s="12">
        <v>15</v>
      </c>
      <c r="N109" s="12">
        <v>21.948425004080303</v>
      </c>
      <c r="O109" s="12">
        <v>28</v>
      </c>
      <c r="P109" s="12">
        <v>64.47755834829444</v>
      </c>
      <c r="Q109" s="13">
        <v>202803.74042000587</v>
      </c>
      <c r="R109" s="13">
        <v>252907.31311045567</v>
      </c>
      <c r="S109" s="13">
        <v>-50103.5726904498</v>
      </c>
      <c r="T109" s="14">
        <v>-19.811041473746304</v>
      </c>
      <c r="U109" s="10">
        <v>1</v>
      </c>
      <c r="V109" s="15" t="str">
        <f t="shared" si="8"/>
        <v>Yes</v>
      </c>
      <c r="Z109" s="10">
        <f t="shared" si="9"/>
        <v>-109.74914313693489</v>
      </c>
      <c r="AA109" s="10">
        <f t="shared" si="10"/>
        <v>-1.8258527827648123</v>
      </c>
      <c r="AB109" s="10">
        <f t="shared" si="11"/>
        <v>-22.825852782764812</v>
      </c>
      <c r="AC109" s="10">
        <f t="shared" si="12"/>
        <v>-11.825852782764812</v>
      </c>
      <c r="AD109" s="10">
        <f t="shared" si="13"/>
        <v>-30.72270279092541</v>
      </c>
      <c r="AE109" s="10">
        <f t="shared" si="14"/>
        <v>-6.948425004080303</v>
      </c>
      <c r="AF109" s="10">
        <f t="shared" si="15"/>
        <v>-36.47755834829444</v>
      </c>
      <c r="AG109" s="10">
        <v>1</v>
      </c>
      <c r="AH109" s="13">
        <v>202803.74042000587</v>
      </c>
      <c r="AI109" s="13">
        <v>252907.31311045567</v>
      </c>
      <c r="AJ109" s="13">
        <v>-50103.5726904498</v>
      </c>
      <c r="AK109" s="14">
        <v>-19.811041473746304</v>
      </c>
    </row>
    <row r="110" spans="1:37" ht="15">
      <c r="A110" s="11" t="s">
        <v>6</v>
      </c>
      <c r="B110" s="11" t="s">
        <v>114</v>
      </c>
      <c r="C110" s="12">
        <v>374.24159021406723</v>
      </c>
      <c r="D110" s="12">
        <v>484.86245585523636</v>
      </c>
      <c r="E110" s="12">
        <v>11.345565749235472</v>
      </c>
      <c r="F110" s="12">
        <v>15.367440697565396</v>
      </c>
      <c r="G110" s="12">
        <v>23.501529051987767</v>
      </c>
      <c r="H110" s="12">
        <v>20.489920930087195</v>
      </c>
      <c r="I110" s="12">
        <v>12.480122324159021</v>
      </c>
      <c r="J110" s="12">
        <v>18.322717754789508</v>
      </c>
      <c r="K110" s="12">
        <v>29.984709480122323</v>
      </c>
      <c r="L110" s="12">
        <v>52.603931618589236</v>
      </c>
      <c r="M110" s="12">
        <v>15.235474006116206</v>
      </c>
      <c r="N110" s="12">
        <v>12.41216364034128</v>
      </c>
      <c r="O110" s="12">
        <v>47.327217125382255</v>
      </c>
      <c r="P110" s="12">
        <v>54.1800793824421</v>
      </c>
      <c r="Q110" s="13">
        <v>188313.9447676677</v>
      </c>
      <c r="R110" s="13">
        <v>184392.6454360762</v>
      </c>
      <c r="S110" s="13">
        <v>3921.2993315914937</v>
      </c>
      <c r="T110" s="14">
        <v>2.1266028926033815</v>
      </c>
      <c r="U110" s="10">
        <v>1</v>
      </c>
      <c r="V110" s="15" t="str">
        <f t="shared" si="8"/>
        <v>Yes</v>
      </c>
      <c r="Z110" s="10">
        <f t="shared" si="9"/>
        <v>-110.62086564116913</v>
      </c>
      <c r="AA110" s="10">
        <f t="shared" si="10"/>
        <v>-4.021874948329923</v>
      </c>
      <c r="AB110" s="10">
        <f t="shared" si="11"/>
        <v>3.011608121900572</v>
      </c>
      <c r="AC110" s="10">
        <f t="shared" si="12"/>
        <v>-5.842595430630487</v>
      </c>
      <c r="AD110" s="10">
        <f t="shared" si="13"/>
        <v>-22.619222138466913</v>
      </c>
      <c r="AE110" s="10">
        <f t="shared" si="14"/>
        <v>2.823310365774926</v>
      </c>
      <c r="AF110" s="10">
        <f t="shared" si="15"/>
        <v>-6.852862257059847</v>
      </c>
      <c r="AG110" s="10">
        <v>1</v>
      </c>
      <c r="AH110" s="13">
        <v>188313.9447676677</v>
      </c>
      <c r="AI110" s="13">
        <v>184392.6454360762</v>
      </c>
      <c r="AJ110" s="13">
        <v>3921.2993315914937</v>
      </c>
      <c r="AK110" s="14">
        <v>2.1266028926033815</v>
      </c>
    </row>
    <row r="111" spans="1:37" ht="15">
      <c r="A111" s="11" t="s">
        <v>6</v>
      </c>
      <c r="B111" s="11" t="s">
        <v>115</v>
      </c>
      <c r="C111" s="12">
        <v>97.33870967741935</v>
      </c>
      <c r="D111" s="12">
        <v>57.60410724472333</v>
      </c>
      <c r="E111" s="12">
        <v>0</v>
      </c>
      <c r="F111" s="12">
        <v>0</v>
      </c>
      <c r="G111" s="12">
        <v>17.137096774193548</v>
      </c>
      <c r="H111" s="12">
        <v>0</v>
      </c>
      <c r="I111" s="12">
        <v>12.338709677419354</v>
      </c>
      <c r="J111" s="12">
        <v>0</v>
      </c>
      <c r="K111" s="12">
        <v>0</v>
      </c>
      <c r="L111" s="12">
        <v>0</v>
      </c>
      <c r="M111" s="12">
        <v>8.225806451612902</v>
      </c>
      <c r="N111" s="12">
        <v>0</v>
      </c>
      <c r="O111" s="12">
        <v>29.475806451612904</v>
      </c>
      <c r="P111" s="12">
        <v>0</v>
      </c>
      <c r="Q111" s="13">
        <v>50321</v>
      </c>
      <c r="R111" s="13">
        <v>50321</v>
      </c>
      <c r="S111" s="13">
        <v>0</v>
      </c>
      <c r="T111" s="14">
        <v>0</v>
      </c>
      <c r="U111" s="10">
        <v>3</v>
      </c>
      <c r="V111" s="15" t="str">
        <f t="shared" si="8"/>
        <v>Yes</v>
      </c>
      <c r="Z111" s="10">
        <f t="shared" si="9"/>
        <v>39.734602432696015</v>
      </c>
      <c r="AA111" s="10">
        <f t="shared" si="10"/>
        <v>0</v>
      </c>
      <c r="AB111" s="10">
        <f t="shared" si="11"/>
        <v>17.137096774193548</v>
      </c>
      <c r="AC111" s="10">
        <f t="shared" si="12"/>
        <v>12.338709677419354</v>
      </c>
      <c r="AD111" s="10">
        <f t="shared" si="13"/>
        <v>0</v>
      </c>
      <c r="AE111" s="10">
        <f t="shared" si="14"/>
        <v>8.225806451612902</v>
      </c>
      <c r="AF111" s="10">
        <f t="shared" si="15"/>
        <v>29.475806451612904</v>
      </c>
      <c r="AG111" s="10">
        <v>3</v>
      </c>
      <c r="AH111" s="13">
        <v>50321</v>
      </c>
      <c r="AI111" s="13">
        <v>50321</v>
      </c>
      <c r="AJ111" s="13">
        <v>0</v>
      </c>
      <c r="AK111" s="14">
        <v>0</v>
      </c>
    </row>
    <row r="112" spans="1:37" ht="15">
      <c r="A112" s="11" t="s">
        <v>6</v>
      </c>
      <c r="B112" s="11" t="s">
        <v>116</v>
      </c>
      <c r="C112" s="12">
        <v>624</v>
      </c>
      <c r="D112" s="12">
        <v>764.6938474037964</v>
      </c>
      <c r="E112" s="12">
        <v>45</v>
      </c>
      <c r="F112" s="12">
        <v>36.88233990693552</v>
      </c>
      <c r="G112" s="12">
        <v>25</v>
      </c>
      <c r="H112" s="12">
        <v>43.02939655809144</v>
      </c>
      <c r="I112" s="12">
        <v>35</v>
      </c>
      <c r="J112" s="12">
        <v>55.32350986040328</v>
      </c>
      <c r="K112" s="12">
        <v>130</v>
      </c>
      <c r="L112" s="12">
        <v>177.0352315532905</v>
      </c>
      <c r="M112" s="12">
        <v>15</v>
      </c>
      <c r="N112" s="12">
        <v>4.917645320924736</v>
      </c>
      <c r="O112" s="12">
        <v>102</v>
      </c>
      <c r="P112" s="12">
        <v>132.23524632543024</v>
      </c>
      <c r="Q112" s="13">
        <v>525064.3451824941</v>
      </c>
      <c r="R112" s="13">
        <v>440422.2471151552</v>
      </c>
      <c r="S112" s="13">
        <v>84642.09806733893</v>
      </c>
      <c r="T112" s="14">
        <v>19.218397485994377</v>
      </c>
      <c r="U112" s="10">
        <v>1</v>
      </c>
      <c r="V112" s="15" t="str">
        <f t="shared" si="8"/>
        <v>Yes</v>
      </c>
      <c r="Z112" s="10">
        <f t="shared" si="9"/>
        <v>-140.69384740379644</v>
      </c>
      <c r="AA112" s="10">
        <f t="shared" si="10"/>
        <v>8.11766009306448</v>
      </c>
      <c r="AB112" s="10">
        <f t="shared" si="11"/>
        <v>-18.02939655809144</v>
      </c>
      <c r="AC112" s="10">
        <f t="shared" si="12"/>
        <v>-20.323509860403277</v>
      </c>
      <c r="AD112" s="10">
        <f t="shared" si="13"/>
        <v>-47.03523155329049</v>
      </c>
      <c r="AE112" s="10">
        <f t="shared" si="14"/>
        <v>10.082354679075264</v>
      </c>
      <c r="AF112" s="10">
        <f t="shared" si="15"/>
        <v>-30.23524632543024</v>
      </c>
      <c r="AG112" s="10">
        <v>1</v>
      </c>
      <c r="AH112" s="13">
        <v>525064.3451824941</v>
      </c>
      <c r="AI112" s="13">
        <v>440422.2471151552</v>
      </c>
      <c r="AJ112" s="13">
        <v>84642.09806733893</v>
      </c>
      <c r="AK112" s="14">
        <v>19.218397485994377</v>
      </c>
    </row>
    <row r="113" spans="1:37" ht="15">
      <c r="A113" s="11" t="s">
        <v>6</v>
      </c>
      <c r="B113" s="11" t="s">
        <v>117</v>
      </c>
      <c r="C113" s="12">
        <v>360</v>
      </c>
      <c r="D113" s="12">
        <v>443.8459278602906</v>
      </c>
      <c r="E113" s="12">
        <v>20</v>
      </c>
      <c r="F113" s="12">
        <v>24.387138893422563</v>
      </c>
      <c r="G113" s="12">
        <v>0</v>
      </c>
      <c r="H113" s="12">
        <v>24.387138893422563</v>
      </c>
      <c r="I113" s="12">
        <v>15</v>
      </c>
      <c r="J113" s="12">
        <v>12.193569446711281</v>
      </c>
      <c r="K113" s="12">
        <v>70</v>
      </c>
      <c r="L113" s="12">
        <v>85.35498612697897</v>
      </c>
      <c r="M113" s="12">
        <v>4</v>
      </c>
      <c r="N113" s="12">
        <v>14.632283336053536</v>
      </c>
      <c r="O113" s="12">
        <v>34</v>
      </c>
      <c r="P113" s="12">
        <v>59.967847233556405</v>
      </c>
      <c r="Q113" s="13">
        <v>249200.58661063618</v>
      </c>
      <c r="R113" s="13">
        <v>245432.25871970016</v>
      </c>
      <c r="S113" s="13">
        <v>3768.3278909360233</v>
      </c>
      <c r="T113" s="14">
        <v>1.535384105819481</v>
      </c>
      <c r="U113" s="10">
        <v>1</v>
      </c>
      <c r="V113" s="15" t="str">
        <f t="shared" si="8"/>
        <v>Yes</v>
      </c>
      <c r="Z113" s="10">
        <f t="shared" si="9"/>
        <v>-83.8459278602906</v>
      </c>
      <c r="AA113" s="10">
        <f t="shared" si="10"/>
        <v>-4.387138893422563</v>
      </c>
      <c r="AB113" s="10">
        <f t="shared" si="11"/>
        <v>-24.387138893422563</v>
      </c>
      <c r="AC113" s="10">
        <f t="shared" si="12"/>
        <v>2.8064305532887186</v>
      </c>
      <c r="AD113" s="10">
        <f t="shared" si="13"/>
        <v>-15.354986126978972</v>
      </c>
      <c r="AE113" s="10">
        <f t="shared" si="14"/>
        <v>-10.632283336053536</v>
      </c>
      <c r="AF113" s="10">
        <f t="shared" si="15"/>
        <v>-25.967847233556405</v>
      </c>
      <c r="AG113" s="10">
        <v>1</v>
      </c>
      <c r="AH113" s="13">
        <v>249200.58661063618</v>
      </c>
      <c r="AI113" s="13">
        <v>245432.25871970016</v>
      </c>
      <c r="AJ113" s="13">
        <v>3768.3278909360233</v>
      </c>
      <c r="AK113" s="14">
        <v>1.535384105819481</v>
      </c>
    </row>
    <row r="114" spans="1:37" ht="15">
      <c r="A114" s="11" t="s">
        <v>6</v>
      </c>
      <c r="B114" s="11" t="s">
        <v>118</v>
      </c>
      <c r="C114" s="12">
        <v>327</v>
      </c>
      <c r="D114" s="12">
        <v>509.2349351639969</v>
      </c>
      <c r="E114" s="12">
        <v>20</v>
      </c>
      <c r="F114" s="12">
        <v>41.50152555301296</v>
      </c>
      <c r="G114" s="12">
        <v>45</v>
      </c>
      <c r="H114" s="12">
        <v>41.50152555301296</v>
      </c>
      <c r="I114" s="12">
        <v>30</v>
      </c>
      <c r="J114" s="12">
        <v>30.28489702517162</v>
      </c>
      <c r="K114" s="12">
        <v>4</v>
      </c>
      <c r="L114" s="12">
        <v>35.539282990083905</v>
      </c>
      <c r="M114" s="12">
        <v>10</v>
      </c>
      <c r="N114" s="12">
        <v>19.990846681922196</v>
      </c>
      <c r="O114" s="12">
        <v>36</v>
      </c>
      <c r="P114" s="12">
        <v>54.28794813119754</v>
      </c>
      <c r="Q114" s="13">
        <v>112552.49070829143</v>
      </c>
      <c r="R114" s="13">
        <v>184652.7017360425</v>
      </c>
      <c r="S114" s="13">
        <v>-72100.21102775108</v>
      </c>
      <c r="T114" s="14">
        <v>-39.04638835494373</v>
      </c>
      <c r="U114" s="10">
        <v>1</v>
      </c>
      <c r="V114" s="15" t="str">
        <f t="shared" si="8"/>
        <v>Yes</v>
      </c>
      <c r="Z114" s="10">
        <f t="shared" si="9"/>
        <v>-182.2349351639969</v>
      </c>
      <c r="AA114" s="10">
        <f t="shared" si="10"/>
        <v>-21.50152555301296</v>
      </c>
      <c r="AB114" s="10">
        <f t="shared" si="11"/>
        <v>3.4984744469870392</v>
      </c>
      <c r="AC114" s="10">
        <f t="shared" si="12"/>
        <v>-0.2848970251716203</v>
      </c>
      <c r="AD114" s="10">
        <f t="shared" si="13"/>
        <v>-31.539282990083905</v>
      </c>
      <c r="AE114" s="10">
        <f t="shared" si="14"/>
        <v>-9.990846681922196</v>
      </c>
      <c r="AF114" s="10">
        <f t="shared" si="15"/>
        <v>-18.28794813119754</v>
      </c>
      <c r="AG114" s="10">
        <v>1</v>
      </c>
      <c r="AH114" s="13">
        <v>112552.49070829143</v>
      </c>
      <c r="AI114" s="13">
        <v>184652.7017360425</v>
      </c>
      <c r="AJ114" s="13">
        <v>-72100.21102775108</v>
      </c>
      <c r="AK114" s="14">
        <v>-39.04638835494373</v>
      </c>
    </row>
    <row r="115" spans="1:37" ht="15">
      <c r="A115" s="11" t="s">
        <v>6</v>
      </c>
      <c r="B115" s="11" t="s">
        <v>119</v>
      </c>
      <c r="C115" s="12">
        <v>168</v>
      </c>
      <c r="D115" s="12">
        <v>221.09149484536084</v>
      </c>
      <c r="E115" s="12">
        <v>15</v>
      </c>
      <c r="F115" s="12">
        <v>35.7319587628866</v>
      </c>
      <c r="G115" s="12">
        <v>10</v>
      </c>
      <c r="H115" s="12">
        <v>13.399484536082475</v>
      </c>
      <c r="I115" s="12">
        <v>15</v>
      </c>
      <c r="J115" s="12">
        <v>26.79896907216495</v>
      </c>
      <c r="K115" s="12">
        <v>35</v>
      </c>
      <c r="L115" s="12">
        <v>37.96520618556701</v>
      </c>
      <c r="M115" s="12">
        <v>0</v>
      </c>
      <c r="N115" s="12">
        <v>13.399484536082475</v>
      </c>
      <c r="O115" s="12">
        <v>10</v>
      </c>
      <c r="P115" s="12">
        <v>45.930412371134025</v>
      </c>
      <c r="Q115" s="13">
        <v>111666.79776221127</v>
      </c>
      <c r="R115" s="13">
        <v>122506.06770566665</v>
      </c>
      <c r="S115" s="13">
        <v>-10839.26994345538</v>
      </c>
      <c r="T115" s="14">
        <v>-8.847945368304396</v>
      </c>
      <c r="U115" s="10">
        <v>2</v>
      </c>
      <c r="V115" s="15" t="str">
        <f t="shared" si="8"/>
        <v>Yes</v>
      </c>
      <c r="Z115" s="10">
        <f t="shared" si="9"/>
        <v>-53.09149484536084</v>
      </c>
      <c r="AA115" s="10">
        <f t="shared" si="10"/>
        <v>-20.7319587628866</v>
      </c>
      <c r="AB115" s="10">
        <f t="shared" si="11"/>
        <v>-3.3994845360824755</v>
      </c>
      <c r="AC115" s="10">
        <f t="shared" si="12"/>
        <v>-11.798969072164951</v>
      </c>
      <c r="AD115" s="10">
        <f t="shared" si="13"/>
        <v>-2.9652061855670127</v>
      </c>
      <c r="AE115" s="10">
        <f t="shared" si="14"/>
        <v>-13.399484536082475</v>
      </c>
      <c r="AF115" s="10">
        <f t="shared" si="15"/>
        <v>-35.930412371134025</v>
      </c>
      <c r="AG115" s="10">
        <v>2</v>
      </c>
      <c r="AH115" s="13">
        <v>111666.79776221127</v>
      </c>
      <c r="AI115" s="13">
        <v>122506.06770566665</v>
      </c>
      <c r="AJ115" s="13">
        <v>-10839.26994345538</v>
      </c>
      <c r="AK115" s="14">
        <v>-8.847945368304396</v>
      </c>
    </row>
    <row r="116" spans="1:37" ht="15">
      <c r="A116" s="11" t="s">
        <v>6</v>
      </c>
      <c r="B116" s="11" t="s">
        <v>120</v>
      </c>
      <c r="C116" s="12">
        <v>3308</v>
      </c>
      <c r="D116" s="12">
        <v>3308</v>
      </c>
      <c r="E116" s="12">
        <v>164.0408047605554</v>
      </c>
      <c r="F116" s="12">
        <v>193.62050497322113</v>
      </c>
      <c r="G116" s="12">
        <v>103.1113629923491</v>
      </c>
      <c r="H116" s="12">
        <v>144.2662586074981</v>
      </c>
      <c r="I116" s="12">
        <v>285.89968829696795</v>
      </c>
      <c r="J116" s="12">
        <v>231.5853098699311</v>
      </c>
      <c r="K116" s="12">
        <v>126.54576367242845</v>
      </c>
      <c r="L116" s="12">
        <v>353.07268553940327</v>
      </c>
      <c r="M116" s="12">
        <v>121.85888353641258</v>
      </c>
      <c r="N116" s="12">
        <v>180.9655700076511</v>
      </c>
      <c r="O116" s="12">
        <v>553.0518560498724</v>
      </c>
      <c r="P116" s="12">
        <v>569.4720734506503</v>
      </c>
      <c r="Q116" s="13">
        <v>1211845.2399110321</v>
      </c>
      <c r="R116" s="13">
        <v>1232101.5554821428</v>
      </c>
      <c r="S116" s="13">
        <v>-20256.315571110696</v>
      </c>
      <c r="T116" s="14">
        <v>-1.644045937689288</v>
      </c>
      <c r="U116" s="10">
        <v>2</v>
      </c>
      <c r="V116" s="15" t="str">
        <f t="shared" si="8"/>
        <v>Yes</v>
      </c>
      <c r="W116" s="10" t="s">
        <v>618</v>
      </c>
      <c r="X116" s="10" t="s">
        <v>618</v>
      </c>
      <c r="Z116" s="10">
        <f t="shared" si="9"/>
        <v>0</v>
      </c>
      <c r="AA116" s="10">
        <f t="shared" si="10"/>
        <v>-29.579700212665728</v>
      </c>
      <c r="AB116" s="10">
        <f t="shared" si="11"/>
        <v>-41.15489561514899</v>
      </c>
      <c r="AC116" s="10">
        <f t="shared" si="12"/>
        <v>54.31437842703684</v>
      </c>
      <c r="AD116" s="10">
        <f t="shared" si="13"/>
        <v>-226.52692186697482</v>
      </c>
      <c r="AE116" s="10">
        <f t="shared" si="14"/>
        <v>-59.10668647123853</v>
      </c>
      <c r="AF116" s="10">
        <f t="shared" si="15"/>
        <v>-16.420217400777915</v>
      </c>
      <c r="AG116" s="10">
        <v>2</v>
      </c>
      <c r="AH116" s="13">
        <v>1211845.2399110321</v>
      </c>
      <c r="AI116" s="13">
        <v>1232101.5554821428</v>
      </c>
      <c r="AJ116" s="13">
        <v>-20256.315571110696</v>
      </c>
      <c r="AK116" s="14">
        <v>-1.644045937689288</v>
      </c>
    </row>
    <row r="117" spans="1:37" ht="15">
      <c r="A117" s="11" t="s">
        <v>6</v>
      </c>
      <c r="B117" s="11" t="s">
        <v>121</v>
      </c>
      <c r="C117" s="12">
        <v>136</v>
      </c>
      <c r="D117" s="12">
        <v>124.37440835645506</v>
      </c>
      <c r="E117" s="12">
        <v>10</v>
      </c>
      <c r="F117" s="12">
        <v>14.632283336053536</v>
      </c>
      <c r="G117" s="12">
        <v>0</v>
      </c>
      <c r="H117" s="12">
        <v>9.754855557369025</v>
      </c>
      <c r="I117" s="12">
        <v>4</v>
      </c>
      <c r="J117" s="12">
        <v>9.754855557369025</v>
      </c>
      <c r="K117" s="12">
        <v>20</v>
      </c>
      <c r="L117" s="12">
        <v>34.141994450791586</v>
      </c>
      <c r="M117" s="12">
        <v>10</v>
      </c>
      <c r="N117" s="12">
        <v>9.754855557369025</v>
      </c>
      <c r="O117" s="12">
        <v>9</v>
      </c>
      <c r="P117" s="12">
        <v>29.141994450791586</v>
      </c>
      <c r="Q117" s="13">
        <v>105716.81246266377</v>
      </c>
      <c r="R117" s="13">
        <v>121590.41011423418</v>
      </c>
      <c r="S117" s="13">
        <v>-15873.59765157041</v>
      </c>
      <c r="T117" s="14">
        <v>-13.054975007204241</v>
      </c>
      <c r="U117" s="10">
        <v>1</v>
      </c>
      <c r="V117" s="15" t="str">
        <f t="shared" si="8"/>
        <v>Yes</v>
      </c>
      <c r="Z117" s="10">
        <f t="shared" si="9"/>
        <v>11.625591643544936</v>
      </c>
      <c r="AA117" s="10">
        <f t="shared" si="10"/>
        <v>-4.632283336053536</v>
      </c>
      <c r="AB117" s="10">
        <f t="shared" si="11"/>
        <v>-9.754855557369025</v>
      </c>
      <c r="AC117" s="10">
        <f t="shared" si="12"/>
        <v>-5.754855557369025</v>
      </c>
      <c r="AD117" s="10">
        <f t="shared" si="13"/>
        <v>-14.141994450791586</v>
      </c>
      <c r="AE117" s="10">
        <f t="shared" si="14"/>
        <v>0.24514444263097523</v>
      </c>
      <c r="AF117" s="10">
        <f t="shared" si="15"/>
        <v>-20.141994450791586</v>
      </c>
      <c r="AG117" s="10">
        <v>1</v>
      </c>
      <c r="AH117" s="13">
        <v>105716.81246266377</v>
      </c>
      <c r="AI117" s="13">
        <v>121590.41011423418</v>
      </c>
      <c r="AJ117" s="13">
        <v>-15873.59765157041</v>
      </c>
      <c r="AK117" s="14">
        <v>-13.054975007204241</v>
      </c>
    </row>
    <row r="118" spans="1:37" ht="15">
      <c r="A118" s="11" t="s">
        <v>6</v>
      </c>
      <c r="B118" s="11" t="s">
        <v>122</v>
      </c>
      <c r="C118" s="12">
        <v>136</v>
      </c>
      <c r="D118" s="12">
        <v>161.28581460674155</v>
      </c>
      <c r="E118" s="12">
        <v>10</v>
      </c>
      <c r="F118" s="12">
        <v>19.226123595505616</v>
      </c>
      <c r="G118" s="12">
        <v>10</v>
      </c>
      <c r="H118" s="12">
        <v>12.817415730337078</v>
      </c>
      <c r="I118" s="12">
        <v>15</v>
      </c>
      <c r="J118" s="12">
        <v>19.226123595505616</v>
      </c>
      <c r="K118" s="12">
        <v>15</v>
      </c>
      <c r="L118" s="12">
        <v>32.043539325842694</v>
      </c>
      <c r="M118" s="12">
        <v>10</v>
      </c>
      <c r="N118" s="12">
        <v>14.953651685393258</v>
      </c>
      <c r="O118" s="12">
        <v>27</v>
      </c>
      <c r="P118" s="12">
        <v>43.26966292134831</v>
      </c>
      <c r="Q118" s="13">
        <v>107017.79923224215</v>
      </c>
      <c r="R118" s="13">
        <v>140143.76037472874</v>
      </c>
      <c r="S118" s="13">
        <v>-33125.96114248659</v>
      </c>
      <c r="T118" s="14">
        <v>-23.637128798250792</v>
      </c>
      <c r="U118" s="10">
        <v>1</v>
      </c>
      <c r="V118" s="15" t="str">
        <f t="shared" si="8"/>
        <v>Yes</v>
      </c>
      <c r="Z118" s="10">
        <f t="shared" si="9"/>
        <v>-25.285814606741553</v>
      </c>
      <c r="AA118" s="10">
        <f t="shared" si="10"/>
        <v>-9.226123595505616</v>
      </c>
      <c r="AB118" s="10">
        <f t="shared" si="11"/>
        <v>-2.8174157303370784</v>
      </c>
      <c r="AC118" s="10">
        <f t="shared" si="12"/>
        <v>-4.226123595505616</v>
      </c>
      <c r="AD118" s="10">
        <f t="shared" si="13"/>
        <v>-17.043539325842694</v>
      </c>
      <c r="AE118" s="10">
        <f t="shared" si="14"/>
        <v>-4.9536516853932575</v>
      </c>
      <c r="AF118" s="10">
        <f t="shared" si="15"/>
        <v>-16.269662921348313</v>
      </c>
      <c r="AG118" s="10">
        <v>1</v>
      </c>
      <c r="AH118" s="13">
        <v>107017.79923224215</v>
      </c>
      <c r="AI118" s="13">
        <v>140143.76037472874</v>
      </c>
      <c r="AJ118" s="13">
        <v>-33125.96114248659</v>
      </c>
      <c r="AK118" s="14">
        <v>-23.637128798250792</v>
      </c>
    </row>
    <row r="119" spans="1:37" ht="15">
      <c r="A119" s="11" t="s">
        <v>6</v>
      </c>
      <c r="B119" s="11" t="s">
        <v>123</v>
      </c>
      <c r="C119" s="12">
        <v>420</v>
      </c>
      <c r="D119" s="12">
        <v>422.9174975995273</v>
      </c>
      <c r="E119" s="12">
        <v>20</v>
      </c>
      <c r="F119" s="12">
        <v>24.588226604623678</v>
      </c>
      <c r="G119" s="12">
        <v>25</v>
      </c>
      <c r="H119" s="12">
        <v>36.88233990693552</v>
      </c>
      <c r="I119" s="12">
        <v>15</v>
      </c>
      <c r="J119" s="12">
        <v>18.44116995346776</v>
      </c>
      <c r="K119" s="12">
        <v>65</v>
      </c>
      <c r="L119" s="12">
        <v>98.35290641849471</v>
      </c>
      <c r="M119" s="12">
        <v>4</v>
      </c>
      <c r="N119" s="12">
        <v>4.917645320924736</v>
      </c>
      <c r="O119" s="12">
        <v>30</v>
      </c>
      <c r="P119" s="12">
        <v>49.91173646502696</v>
      </c>
      <c r="Q119" s="13">
        <v>253450.39876195663</v>
      </c>
      <c r="R119" s="13">
        <v>245878.29265218345</v>
      </c>
      <c r="S119" s="13">
        <v>7572.106109773187</v>
      </c>
      <c r="T119" s="14">
        <v>3.079615539906404</v>
      </c>
      <c r="U119" s="10">
        <v>1</v>
      </c>
      <c r="V119" s="15" t="str">
        <f t="shared" si="8"/>
        <v>Yes</v>
      </c>
      <c r="Z119" s="10">
        <f t="shared" si="9"/>
        <v>-2.9174975995272803</v>
      </c>
      <c r="AA119" s="10">
        <f t="shared" si="10"/>
        <v>-4.588226604623678</v>
      </c>
      <c r="AB119" s="10">
        <f t="shared" si="11"/>
        <v>-11.88233990693552</v>
      </c>
      <c r="AC119" s="10">
        <f t="shared" si="12"/>
        <v>-3.4411699534677602</v>
      </c>
      <c r="AD119" s="10">
        <f t="shared" si="13"/>
        <v>-33.35290641849471</v>
      </c>
      <c r="AE119" s="10">
        <f t="shared" si="14"/>
        <v>-0.9176453209247359</v>
      </c>
      <c r="AF119" s="10">
        <f t="shared" si="15"/>
        <v>-19.911736465026962</v>
      </c>
      <c r="AG119" s="10">
        <v>1</v>
      </c>
      <c r="AH119" s="13">
        <v>253450.39876195663</v>
      </c>
      <c r="AI119" s="13">
        <v>245878.29265218345</v>
      </c>
      <c r="AJ119" s="13">
        <v>7572.106109773187</v>
      </c>
      <c r="AK119" s="14">
        <v>3.079615539906404</v>
      </c>
    </row>
    <row r="120" spans="1:37" ht="15">
      <c r="A120" s="11" t="s">
        <v>6</v>
      </c>
      <c r="B120" s="11" t="s">
        <v>124</v>
      </c>
      <c r="C120" s="12">
        <v>843.7799135031235</v>
      </c>
      <c r="D120" s="12">
        <v>858.6562676867707</v>
      </c>
      <c r="E120" s="12">
        <v>28.48774627582893</v>
      </c>
      <c r="F120" s="12">
        <v>49.58651398544698</v>
      </c>
      <c r="G120" s="12">
        <v>69.18452666987025</v>
      </c>
      <c r="H120" s="12">
        <v>33.39499921468879</v>
      </c>
      <c r="I120" s="12">
        <v>50.644882268140314</v>
      </c>
      <c r="J120" s="12">
        <v>54.646362351308916</v>
      </c>
      <c r="K120" s="12">
        <v>43.86208553580009</v>
      </c>
      <c r="L120" s="12">
        <v>19.22742379027536</v>
      </c>
      <c r="M120" s="12">
        <v>46.1230177799135</v>
      </c>
      <c r="N120" s="12">
        <v>62.74211973668801</v>
      </c>
      <c r="O120" s="12">
        <v>65.3171552138395</v>
      </c>
      <c r="P120" s="12">
        <v>54.627875551444674</v>
      </c>
      <c r="Q120" s="13">
        <v>328364.8266151698</v>
      </c>
      <c r="R120" s="13">
        <v>271760.197319897</v>
      </c>
      <c r="S120" s="13">
        <v>56604.62929527281</v>
      </c>
      <c r="T120" s="14">
        <v>20.82888879736933</v>
      </c>
      <c r="U120" s="10">
        <v>0</v>
      </c>
      <c r="V120" s="15" t="str">
        <f t="shared" si="8"/>
        <v>No</v>
      </c>
      <c r="Z120" s="10">
        <f t="shared" si="9"/>
        <v>-14.876354183647209</v>
      </c>
      <c r="AA120" s="10">
        <f t="shared" si="10"/>
        <v>-21.09876770961805</v>
      </c>
      <c r="AB120" s="10">
        <f t="shared" si="11"/>
        <v>35.789527455181464</v>
      </c>
      <c r="AC120" s="10">
        <f t="shared" si="12"/>
        <v>-4.001480083168602</v>
      </c>
      <c r="AD120" s="10">
        <f t="shared" si="13"/>
        <v>24.63466174552473</v>
      </c>
      <c r="AE120" s="10">
        <f t="shared" si="14"/>
        <v>-16.619101956774507</v>
      </c>
      <c r="AF120" s="10">
        <f t="shared" si="15"/>
        <v>10.689279662394824</v>
      </c>
      <c r="AG120" s="10">
        <v>0</v>
      </c>
      <c r="AH120" s="13">
        <v>328364.8266151698</v>
      </c>
      <c r="AI120" s="13">
        <v>271760.197319897</v>
      </c>
      <c r="AJ120" s="13">
        <v>56604.62929527281</v>
      </c>
      <c r="AK120" s="14">
        <v>20.82888879736933</v>
      </c>
    </row>
    <row r="121" spans="1:37" ht="15">
      <c r="A121" s="11" t="s">
        <v>6</v>
      </c>
      <c r="B121" s="11" t="s">
        <v>125</v>
      </c>
      <c r="C121" s="12">
        <v>561</v>
      </c>
      <c r="D121" s="12">
        <v>699.1178861788618</v>
      </c>
      <c r="E121" s="12">
        <v>40</v>
      </c>
      <c r="F121" s="12">
        <v>31.60569105691057</v>
      </c>
      <c r="G121" s="12">
        <v>40</v>
      </c>
      <c r="H121" s="12">
        <v>12.642276422764226</v>
      </c>
      <c r="I121" s="12">
        <v>35</v>
      </c>
      <c r="J121" s="12">
        <v>63.21138211382114</v>
      </c>
      <c r="K121" s="12">
        <v>80</v>
      </c>
      <c r="L121" s="12">
        <v>132.7439024390244</v>
      </c>
      <c r="M121" s="12">
        <v>4</v>
      </c>
      <c r="N121" s="12">
        <v>5.056910569105691</v>
      </c>
      <c r="O121" s="12">
        <v>96</v>
      </c>
      <c r="P121" s="12">
        <v>88.45934959349594</v>
      </c>
      <c r="Q121" s="13">
        <v>369012.7837974175</v>
      </c>
      <c r="R121" s="13">
        <v>336511.38762061764</v>
      </c>
      <c r="S121" s="13">
        <v>32501.39617679984</v>
      </c>
      <c r="T121" s="14">
        <v>9.658334716874977</v>
      </c>
      <c r="U121" s="10">
        <v>1</v>
      </c>
      <c r="V121" s="15" t="str">
        <f t="shared" si="8"/>
        <v>Yes</v>
      </c>
      <c r="Z121" s="10">
        <f t="shared" si="9"/>
        <v>-138.1178861788618</v>
      </c>
      <c r="AA121" s="10">
        <f t="shared" si="10"/>
        <v>8.394308943089431</v>
      </c>
      <c r="AB121" s="10">
        <f t="shared" si="11"/>
        <v>27.357723577235774</v>
      </c>
      <c r="AC121" s="10">
        <f t="shared" si="12"/>
        <v>-28.211382113821138</v>
      </c>
      <c r="AD121" s="10">
        <f t="shared" si="13"/>
        <v>-52.743902439024396</v>
      </c>
      <c r="AE121" s="10">
        <f t="shared" si="14"/>
        <v>-1.0569105691056908</v>
      </c>
      <c r="AF121" s="10">
        <f t="shared" si="15"/>
        <v>7.5406504065040565</v>
      </c>
      <c r="AG121" s="10">
        <v>1</v>
      </c>
      <c r="AH121" s="13">
        <v>369012.7837974175</v>
      </c>
      <c r="AI121" s="13">
        <v>336511.38762061764</v>
      </c>
      <c r="AJ121" s="13">
        <v>32501.39617679984</v>
      </c>
      <c r="AK121" s="14">
        <v>9.658334716874977</v>
      </c>
    </row>
    <row r="122" spans="1:37" ht="15">
      <c r="A122" s="11" t="s">
        <v>6</v>
      </c>
      <c r="B122" s="11" t="s">
        <v>126</v>
      </c>
      <c r="C122" s="12">
        <v>2355</v>
      </c>
      <c r="D122" s="12">
        <v>2675.2691366084546</v>
      </c>
      <c r="E122" s="12">
        <v>65</v>
      </c>
      <c r="F122" s="12">
        <v>108.52276807573038</v>
      </c>
      <c r="G122" s="12">
        <v>100</v>
      </c>
      <c r="H122" s="12">
        <v>109.7421250204015</v>
      </c>
      <c r="I122" s="12">
        <v>125</v>
      </c>
      <c r="J122" s="12">
        <v>132.90990696915293</v>
      </c>
      <c r="K122" s="12">
        <v>250</v>
      </c>
      <c r="L122" s="12">
        <v>298.7424514444263</v>
      </c>
      <c r="M122" s="12">
        <v>60</v>
      </c>
      <c r="N122" s="12">
        <v>82.91627223763669</v>
      </c>
      <c r="O122" s="12">
        <v>189</v>
      </c>
      <c r="P122" s="12">
        <v>250.17480006528478</v>
      </c>
      <c r="Q122" s="13">
        <v>1182187.5918331628</v>
      </c>
      <c r="R122" s="13">
        <v>1073807.6089554238</v>
      </c>
      <c r="S122" s="13">
        <v>108379.982877739</v>
      </c>
      <c r="T122" s="14">
        <v>10.09305409776046</v>
      </c>
      <c r="U122" s="10">
        <v>1</v>
      </c>
      <c r="V122" s="15" t="str">
        <f t="shared" si="8"/>
        <v>Yes</v>
      </c>
      <c r="Z122" s="10">
        <f t="shared" si="9"/>
        <v>-320.2691366084546</v>
      </c>
      <c r="AA122" s="10">
        <f t="shared" si="10"/>
        <v>-43.52276807573038</v>
      </c>
      <c r="AB122" s="10">
        <f t="shared" si="11"/>
        <v>-9.742125020401502</v>
      </c>
      <c r="AC122" s="10">
        <f t="shared" si="12"/>
        <v>-7.909906969152928</v>
      </c>
      <c r="AD122" s="10">
        <f t="shared" si="13"/>
        <v>-48.74245144442631</v>
      </c>
      <c r="AE122" s="10">
        <f t="shared" si="14"/>
        <v>-22.91627223763669</v>
      </c>
      <c r="AF122" s="10">
        <f t="shared" si="15"/>
        <v>-61.174800065284785</v>
      </c>
      <c r="AG122" s="10">
        <v>1</v>
      </c>
      <c r="AH122" s="13">
        <v>1182187.5918331628</v>
      </c>
      <c r="AI122" s="13">
        <v>1073807.6089554238</v>
      </c>
      <c r="AJ122" s="13">
        <v>108379.982877739</v>
      </c>
      <c r="AK122" s="14">
        <v>10.09305409776046</v>
      </c>
    </row>
    <row r="123" spans="1:37" ht="15">
      <c r="A123" s="11" t="s">
        <v>6</v>
      </c>
      <c r="B123" s="11" t="s">
        <v>127</v>
      </c>
      <c r="C123" s="12">
        <v>295</v>
      </c>
      <c r="D123" s="12">
        <v>329.4395099540582</v>
      </c>
      <c r="E123" s="12">
        <v>35</v>
      </c>
      <c r="F123" s="12">
        <v>19.30781010719755</v>
      </c>
      <c r="G123" s="12">
        <v>15</v>
      </c>
      <c r="H123" s="12">
        <v>14.480857580398162</v>
      </c>
      <c r="I123" s="12">
        <v>15</v>
      </c>
      <c r="J123" s="12">
        <v>21.721286370597245</v>
      </c>
      <c r="K123" s="12">
        <v>30</v>
      </c>
      <c r="L123" s="12">
        <v>33.78866768759571</v>
      </c>
      <c r="M123" s="12">
        <v>4</v>
      </c>
      <c r="N123" s="12">
        <v>4.826952526799388</v>
      </c>
      <c r="O123" s="12">
        <v>35</v>
      </c>
      <c r="P123" s="12">
        <v>25.50995405819296</v>
      </c>
      <c r="Q123" s="13">
        <v>167789.80475295754</v>
      </c>
      <c r="R123" s="13">
        <v>120450.79088835648</v>
      </c>
      <c r="S123" s="13">
        <v>47339.01386460106</v>
      </c>
      <c r="T123" s="14">
        <v>39.30153842532979</v>
      </c>
      <c r="U123" s="10">
        <v>1</v>
      </c>
      <c r="V123" s="15" t="str">
        <f t="shared" si="8"/>
        <v>Yes</v>
      </c>
      <c r="Z123" s="10">
        <f t="shared" si="9"/>
        <v>-34.439509954058224</v>
      </c>
      <c r="AA123" s="10">
        <f t="shared" si="10"/>
        <v>15.69218989280245</v>
      </c>
      <c r="AB123" s="10">
        <f t="shared" si="11"/>
        <v>0.5191424196018382</v>
      </c>
      <c r="AC123" s="10">
        <f t="shared" si="12"/>
        <v>-6.7212863705972445</v>
      </c>
      <c r="AD123" s="10">
        <f t="shared" si="13"/>
        <v>-3.788667687595712</v>
      </c>
      <c r="AE123" s="10">
        <f t="shared" si="14"/>
        <v>-0.8269525267993876</v>
      </c>
      <c r="AF123" s="10">
        <f t="shared" si="15"/>
        <v>9.49004594180704</v>
      </c>
      <c r="AG123" s="10">
        <v>1</v>
      </c>
      <c r="AH123" s="13">
        <v>167789.80475295754</v>
      </c>
      <c r="AI123" s="13">
        <v>120450.79088835648</v>
      </c>
      <c r="AJ123" s="13">
        <v>47339.01386460106</v>
      </c>
      <c r="AK123" s="14">
        <v>39.30153842532979</v>
      </c>
    </row>
    <row r="124" spans="1:37" ht="15">
      <c r="A124" s="11" t="s">
        <v>6</v>
      </c>
      <c r="B124" s="11" t="s">
        <v>128</v>
      </c>
      <c r="C124" s="12">
        <v>93</v>
      </c>
      <c r="D124" s="12">
        <v>98.49675324675326</v>
      </c>
      <c r="E124" s="12">
        <v>15</v>
      </c>
      <c r="F124" s="12">
        <v>21.412337662337663</v>
      </c>
      <c r="G124" s="12">
        <v>4</v>
      </c>
      <c r="H124" s="12">
        <v>4.282467532467533</v>
      </c>
      <c r="I124" s="12">
        <v>4</v>
      </c>
      <c r="J124" s="12">
        <v>4.282467532467533</v>
      </c>
      <c r="K124" s="12">
        <v>35</v>
      </c>
      <c r="L124" s="12">
        <v>34.25974025974026</v>
      </c>
      <c r="M124" s="12">
        <v>4</v>
      </c>
      <c r="N124" s="12">
        <v>4.282467532467533</v>
      </c>
      <c r="O124" s="12">
        <v>23</v>
      </c>
      <c r="P124" s="12">
        <v>29.977272727272727</v>
      </c>
      <c r="Q124" s="13">
        <v>134076.10529718274</v>
      </c>
      <c r="R124" s="13">
        <v>99388.76616395208</v>
      </c>
      <c r="S124" s="13">
        <v>34687.339133230664</v>
      </c>
      <c r="T124" s="14">
        <v>34.90066379937779</v>
      </c>
      <c r="U124" s="10">
        <v>1</v>
      </c>
      <c r="V124" s="15" t="str">
        <f t="shared" si="8"/>
        <v>Yes</v>
      </c>
      <c r="Z124" s="10">
        <f t="shared" si="9"/>
        <v>-5.496753246753258</v>
      </c>
      <c r="AA124" s="10">
        <f t="shared" si="10"/>
        <v>-6.412337662337663</v>
      </c>
      <c r="AB124" s="10">
        <f t="shared" si="11"/>
        <v>-0.28246753246753276</v>
      </c>
      <c r="AC124" s="10">
        <f t="shared" si="12"/>
        <v>-0.28246753246753276</v>
      </c>
      <c r="AD124" s="10">
        <f t="shared" si="13"/>
        <v>0.740259740259738</v>
      </c>
      <c r="AE124" s="10">
        <f t="shared" si="14"/>
        <v>-0.28246753246753276</v>
      </c>
      <c r="AF124" s="10">
        <f t="shared" si="15"/>
        <v>-6.977272727272727</v>
      </c>
      <c r="AG124" s="10">
        <v>1</v>
      </c>
      <c r="AH124" s="13">
        <v>134076.10529718274</v>
      </c>
      <c r="AI124" s="13">
        <v>99388.76616395208</v>
      </c>
      <c r="AJ124" s="13">
        <v>34687.339133230664</v>
      </c>
      <c r="AK124" s="14">
        <v>34.90066379937779</v>
      </c>
    </row>
    <row r="125" spans="1:37" ht="15">
      <c r="A125" s="11" t="s">
        <v>6</v>
      </c>
      <c r="B125" s="11" t="s">
        <v>129</v>
      </c>
      <c r="C125" s="12">
        <v>679</v>
      </c>
      <c r="D125" s="12">
        <v>813.8703006130438</v>
      </c>
      <c r="E125" s="12">
        <v>30</v>
      </c>
      <c r="F125" s="12">
        <v>67.61762316271512</v>
      </c>
      <c r="G125" s="12">
        <v>55</v>
      </c>
      <c r="H125" s="12">
        <v>55.32350986040328</v>
      </c>
      <c r="I125" s="12">
        <v>25</v>
      </c>
      <c r="J125" s="12">
        <v>41.799985227860255</v>
      </c>
      <c r="K125" s="12">
        <v>135</v>
      </c>
      <c r="L125" s="12">
        <v>178.26464288352167</v>
      </c>
      <c r="M125" s="12">
        <v>0</v>
      </c>
      <c r="N125" s="12">
        <v>28.276460595317232</v>
      </c>
      <c r="O125" s="12">
        <v>83</v>
      </c>
      <c r="P125" s="12">
        <v>137.74111825097864</v>
      </c>
      <c r="Q125" s="13">
        <v>494103.53823856224</v>
      </c>
      <c r="R125" s="13">
        <v>529011.5170725553</v>
      </c>
      <c r="S125" s="13">
        <v>-34907.978833993024</v>
      </c>
      <c r="T125" s="14">
        <v>-6.598718120007454</v>
      </c>
      <c r="U125" s="10">
        <v>1</v>
      </c>
      <c r="V125" s="15" t="str">
        <f t="shared" si="8"/>
        <v>Yes</v>
      </c>
      <c r="Z125" s="10">
        <f t="shared" si="9"/>
        <v>-134.8703006130438</v>
      </c>
      <c r="AA125" s="10">
        <f t="shared" si="10"/>
        <v>-37.61762316271512</v>
      </c>
      <c r="AB125" s="10">
        <f t="shared" si="11"/>
        <v>-0.3235098604032771</v>
      </c>
      <c r="AC125" s="10">
        <f t="shared" si="12"/>
        <v>-16.799985227860255</v>
      </c>
      <c r="AD125" s="10">
        <f t="shared" si="13"/>
        <v>-43.264642883521674</v>
      </c>
      <c r="AE125" s="10">
        <f t="shared" si="14"/>
        <v>-28.276460595317232</v>
      </c>
      <c r="AF125" s="10">
        <f t="shared" si="15"/>
        <v>-54.741118250978644</v>
      </c>
      <c r="AG125" s="10">
        <v>1</v>
      </c>
      <c r="AH125" s="13">
        <v>494103.53823856224</v>
      </c>
      <c r="AI125" s="13">
        <v>529011.5170725553</v>
      </c>
      <c r="AJ125" s="13">
        <v>-34907.978833993024</v>
      </c>
      <c r="AK125" s="14">
        <v>-6.598718120007454</v>
      </c>
    </row>
    <row r="126" spans="1:37" ht="15">
      <c r="A126" s="11" t="s">
        <v>6</v>
      </c>
      <c r="B126" s="11" t="s">
        <v>130</v>
      </c>
      <c r="C126" s="12">
        <v>305</v>
      </c>
      <c r="D126" s="12">
        <v>405.7057389762907</v>
      </c>
      <c r="E126" s="12">
        <v>15</v>
      </c>
      <c r="F126" s="12">
        <v>24.588226604623678</v>
      </c>
      <c r="G126" s="12">
        <v>15</v>
      </c>
      <c r="H126" s="12">
        <v>18.44116995346776</v>
      </c>
      <c r="I126" s="12">
        <v>25</v>
      </c>
      <c r="J126" s="12">
        <v>18.44116995346776</v>
      </c>
      <c r="K126" s="12">
        <v>35</v>
      </c>
      <c r="L126" s="12">
        <v>73.76467981387104</v>
      </c>
      <c r="M126" s="12">
        <v>4</v>
      </c>
      <c r="N126" s="12">
        <v>9.835290641849472</v>
      </c>
      <c r="O126" s="12">
        <v>35</v>
      </c>
      <c r="P126" s="12">
        <v>41.4705665115592</v>
      </c>
      <c r="Q126" s="13">
        <v>167970.3653088671</v>
      </c>
      <c r="R126" s="13">
        <v>206807.70273936313</v>
      </c>
      <c r="S126" s="13">
        <v>-38837.33743049603</v>
      </c>
      <c r="T126" s="14">
        <v>-18.77944434180103</v>
      </c>
      <c r="U126" s="10">
        <v>1</v>
      </c>
      <c r="V126" s="15" t="str">
        <f t="shared" si="8"/>
        <v>Yes</v>
      </c>
      <c r="Z126" s="10">
        <f t="shared" si="9"/>
        <v>-100.70573897629072</v>
      </c>
      <c r="AA126" s="10">
        <f t="shared" si="10"/>
        <v>-9.588226604623678</v>
      </c>
      <c r="AB126" s="10">
        <f t="shared" si="11"/>
        <v>-3.4411699534677602</v>
      </c>
      <c r="AC126" s="10">
        <f t="shared" si="12"/>
        <v>6.55883004653224</v>
      </c>
      <c r="AD126" s="10">
        <f t="shared" si="13"/>
        <v>-38.76467981387104</v>
      </c>
      <c r="AE126" s="10">
        <f t="shared" si="14"/>
        <v>-5.835290641849472</v>
      </c>
      <c r="AF126" s="10">
        <f t="shared" si="15"/>
        <v>-6.470566511559198</v>
      </c>
      <c r="AG126" s="10">
        <v>1</v>
      </c>
      <c r="AH126" s="13">
        <v>167970.3653088671</v>
      </c>
      <c r="AI126" s="13">
        <v>206807.70273936313</v>
      </c>
      <c r="AJ126" s="13">
        <v>-38837.33743049603</v>
      </c>
      <c r="AK126" s="14">
        <v>-18.77944434180103</v>
      </c>
    </row>
    <row r="127" spans="1:37" ht="15">
      <c r="A127" s="11" t="s">
        <v>6</v>
      </c>
      <c r="B127" s="11" t="s">
        <v>131</v>
      </c>
      <c r="C127" s="12">
        <v>625</v>
      </c>
      <c r="D127" s="12">
        <v>655.276239013221</v>
      </c>
      <c r="E127" s="12">
        <v>50</v>
      </c>
      <c r="F127" s="12">
        <v>54.0940985301721</v>
      </c>
      <c r="G127" s="12">
        <v>45</v>
      </c>
      <c r="H127" s="12">
        <v>59.01174385109683</v>
      </c>
      <c r="I127" s="12">
        <v>35</v>
      </c>
      <c r="J127" s="12">
        <v>35.65292857670433</v>
      </c>
      <c r="K127" s="12">
        <v>135</v>
      </c>
      <c r="L127" s="12">
        <v>158.59406159982274</v>
      </c>
      <c r="M127" s="12">
        <v>10</v>
      </c>
      <c r="N127" s="12">
        <v>9.835290641849472</v>
      </c>
      <c r="O127" s="12">
        <v>124</v>
      </c>
      <c r="P127" s="12">
        <v>142.75877095797327</v>
      </c>
      <c r="Q127" s="13">
        <v>553592.7924438275</v>
      </c>
      <c r="R127" s="13">
        <v>438377.2717035363</v>
      </c>
      <c r="S127" s="13">
        <v>115215.52074029122</v>
      </c>
      <c r="T127" s="14">
        <v>26.282275149111435</v>
      </c>
      <c r="U127" s="10">
        <v>1</v>
      </c>
      <c r="V127" s="15" t="str">
        <f t="shared" si="8"/>
        <v>Yes</v>
      </c>
      <c r="Z127" s="10">
        <f t="shared" si="9"/>
        <v>-30.276239013221016</v>
      </c>
      <c r="AA127" s="10">
        <f t="shared" si="10"/>
        <v>-4.094098530172097</v>
      </c>
      <c r="AB127" s="10">
        <f t="shared" si="11"/>
        <v>-14.011743851096831</v>
      </c>
      <c r="AC127" s="10">
        <f t="shared" si="12"/>
        <v>-0.6529285767043334</v>
      </c>
      <c r="AD127" s="10">
        <f t="shared" si="13"/>
        <v>-23.594061599822737</v>
      </c>
      <c r="AE127" s="10">
        <f t="shared" si="14"/>
        <v>0.16470935815052812</v>
      </c>
      <c r="AF127" s="10">
        <f t="shared" si="15"/>
        <v>-18.75877095797327</v>
      </c>
      <c r="AG127" s="10">
        <v>1</v>
      </c>
      <c r="AH127" s="13">
        <v>553592.7924438275</v>
      </c>
      <c r="AI127" s="13">
        <v>438377.2717035363</v>
      </c>
      <c r="AJ127" s="13">
        <v>115215.52074029122</v>
      </c>
      <c r="AK127" s="14">
        <v>26.282275149111435</v>
      </c>
    </row>
    <row r="128" spans="1:37" ht="15">
      <c r="A128" s="11" t="s">
        <v>6</v>
      </c>
      <c r="B128" s="11" t="s">
        <v>132</v>
      </c>
      <c r="C128" s="12">
        <v>62</v>
      </c>
      <c r="D128" s="12">
        <v>100.70765148164529</v>
      </c>
      <c r="E128" s="12">
        <v>4</v>
      </c>
      <c r="F128" s="12">
        <v>4.475895621406457</v>
      </c>
      <c r="G128" s="12">
        <v>4</v>
      </c>
      <c r="H128" s="12">
        <v>8.951791242812915</v>
      </c>
      <c r="I128" s="12">
        <v>0</v>
      </c>
      <c r="J128" s="12">
        <v>8.951791242812915</v>
      </c>
      <c r="K128" s="12">
        <v>4</v>
      </c>
      <c r="L128" s="12">
        <v>8.951791242812915</v>
      </c>
      <c r="M128" s="12">
        <v>0</v>
      </c>
      <c r="N128" s="12">
        <v>4.475895621406457</v>
      </c>
      <c r="O128" s="12">
        <v>0</v>
      </c>
      <c r="P128" s="12">
        <v>10.379478107032284</v>
      </c>
      <c r="Q128" s="13">
        <v>50321</v>
      </c>
      <c r="R128" s="13">
        <v>50321</v>
      </c>
      <c r="S128" s="13">
        <v>0</v>
      </c>
      <c r="T128" s="14">
        <v>0</v>
      </c>
      <c r="U128" s="10">
        <v>1</v>
      </c>
      <c r="V128" s="15" t="str">
        <f t="shared" si="8"/>
        <v>Yes</v>
      </c>
      <c r="Z128" s="10">
        <f t="shared" si="9"/>
        <v>-38.707651481645286</v>
      </c>
      <c r="AA128" s="10">
        <f t="shared" si="10"/>
        <v>-0.47589562140645736</v>
      </c>
      <c r="AB128" s="10">
        <f t="shared" si="11"/>
        <v>-4.951791242812915</v>
      </c>
      <c r="AC128" s="10">
        <f t="shared" si="12"/>
        <v>-8.951791242812915</v>
      </c>
      <c r="AD128" s="10">
        <f t="shared" si="13"/>
        <v>-4.951791242812915</v>
      </c>
      <c r="AE128" s="10">
        <f t="shared" si="14"/>
        <v>-4.475895621406457</v>
      </c>
      <c r="AF128" s="10">
        <f t="shared" si="15"/>
        <v>-10.379478107032284</v>
      </c>
      <c r="AG128" s="10">
        <v>1</v>
      </c>
      <c r="AH128" s="13">
        <v>50321</v>
      </c>
      <c r="AI128" s="13">
        <v>50321</v>
      </c>
      <c r="AJ128" s="13">
        <v>0</v>
      </c>
      <c r="AK128" s="14">
        <v>0</v>
      </c>
    </row>
    <row r="129" spans="1:37" ht="15">
      <c r="A129" s="11" t="s">
        <v>6</v>
      </c>
      <c r="B129" s="11" t="s">
        <v>133</v>
      </c>
      <c r="C129" s="12">
        <v>14.716482460355598</v>
      </c>
      <c r="D129" s="12">
        <v>22.812334423134182</v>
      </c>
      <c r="E129" s="12">
        <v>0.45651129264776547</v>
      </c>
      <c r="F129" s="12">
        <v>1.317388788136211</v>
      </c>
      <c r="G129" s="12">
        <v>1.537722248918789</v>
      </c>
      <c r="H129" s="12">
        <v>0.8872210205815299</v>
      </c>
      <c r="I129" s="12">
        <v>1.2974531475252282</v>
      </c>
      <c r="J129" s="12">
        <v>1.4518162154970489</v>
      </c>
      <c r="K129" s="12">
        <v>1.1172513214800577</v>
      </c>
      <c r="L129" s="12">
        <v>0.5108242239711838</v>
      </c>
      <c r="M129" s="12">
        <v>0.9250360403652089</v>
      </c>
      <c r="N129" s="12">
        <v>1.6669000992743892</v>
      </c>
      <c r="O129" s="12">
        <v>3.2916866890917826</v>
      </c>
      <c r="P129" s="12">
        <v>3.65642602421479</v>
      </c>
      <c r="Q129" s="13">
        <v>50321</v>
      </c>
      <c r="R129" s="13">
        <v>50321</v>
      </c>
      <c r="S129" s="13">
        <v>0</v>
      </c>
      <c r="T129" s="14">
        <v>0</v>
      </c>
      <c r="U129" s="10">
        <v>2</v>
      </c>
      <c r="V129" s="15" t="str">
        <f t="shared" si="8"/>
        <v>Yes</v>
      </c>
      <c r="Z129" s="10">
        <f t="shared" si="9"/>
        <v>-8.095851962778584</v>
      </c>
      <c r="AA129" s="10">
        <f t="shared" si="10"/>
        <v>-0.8608774954884455</v>
      </c>
      <c r="AB129" s="10">
        <f t="shared" si="11"/>
        <v>0.6505012283372591</v>
      </c>
      <c r="AC129" s="10">
        <f t="shared" si="12"/>
        <v>-0.15436306797182064</v>
      </c>
      <c r="AD129" s="10">
        <f t="shared" si="13"/>
        <v>0.6064270975088739</v>
      </c>
      <c r="AE129" s="10">
        <f t="shared" si="14"/>
        <v>-0.7418640589091803</v>
      </c>
      <c r="AF129" s="10">
        <f t="shared" si="15"/>
        <v>-0.36473933512300727</v>
      </c>
      <c r="AG129" s="10">
        <v>2</v>
      </c>
      <c r="AH129" s="13">
        <v>50321</v>
      </c>
      <c r="AI129" s="13">
        <v>50321</v>
      </c>
      <c r="AJ129" s="13">
        <v>0</v>
      </c>
      <c r="AK129" s="14">
        <v>0</v>
      </c>
    </row>
    <row r="130" spans="1:37" ht="15">
      <c r="A130" s="11" t="s">
        <v>6</v>
      </c>
      <c r="B130" s="11" t="s">
        <v>134</v>
      </c>
      <c r="C130" s="12">
        <v>62</v>
      </c>
      <c r="D130" s="12">
        <v>116.42485955056179</v>
      </c>
      <c r="E130" s="12">
        <v>10</v>
      </c>
      <c r="F130" s="12">
        <v>19.226123595505616</v>
      </c>
      <c r="G130" s="12">
        <v>4</v>
      </c>
      <c r="H130" s="12">
        <v>8.544943820224718</v>
      </c>
      <c r="I130" s="12">
        <v>8</v>
      </c>
      <c r="J130" s="12">
        <v>4.272471910112359</v>
      </c>
      <c r="K130" s="12">
        <v>19</v>
      </c>
      <c r="L130" s="12">
        <v>23.498595505617974</v>
      </c>
      <c r="M130" s="12">
        <v>0</v>
      </c>
      <c r="N130" s="12">
        <v>8.544943820224718</v>
      </c>
      <c r="O130" s="12">
        <v>22</v>
      </c>
      <c r="P130" s="12">
        <v>32.043539325842694</v>
      </c>
      <c r="Q130" s="13">
        <v>69561.1093700207</v>
      </c>
      <c r="R130" s="13">
        <v>96245.20512358918</v>
      </c>
      <c r="S130" s="13">
        <v>-26684.095753568487</v>
      </c>
      <c r="T130" s="14">
        <v>-27.725117027184098</v>
      </c>
      <c r="U130" s="10">
        <v>3</v>
      </c>
      <c r="V130" s="15" t="str">
        <f t="shared" si="8"/>
        <v>Yes</v>
      </c>
      <c r="Z130" s="10">
        <f t="shared" si="9"/>
        <v>-54.42485955056179</v>
      </c>
      <c r="AA130" s="10">
        <f t="shared" si="10"/>
        <v>-9.226123595505616</v>
      </c>
      <c r="AB130" s="10">
        <f t="shared" si="11"/>
        <v>-4.544943820224718</v>
      </c>
      <c r="AC130" s="10">
        <f t="shared" si="12"/>
        <v>3.727528089887641</v>
      </c>
      <c r="AD130" s="10">
        <f t="shared" si="13"/>
        <v>-4.498595505617974</v>
      </c>
      <c r="AE130" s="10">
        <f t="shared" si="14"/>
        <v>-8.544943820224718</v>
      </c>
      <c r="AF130" s="10">
        <f t="shared" si="15"/>
        <v>-10.043539325842694</v>
      </c>
      <c r="AG130" s="10">
        <v>3</v>
      </c>
      <c r="AH130" s="13">
        <v>69561.1093700207</v>
      </c>
      <c r="AI130" s="13">
        <v>96245.20512358918</v>
      </c>
      <c r="AJ130" s="13">
        <v>-26684.095753568487</v>
      </c>
      <c r="AK130" s="14">
        <v>-27.725117027184098</v>
      </c>
    </row>
    <row r="131" spans="1:37" ht="15">
      <c r="A131" s="11" t="s">
        <v>6</v>
      </c>
      <c r="B131" s="11" t="s">
        <v>135</v>
      </c>
      <c r="C131" s="12">
        <v>28</v>
      </c>
      <c r="D131" s="12">
        <v>39.34116256739789</v>
      </c>
      <c r="E131" s="12">
        <v>8</v>
      </c>
      <c r="F131" s="12">
        <v>9.835290641849472</v>
      </c>
      <c r="G131" s="12">
        <v>0</v>
      </c>
      <c r="H131" s="12">
        <v>2.458822660462368</v>
      </c>
      <c r="I131" s="12">
        <v>0</v>
      </c>
      <c r="J131" s="12">
        <v>3.688233990693552</v>
      </c>
      <c r="K131" s="12">
        <v>14</v>
      </c>
      <c r="L131" s="12">
        <v>17.211758623236577</v>
      </c>
      <c r="M131" s="12">
        <v>0</v>
      </c>
      <c r="N131" s="12">
        <v>0</v>
      </c>
      <c r="O131" s="12">
        <v>2</v>
      </c>
      <c r="P131" s="12">
        <v>9.982347293005391</v>
      </c>
      <c r="Q131" s="13">
        <v>50321</v>
      </c>
      <c r="R131" s="13">
        <v>50321</v>
      </c>
      <c r="S131" s="13">
        <v>0</v>
      </c>
      <c r="T131" s="14">
        <v>0</v>
      </c>
      <c r="U131" s="10">
        <v>0</v>
      </c>
      <c r="V131" s="15" t="str">
        <f aca="true" t="shared" si="16" ref="V131:V194">IF(AG131=0,"No","Yes")</f>
        <v>No</v>
      </c>
      <c r="Z131" s="10">
        <f aca="true" t="shared" si="17" ref="Z131:Z194">C131-D131</f>
        <v>-11.341162567397888</v>
      </c>
      <c r="AA131" s="10">
        <f aca="true" t="shared" si="18" ref="AA131:AA194">E131-F131</f>
        <v>-1.8352906418494719</v>
      </c>
      <c r="AB131" s="10">
        <f aca="true" t="shared" si="19" ref="AB131:AB194">G131-H131</f>
        <v>-2.458822660462368</v>
      </c>
      <c r="AC131" s="10">
        <f aca="true" t="shared" si="20" ref="AC131:AC194">I131-J131</f>
        <v>-3.688233990693552</v>
      </c>
      <c r="AD131" s="10">
        <f aca="true" t="shared" si="21" ref="AD131:AD194">K131-L131</f>
        <v>-3.2117586232365767</v>
      </c>
      <c r="AE131" s="10">
        <f aca="true" t="shared" si="22" ref="AE131:AE194">M131-N131</f>
        <v>0</v>
      </c>
      <c r="AF131" s="10">
        <f aca="true" t="shared" si="23" ref="AF131:AF194">O131-P131</f>
        <v>-7.982347293005391</v>
      </c>
      <c r="AG131" s="10">
        <v>0</v>
      </c>
      <c r="AH131" s="13">
        <v>50321</v>
      </c>
      <c r="AI131" s="13">
        <v>50321</v>
      </c>
      <c r="AJ131" s="13">
        <v>0</v>
      </c>
      <c r="AK131" s="14">
        <v>0</v>
      </c>
    </row>
    <row r="132" spans="1:37" ht="15">
      <c r="A132" s="11" t="s">
        <v>6</v>
      </c>
      <c r="B132" s="11" t="s">
        <v>136</v>
      </c>
      <c r="C132" s="12">
        <v>260</v>
      </c>
      <c r="D132" s="12">
        <v>291.3704852647906</v>
      </c>
      <c r="E132" s="12">
        <v>10</v>
      </c>
      <c r="F132" s="12">
        <v>28.276460595317232</v>
      </c>
      <c r="G132" s="12">
        <v>25</v>
      </c>
      <c r="H132" s="12">
        <v>14.752935962774208</v>
      </c>
      <c r="I132" s="12">
        <v>15</v>
      </c>
      <c r="J132" s="12">
        <v>34.42351724647315</v>
      </c>
      <c r="K132" s="12">
        <v>30</v>
      </c>
      <c r="L132" s="12">
        <v>67.61762316271512</v>
      </c>
      <c r="M132" s="12">
        <v>0</v>
      </c>
      <c r="N132" s="12">
        <v>12.294113302311839</v>
      </c>
      <c r="O132" s="12">
        <v>50</v>
      </c>
      <c r="P132" s="12">
        <v>77.45291380456459</v>
      </c>
      <c r="Q132" s="13">
        <v>147122.83475665434</v>
      </c>
      <c r="R132" s="13">
        <v>220852.34641052564</v>
      </c>
      <c r="S132" s="13">
        <v>-73729.5116538713</v>
      </c>
      <c r="T132" s="14">
        <v>-33.38407440635524</v>
      </c>
      <c r="U132" s="10">
        <v>1</v>
      </c>
      <c r="V132" s="15" t="str">
        <f t="shared" si="16"/>
        <v>Yes</v>
      </c>
      <c r="Z132" s="10">
        <f t="shared" si="17"/>
        <v>-31.370485264790602</v>
      </c>
      <c r="AA132" s="10">
        <f t="shared" si="18"/>
        <v>-18.276460595317232</v>
      </c>
      <c r="AB132" s="10">
        <f t="shared" si="19"/>
        <v>10.247064037225792</v>
      </c>
      <c r="AC132" s="10">
        <f t="shared" si="20"/>
        <v>-19.423517246473153</v>
      </c>
      <c r="AD132" s="10">
        <f t="shared" si="21"/>
        <v>-37.61762316271512</v>
      </c>
      <c r="AE132" s="10">
        <f t="shared" si="22"/>
        <v>-12.294113302311839</v>
      </c>
      <c r="AF132" s="10">
        <f t="shared" si="23"/>
        <v>-27.452913804564588</v>
      </c>
      <c r="AG132" s="10">
        <v>1</v>
      </c>
      <c r="AH132" s="13">
        <v>147122.83475665434</v>
      </c>
      <c r="AI132" s="13">
        <v>220852.34641052564</v>
      </c>
      <c r="AJ132" s="13">
        <v>-73729.5116538713</v>
      </c>
      <c r="AK132" s="14">
        <v>-33.38407440635524</v>
      </c>
    </row>
    <row r="133" spans="1:37" ht="15">
      <c r="A133" s="11" t="s">
        <v>6</v>
      </c>
      <c r="B133" s="11" t="s">
        <v>137</v>
      </c>
      <c r="C133" s="12">
        <v>26</v>
      </c>
      <c r="D133" s="12">
        <v>18.200487012987015</v>
      </c>
      <c r="E133" s="12">
        <v>4</v>
      </c>
      <c r="F133" s="12">
        <v>8.564935064935066</v>
      </c>
      <c r="G133" s="12">
        <v>4</v>
      </c>
      <c r="H133" s="12">
        <v>4.282467532467533</v>
      </c>
      <c r="I133" s="12">
        <v>0</v>
      </c>
      <c r="J133" s="12">
        <v>0</v>
      </c>
      <c r="K133" s="12">
        <v>4</v>
      </c>
      <c r="L133" s="12">
        <v>17.12987012987013</v>
      </c>
      <c r="M133" s="12">
        <v>0</v>
      </c>
      <c r="N133" s="12">
        <v>4.282467532467533</v>
      </c>
      <c r="O133" s="12">
        <v>8</v>
      </c>
      <c r="P133" s="12">
        <v>12.8474025974026</v>
      </c>
      <c r="Q133" s="13">
        <v>50321</v>
      </c>
      <c r="R133" s="13">
        <v>51546.711535373535</v>
      </c>
      <c r="S133" s="13">
        <v>-1225.7115353735353</v>
      </c>
      <c r="T133" s="14">
        <v>-2.3778656268545864</v>
      </c>
      <c r="U133" s="10">
        <v>3</v>
      </c>
      <c r="V133" s="15" t="str">
        <f t="shared" si="16"/>
        <v>Yes</v>
      </c>
      <c r="Z133" s="10">
        <f t="shared" si="17"/>
        <v>7.799512987012985</v>
      </c>
      <c r="AA133" s="10">
        <f t="shared" si="18"/>
        <v>-4.5649350649350655</v>
      </c>
      <c r="AB133" s="10">
        <f t="shared" si="19"/>
        <v>-0.28246753246753276</v>
      </c>
      <c r="AC133" s="10">
        <f t="shared" si="20"/>
        <v>0</v>
      </c>
      <c r="AD133" s="10">
        <f t="shared" si="21"/>
        <v>-13.129870129870131</v>
      </c>
      <c r="AE133" s="10">
        <f t="shared" si="22"/>
        <v>-4.282467532467533</v>
      </c>
      <c r="AF133" s="10">
        <f t="shared" si="23"/>
        <v>-4.847402597402599</v>
      </c>
      <c r="AG133" s="10">
        <v>3</v>
      </c>
      <c r="AH133" s="13">
        <v>50321</v>
      </c>
      <c r="AI133" s="13">
        <v>51546.711535373535</v>
      </c>
      <c r="AJ133" s="13">
        <v>-1225.7115353735353</v>
      </c>
      <c r="AK133" s="14">
        <v>-2.3778656268545864</v>
      </c>
    </row>
    <row r="134" spans="1:37" ht="15">
      <c r="A134" s="11" t="s">
        <v>6</v>
      </c>
      <c r="B134" s="11" t="s">
        <v>138</v>
      </c>
      <c r="C134" s="12">
        <v>423</v>
      </c>
      <c r="D134" s="12">
        <v>436.6445291235711</v>
      </c>
      <c r="E134" s="12">
        <v>20</v>
      </c>
      <c r="F134" s="12">
        <v>43.89548176374524</v>
      </c>
      <c r="G134" s="12">
        <v>20</v>
      </c>
      <c r="H134" s="12">
        <v>21.94774088187262</v>
      </c>
      <c r="I134" s="12">
        <v>20</v>
      </c>
      <c r="J134" s="12">
        <v>18.482308111050628</v>
      </c>
      <c r="K134" s="12">
        <v>45</v>
      </c>
      <c r="L134" s="12">
        <v>65.84322264561786</v>
      </c>
      <c r="M134" s="12">
        <v>4</v>
      </c>
      <c r="N134" s="12">
        <v>16.1720195971693</v>
      </c>
      <c r="O134" s="12">
        <v>56</v>
      </c>
      <c r="P134" s="12">
        <v>80.32553075666848</v>
      </c>
      <c r="Q134" s="13">
        <v>214605.4862500831</v>
      </c>
      <c r="R134" s="13">
        <v>244779.42639346857</v>
      </c>
      <c r="S134" s="13">
        <v>-30173.940143385465</v>
      </c>
      <c r="T134" s="14">
        <v>-12.326991932272374</v>
      </c>
      <c r="U134" s="10">
        <v>1</v>
      </c>
      <c r="V134" s="15" t="str">
        <f t="shared" si="16"/>
        <v>Yes</v>
      </c>
      <c r="Z134" s="10">
        <f t="shared" si="17"/>
        <v>-13.64452912357109</v>
      </c>
      <c r="AA134" s="10">
        <f t="shared" si="18"/>
        <v>-23.895481763745238</v>
      </c>
      <c r="AB134" s="10">
        <f t="shared" si="19"/>
        <v>-1.947740881872619</v>
      </c>
      <c r="AC134" s="10">
        <f t="shared" si="20"/>
        <v>1.517691888949372</v>
      </c>
      <c r="AD134" s="10">
        <f t="shared" si="21"/>
        <v>-20.843222645617857</v>
      </c>
      <c r="AE134" s="10">
        <f t="shared" si="22"/>
        <v>-12.1720195971693</v>
      </c>
      <c r="AF134" s="10">
        <f t="shared" si="23"/>
        <v>-24.325530756668485</v>
      </c>
      <c r="AG134" s="10">
        <v>1</v>
      </c>
      <c r="AH134" s="13">
        <v>214605.4862500831</v>
      </c>
      <c r="AI134" s="13">
        <v>244779.42639346857</v>
      </c>
      <c r="AJ134" s="13">
        <v>-30173.940143385465</v>
      </c>
      <c r="AK134" s="14">
        <v>-12.326991932272374</v>
      </c>
    </row>
    <row r="135" spans="1:37" ht="15">
      <c r="A135" s="11" t="s">
        <v>6</v>
      </c>
      <c r="B135" s="11" t="s">
        <v>139</v>
      </c>
      <c r="C135" s="12">
        <v>392</v>
      </c>
      <c r="D135" s="12">
        <v>423.5162601626016</v>
      </c>
      <c r="E135" s="12">
        <v>25</v>
      </c>
      <c r="F135" s="12">
        <v>29.07723577235772</v>
      </c>
      <c r="G135" s="12">
        <v>20</v>
      </c>
      <c r="H135" s="12">
        <v>17.69918699186992</v>
      </c>
      <c r="I135" s="12">
        <v>15</v>
      </c>
      <c r="J135" s="12">
        <v>35.39837398373984</v>
      </c>
      <c r="K135" s="12">
        <v>50</v>
      </c>
      <c r="L135" s="12">
        <v>84.70325203252033</v>
      </c>
      <c r="M135" s="12">
        <v>4</v>
      </c>
      <c r="N135" s="12">
        <v>17.69918699186992</v>
      </c>
      <c r="O135" s="12">
        <v>44</v>
      </c>
      <c r="P135" s="12">
        <v>66.17479674796748</v>
      </c>
      <c r="Q135" s="13">
        <v>221999.1294478587</v>
      </c>
      <c r="R135" s="13">
        <v>263567.7997776893</v>
      </c>
      <c r="S135" s="13">
        <v>-41568.67032983058</v>
      </c>
      <c r="T135" s="14">
        <v>-15.771528375200756</v>
      </c>
      <c r="U135" s="10">
        <v>1</v>
      </c>
      <c r="V135" s="15" t="str">
        <f t="shared" si="16"/>
        <v>Yes</v>
      </c>
      <c r="Z135" s="10">
        <f t="shared" si="17"/>
        <v>-31.51626016260161</v>
      </c>
      <c r="AA135" s="10">
        <f t="shared" si="18"/>
        <v>-4.077235772357721</v>
      </c>
      <c r="AB135" s="10">
        <f t="shared" si="19"/>
        <v>2.3008130081300813</v>
      </c>
      <c r="AC135" s="10">
        <f t="shared" si="20"/>
        <v>-20.398373983739837</v>
      </c>
      <c r="AD135" s="10">
        <f t="shared" si="21"/>
        <v>-34.703252032520325</v>
      </c>
      <c r="AE135" s="10">
        <f t="shared" si="22"/>
        <v>-13.699186991869919</v>
      </c>
      <c r="AF135" s="10">
        <f t="shared" si="23"/>
        <v>-22.174796747967477</v>
      </c>
      <c r="AG135" s="10">
        <v>1</v>
      </c>
      <c r="AH135" s="13">
        <v>221999.1294478587</v>
      </c>
      <c r="AI135" s="13">
        <v>263567.7997776893</v>
      </c>
      <c r="AJ135" s="13">
        <v>-41568.67032983058</v>
      </c>
      <c r="AK135" s="14">
        <v>-15.771528375200756</v>
      </c>
    </row>
    <row r="136" spans="1:37" ht="15">
      <c r="A136" s="11" t="s">
        <v>6</v>
      </c>
      <c r="B136" s="11" t="s">
        <v>140</v>
      </c>
      <c r="C136" s="12">
        <v>0</v>
      </c>
      <c r="D136" s="12">
        <v>0</v>
      </c>
      <c r="E136" s="12">
        <v>0</v>
      </c>
      <c r="F136" s="12">
        <v>0</v>
      </c>
      <c r="G136" s="12">
        <v>0</v>
      </c>
      <c r="H136" s="12">
        <v>0</v>
      </c>
      <c r="I136" s="12">
        <v>0</v>
      </c>
      <c r="J136" s="12">
        <v>0</v>
      </c>
      <c r="K136" s="12">
        <v>0</v>
      </c>
      <c r="L136" s="12">
        <v>0</v>
      </c>
      <c r="M136" s="12">
        <v>0</v>
      </c>
      <c r="N136" s="12">
        <v>0</v>
      </c>
      <c r="O136" s="12">
        <v>0</v>
      </c>
      <c r="P136" s="12">
        <v>0</v>
      </c>
      <c r="Q136" s="13">
        <v>50321</v>
      </c>
      <c r="R136" s="13">
        <v>50321</v>
      </c>
      <c r="S136" s="13">
        <v>0</v>
      </c>
      <c r="T136" s="14">
        <v>0</v>
      </c>
      <c r="U136" s="10">
        <v>0</v>
      </c>
      <c r="V136" s="15" t="str">
        <f t="shared" si="16"/>
        <v>No</v>
      </c>
      <c r="Z136" s="10">
        <f t="shared" si="17"/>
        <v>0</v>
      </c>
      <c r="AA136" s="10">
        <f t="shared" si="18"/>
        <v>0</v>
      </c>
      <c r="AB136" s="10">
        <f t="shared" si="19"/>
        <v>0</v>
      </c>
      <c r="AC136" s="10">
        <f t="shared" si="20"/>
        <v>0</v>
      </c>
      <c r="AD136" s="10">
        <f t="shared" si="21"/>
        <v>0</v>
      </c>
      <c r="AE136" s="10">
        <f t="shared" si="22"/>
        <v>0</v>
      </c>
      <c r="AF136" s="10">
        <f t="shared" si="23"/>
        <v>0</v>
      </c>
      <c r="AG136" s="10">
        <v>0</v>
      </c>
      <c r="AH136" s="13">
        <v>50321</v>
      </c>
      <c r="AI136" s="13">
        <v>50321</v>
      </c>
      <c r="AJ136" s="13">
        <v>0</v>
      </c>
      <c r="AK136" s="14">
        <v>0</v>
      </c>
    </row>
    <row r="137" spans="1:37" ht="15">
      <c r="A137" s="11" t="s">
        <v>6</v>
      </c>
      <c r="B137" s="11" t="s">
        <v>141</v>
      </c>
      <c r="C137" s="12">
        <v>192</v>
      </c>
      <c r="D137" s="12">
        <v>234.46509740259742</v>
      </c>
      <c r="E137" s="12">
        <v>8</v>
      </c>
      <c r="F137" s="12">
        <v>23.55357142857143</v>
      </c>
      <c r="G137" s="12">
        <v>15</v>
      </c>
      <c r="H137" s="12">
        <v>12.8474025974026</v>
      </c>
      <c r="I137" s="12">
        <v>4</v>
      </c>
      <c r="J137" s="12">
        <v>19.2711038961039</v>
      </c>
      <c r="K137" s="12">
        <v>10</v>
      </c>
      <c r="L137" s="12">
        <v>29.97727272727273</v>
      </c>
      <c r="M137" s="12">
        <v>4</v>
      </c>
      <c r="N137" s="12">
        <v>17.12987012987013</v>
      </c>
      <c r="O137" s="12">
        <v>24</v>
      </c>
      <c r="P137" s="12">
        <v>52.67207792207793</v>
      </c>
      <c r="Q137" s="13">
        <v>68466.30847940546</v>
      </c>
      <c r="R137" s="13">
        <v>140419.41282480885</v>
      </c>
      <c r="S137" s="13">
        <v>-71953.1043454034</v>
      </c>
      <c r="T137" s="14">
        <v>-51.2415647508611</v>
      </c>
      <c r="U137" s="10">
        <v>0</v>
      </c>
      <c r="V137" s="15" t="str">
        <f t="shared" si="16"/>
        <v>No</v>
      </c>
      <c r="Z137" s="10">
        <f t="shared" si="17"/>
        <v>-42.46509740259742</v>
      </c>
      <c r="AA137" s="10">
        <f t="shared" si="18"/>
        <v>-15.55357142857143</v>
      </c>
      <c r="AB137" s="10">
        <f t="shared" si="19"/>
        <v>2.152597402597401</v>
      </c>
      <c r="AC137" s="10">
        <f t="shared" si="20"/>
        <v>-15.271103896103899</v>
      </c>
      <c r="AD137" s="10">
        <f t="shared" si="21"/>
        <v>-19.97727272727273</v>
      </c>
      <c r="AE137" s="10">
        <f t="shared" si="22"/>
        <v>-13.129870129870131</v>
      </c>
      <c r="AF137" s="10">
        <f t="shared" si="23"/>
        <v>-28.672077922077932</v>
      </c>
      <c r="AG137" s="10">
        <v>0</v>
      </c>
      <c r="AH137" s="13">
        <v>68466.30847940546</v>
      </c>
      <c r="AI137" s="13">
        <v>140419.41282480885</v>
      </c>
      <c r="AJ137" s="13">
        <v>-71953.1043454034</v>
      </c>
      <c r="AK137" s="14">
        <v>-51.2415647508611</v>
      </c>
    </row>
    <row r="138" spans="1:37" ht="15">
      <c r="A138" s="11" t="s">
        <v>6</v>
      </c>
      <c r="B138" s="11" t="s">
        <v>142</v>
      </c>
      <c r="C138" s="12">
        <v>178</v>
      </c>
      <c r="D138" s="12">
        <v>233.58815274392495</v>
      </c>
      <c r="E138" s="12">
        <v>30</v>
      </c>
      <c r="F138" s="12">
        <v>14.752935962774208</v>
      </c>
      <c r="G138" s="12">
        <v>4</v>
      </c>
      <c r="H138" s="12">
        <v>27.04704926508605</v>
      </c>
      <c r="I138" s="12">
        <v>15</v>
      </c>
      <c r="J138" s="12">
        <v>33.194105916241966</v>
      </c>
      <c r="K138" s="12">
        <v>35</v>
      </c>
      <c r="L138" s="12">
        <v>36.88233990693552</v>
      </c>
      <c r="M138" s="12">
        <v>4</v>
      </c>
      <c r="N138" s="12">
        <v>0</v>
      </c>
      <c r="O138" s="12">
        <v>11</v>
      </c>
      <c r="P138" s="12">
        <v>36.994091144102214</v>
      </c>
      <c r="Q138" s="13">
        <v>151589.7589290491</v>
      </c>
      <c r="R138" s="13">
        <v>122118.10738852824</v>
      </c>
      <c r="S138" s="13">
        <v>29471.651540520863</v>
      </c>
      <c r="T138" s="14">
        <v>24.133727725368782</v>
      </c>
      <c r="U138" s="10">
        <v>1</v>
      </c>
      <c r="V138" s="15" t="str">
        <f t="shared" si="16"/>
        <v>Yes</v>
      </c>
      <c r="Z138" s="10">
        <f t="shared" si="17"/>
        <v>-55.58815274392495</v>
      </c>
      <c r="AA138" s="10">
        <f t="shared" si="18"/>
        <v>15.247064037225792</v>
      </c>
      <c r="AB138" s="10">
        <f t="shared" si="19"/>
        <v>-23.04704926508605</v>
      </c>
      <c r="AC138" s="10">
        <f t="shared" si="20"/>
        <v>-18.194105916241966</v>
      </c>
      <c r="AD138" s="10">
        <f t="shared" si="21"/>
        <v>-1.8823399069355204</v>
      </c>
      <c r="AE138" s="10">
        <f t="shared" si="22"/>
        <v>4</v>
      </c>
      <c r="AF138" s="10">
        <f t="shared" si="23"/>
        <v>-25.994091144102214</v>
      </c>
      <c r="AG138" s="10">
        <v>1</v>
      </c>
      <c r="AH138" s="13">
        <v>151589.7589290491</v>
      </c>
      <c r="AI138" s="13">
        <v>122118.10738852824</v>
      </c>
      <c r="AJ138" s="13">
        <v>29471.651540520863</v>
      </c>
      <c r="AK138" s="14">
        <v>24.133727725368782</v>
      </c>
    </row>
    <row r="139" spans="1:37" ht="15">
      <c r="A139" s="11" t="s">
        <v>6</v>
      </c>
      <c r="B139" s="11" t="s">
        <v>143</v>
      </c>
      <c r="C139" s="12">
        <v>85</v>
      </c>
      <c r="D139" s="12">
        <v>97.14626288659794</v>
      </c>
      <c r="E139" s="12">
        <v>15</v>
      </c>
      <c r="F139" s="12">
        <v>20.099226804123713</v>
      </c>
      <c r="G139" s="12">
        <v>4</v>
      </c>
      <c r="H139" s="12">
        <v>4.466494845360825</v>
      </c>
      <c r="I139" s="12">
        <v>15</v>
      </c>
      <c r="J139" s="12">
        <v>11.166237113402062</v>
      </c>
      <c r="K139" s="12">
        <v>15</v>
      </c>
      <c r="L139" s="12">
        <v>15.632731958762887</v>
      </c>
      <c r="M139" s="12">
        <v>0</v>
      </c>
      <c r="N139" s="12">
        <v>4.466494845360825</v>
      </c>
      <c r="O139" s="12">
        <v>19</v>
      </c>
      <c r="P139" s="12">
        <v>20.7319587628866</v>
      </c>
      <c r="Q139" s="13">
        <v>76322.61228382563</v>
      </c>
      <c r="R139" s="13">
        <v>70526.85814053321</v>
      </c>
      <c r="S139" s="13">
        <v>5795.754143292419</v>
      </c>
      <c r="T139" s="14">
        <v>8.21779715713932</v>
      </c>
      <c r="U139" s="10">
        <v>1</v>
      </c>
      <c r="V139" s="15" t="str">
        <f t="shared" si="16"/>
        <v>Yes</v>
      </c>
      <c r="Z139" s="10">
        <f t="shared" si="17"/>
        <v>-12.146262886597938</v>
      </c>
      <c r="AA139" s="10">
        <f t="shared" si="18"/>
        <v>-5.099226804123713</v>
      </c>
      <c r="AB139" s="10">
        <f t="shared" si="19"/>
        <v>-0.46649484536082486</v>
      </c>
      <c r="AC139" s="10">
        <f t="shared" si="20"/>
        <v>3.8337628865979383</v>
      </c>
      <c r="AD139" s="10">
        <f t="shared" si="21"/>
        <v>-0.6327319587628875</v>
      </c>
      <c r="AE139" s="10">
        <f t="shared" si="22"/>
        <v>-4.466494845360825</v>
      </c>
      <c r="AF139" s="10">
        <f t="shared" si="23"/>
        <v>-1.731958762886599</v>
      </c>
      <c r="AG139" s="10">
        <v>1</v>
      </c>
      <c r="AH139" s="13">
        <v>76322.61228382563</v>
      </c>
      <c r="AI139" s="13">
        <v>70526.85814053321</v>
      </c>
      <c r="AJ139" s="13">
        <v>5795.754143292419</v>
      </c>
      <c r="AK139" s="14">
        <v>8.21779715713932</v>
      </c>
    </row>
    <row r="140" spans="1:37" ht="15">
      <c r="A140" s="11" t="s">
        <v>6</v>
      </c>
      <c r="B140" s="11" t="s">
        <v>144</v>
      </c>
      <c r="C140" s="12">
        <v>1210</v>
      </c>
      <c r="D140" s="12">
        <v>1305.0101784984522</v>
      </c>
      <c r="E140" s="12">
        <v>70</v>
      </c>
      <c r="F140" s="12">
        <v>41.09393753569594</v>
      </c>
      <c r="G140" s="12">
        <v>115</v>
      </c>
      <c r="H140" s="12">
        <v>97.73693251733089</v>
      </c>
      <c r="I140" s="12">
        <v>115</v>
      </c>
      <c r="J140" s="12">
        <v>96.62628555690667</v>
      </c>
      <c r="K140" s="12">
        <v>75</v>
      </c>
      <c r="L140" s="12">
        <v>37.7619966544233</v>
      </c>
      <c r="M140" s="12">
        <v>4</v>
      </c>
      <c r="N140" s="12">
        <v>45.5365253773928</v>
      </c>
      <c r="O140" s="12">
        <v>201</v>
      </c>
      <c r="P140" s="12">
        <v>136.45715560993352</v>
      </c>
      <c r="Q140" s="13">
        <v>473923.96728687984</v>
      </c>
      <c r="R140" s="13">
        <v>351620.55699241767</v>
      </c>
      <c r="S140" s="13">
        <v>122303.41029446217</v>
      </c>
      <c r="T140" s="14">
        <v>34.782781570162726</v>
      </c>
      <c r="U140" s="10">
        <v>1</v>
      </c>
      <c r="V140" s="15" t="str">
        <f t="shared" si="16"/>
        <v>Yes</v>
      </c>
      <c r="Z140" s="10">
        <f t="shared" si="17"/>
        <v>-95.0101784984522</v>
      </c>
      <c r="AA140" s="10">
        <f t="shared" si="18"/>
        <v>28.906062464304057</v>
      </c>
      <c r="AB140" s="10">
        <f t="shared" si="19"/>
        <v>17.263067482669115</v>
      </c>
      <c r="AC140" s="10">
        <f t="shared" si="20"/>
        <v>18.373714443093334</v>
      </c>
      <c r="AD140" s="10">
        <f t="shared" si="21"/>
        <v>37.2380033455767</v>
      </c>
      <c r="AE140" s="10">
        <f t="shared" si="22"/>
        <v>-41.5365253773928</v>
      </c>
      <c r="AF140" s="10">
        <f t="shared" si="23"/>
        <v>64.54284439006648</v>
      </c>
      <c r="AG140" s="10">
        <v>1</v>
      </c>
      <c r="AH140" s="13">
        <v>473923.96728687984</v>
      </c>
      <c r="AI140" s="13">
        <v>351620.55699241767</v>
      </c>
      <c r="AJ140" s="13">
        <v>122303.41029446217</v>
      </c>
      <c r="AK140" s="14">
        <v>34.782781570162726</v>
      </c>
    </row>
    <row r="141" spans="1:37" ht="15">
      <c r="A141" s="11" t="s">
        <v>6</v>
      </c>
      <c r="B141" s="11" t="s">
        <v>145</v>
      </c>
      <c r="C141" s="12">
        <v>200</v>
      </c>
      <c r="D141" s="12">
        <v>253.7362012987013</v>
      </c>
      <c r="E141" s="12">
        <v>14</v>
      </c>
      <c r="F141" s="12">
        <v>29.97727272727273</v>
      </c>
      <c r="G141" s="12">
        <v>15</v>
      </c>
      <c r="H141" s="12">
        <v>17.12987012987013</v>
      </c>
      <c r="I141" s="12">
        <v>4</v>
      </c>
      <c r="J141" s="12">
        <v>17.12987012987013</v>
      </c>
      <c r="K141" s="12">
        <v>19</v>
      </c>
      <c r="L141" s="12">
        <v>44.96590909090909</v>
      </c>
      <c r="M141" s="12">
        <v>8</v>
      </c>
      <c r="N141" s="12">
        <v>19.2711038961039</v>
      </c>
      <c r="O141" s="12">
        <v>32</v>
      </c>
      <c r="P141" s="12">
        <v>63.23701298701299</v>
      </c>
      <c r="Q141" s="13">
        <v>100878.09899137978</v>
      </c>
      <c r="R141" s="13">
        <v>192054.763492366</v>
      </c>
      <c r="S141" s="13">
        <v>-91176.66450098623</v>
      </c>
      <c r="T141" s="14">
        <v>-47.47430516328245</v>
      </c>
      <c r="U141" s="10">
        <v>3</v>
      </c>
      <c r="V141" s="15" t="str">
        <f t="shared" si="16"/>
        <v>Yes</v>
      </c>
      <c r="Z141" s="10">
        <f t="shared" si="17"/>
        <v>-53.7362012987013</v>
      </c>
      <c r="AA141" s="10">
        <f t="shared" si="18"/>
        <v>-15.97727272727273</v>
      </c>
      <c r="AB141" s="10">
        <f t="shared" si="19"/>
        <v>-2.129870129870131</v>
      </c>
      <c r="AC141" s="10">
        <f t="shared" si="20"/>
        <v>-13.129870129870131</v>
      </c>
      <c r="AD141" s="10">
        <f t="shared" si="21"/>
        <v>-25.965909090909093</v>
      </c>
      <c r="AE141" s="10">
        <f t="shared" si="22"/>
        <v>-11.271103896103899</v>
      </c>
      <c r="AF141" s="10">
        <f t="shared" si="23"/>
        <v>-31.23701298701299</v>
      </c>
      <c r="AG141" s="10">
        <v>3</v>
      </c>
      <c r="AH141" s="13">
        <v>100878.09899137978</v>
      </c>
      <c r="AI141" s="13">
        <v>192054.763492366</v>
      </c>
      <c r="AJ141" s="13">
        <v>-91176.66450098623</v>
      </c>
      <c r="AK141" s="14">
        <v>-47.47430516328245</v>
      </c>
    </row>
    <row r="142" spans="1:37" ht="15">
      <c r="A142" s="11" t="s">
        <v>6</v>
      </c>
      <c r="B142" s="11" t="s">
        <v>146</v>
      </c>
      <c r="C142" s="12">
        <v>283</v>
      </c>
      <c r="D142" s="12">
        <v>332.53805309734514</v>
      </c>
      <c r="E142" s="12">
        <v>15</v>
      </c>
      <c r="F142" s="12">
        <v>12.998230088495575</v>
      </c>
      <c r="G142" s="12">
        <v>14</v>
      </c>
      <c r="H142" s="12">
        <v>8.665486725663717</v>
      </c>
      <c r="I142" s="12">
        <v>10</v>
      </c>
      <c r="J142" s="12">
        <v>30.32920353982301</v>
      </c>
      <c r="K142" s="12">
        <v>4</v>
      </c>
      <c r="L142" s="12">
        <v>12.998230088495575</v>
      </c>
      <c r="M142" s="12">
        <v>4</v>
      </c>
      <c r="N142" s="12">
        <v>12.998230088495575</v>
      </c>
      <c r="O142" s="12">
        <v>37</v>
      </c>
      <c r="P142" s="12">
        <v>49.9929203539823</v>
      </c>
      <c r="Q142" s="13">
        <v>65536.32806089286</v>
      </c>
      <c r="R142" s="13">
        <v>115220.21994575663</v>
      </c>
      <c r="S142" s="13">
        <v>-49683.89188486377</v>
      </c>
      <c r="T142" s="14">
        <v>-43.12080979211284</v>
      </c>
      <c r="U142" s="10">
        <v>3</v>
      </c>
      <c r="V142" s="15" t="str">
        <f t="shared" si="16"/>
        <v>Yes</v>
      </c>
      <c r="Z142" s="10">
        <f t="shared" si="17"/>
        <v>-49.53805309734514</v>
      </c>
      <c r="AA142" s="10">
        <f t="shared" si="18"/>
        <v>2.001769911504425</v>
      </c>
      <c r="AB142" s="10">
        <f t="shared" si="19"/>
        <v>5.334513274336283</v>
      </c>
      <c r="AC142" s="10">
        <f t="shared" si="20"/>
        <v>-20.32920353982301</v>
      </c>
      <c r="AD142" s="10">
        <f t="shared" si="21"/>
        <v>-8.998230088495575</v>
      </c>
      <c r="AE142" s="10">
        <f t="shared" si="22"/>
        <v>-8.998230088495575</v>
      </c>
      <c r="AF142" s="10">
        <f t="shared" si="23"/>
        <v>-12.9929203539823</v>
      </c>
      <c r="AG142" s="10">
        <v>3</v>
      </c>
      <c r="AH142" s="13">
        <v>65536.32806089286</v>
      </c>
      <c r="AI142" s="13">
        <v>115220.21994575663</v>
      </c>
      <c r="AJ142" s="13">
        <v>-49683.89188486377</v>
      </c>
      <c r="AK142" s="14">
        <v>-43.12080979211284</v>
      </c>
    </row>
    <row r="143" spans="1:37" ht="15">
      <c r="A143" s="11" t="s">
        <v>6</v>
      </c>
      <c r="B143" s="11" t="s">
        <v>147</v>
      </c>
      <c r="C143" s="12">
        <v>189</v>
      </c>
      <c r="D143" s="12">
        <v>245.0907458788967</v>
      </c>
      <c r="E143" s="12">
        <v>13</v>
      </c>
      <c r="F143" s="12">
        <v>0</v>
      </c>
      <c r="G143" s="12">
        <v>6</v>
      </c>
      <c r="H143" s="12">
        <v>0</v>
      </c>
      <c r="I143" s="12">
        <v>7</v>
      </c>
      <c r="J143" s="12">
        <v>0</v>
      </c>
      <c r="K143" s="12">
        <v>0</v>
      </c>
      <c r="L143" s="12">
        <v>0</v>
      </c>
      <c r="M143" s="12">
        <v>0</v>
      </c>
      <c r="N143" s="12">
        <v>0</v>
      </c>
      <c r="O143" s="12">
        <v>26</v>
      </c>
      <c r="P143" s="12">
        <v>0</v>
      </c>
      <c r="Q143" s="13">
        <v>44734.521401860235</v>
      </c>
      <c r="R143" s="13">
        <v>12040.556243692903</v>
      </c>
      <c r="S143" s="13">
        <v>32693.96515816733</v>
      </c>
      <c r="T143" s="14">
        <v>271.5320164323232</v>
      </c>
      <c r="U143" s="10">
        <v>1</v>
      </c>
      <c r="V143" s="15" t="str">
        <f t="shared" si="16"/>
        <v>Yes</v>
      </c>
      <c r="Z143" s="10">
        <f t="shared" si="17"/>
        <v>-56.09074587889671</v>
      </c>
      <c r="AA143" s="10">
        <f t="shared" si="18"/>
        <v>13</v>
      </c>
      <c r="AB143" s="10">
        <f t="shared" si="19"/>
        <v>6</v>
      </c>
      <c r="AC143" s="10">
        <f t="shared" si="20"/>
        <v>7</v>
      </c>
      <c r="AD143" s="10">
        <f t="shared" si="21"/>
        <v>0</v>
      </c>
      <c r="AE143" s="10">
        <f t="shared" si="22"/>
        <v>0</v>
      </c>
      <c r="AF143" s="10">
        <f t="shared" si="23"/>
        <v>26</v>
      </c>
      <c r="AG143" s="10">
        <v>1</v>
      </c>
      <c r="AH143" s="13">
        <v>44734.521401860235</v>
      </c>
      <c r="AI143" s="13">
        <v>12040.556243692903</v>
      </c>
      <c r="AJ143" s="13">
        <v>32693.96515816733</v>
      </c>
      <c r="AK143" s="14">
        <v>271.5320164323232</v>
      </c>
    </row>
    <row r="144" spans="1:37" ht="15">
      <c r="A144" s="11" t="s">
        <v>6</v>
      </c>
      <c r="B144" s="11" t="s">
        <v>148</v>
      </c>
      <c r="C144" s="12">
        <v>204</v>
      </c>
      <c r="D144" s="12">
        <v>179.2156771799629</v>
      </c>
      <c r="E144" s="12">
        <v>10</v>
      </c>
      <c r="F144" s="12">
        <v>13.611317254174399</v>
      </c>
      <c r="G144" s="12">
        <v>25</v>
      </c>
      <c r="H144" s="12">
        <v>13.611317254174399</v>
      </c>
      <c r="I144" s="12">
        <v>4</v>
      </c>
      <c r="J144" s="12">
        <v>13.611317254174399</v>
      </c>
      <c r="K144" s="12">
        <v>15</v>
      </c>
      <c r="L144" s="12">
        <v>40.83395176252319</v>
      </c>
      <c r="M144" s="12">
        <v>4</v>
      </c>
      <c r="N144" s="12">
        <v>4.537105751391466</v>
      </c>
      <c r="O144" s="12">
        <v>31</v>
      </c>
      <c r="P144" s="12">
        <v>32.8339517625232</v>
      </c>
      <c r="Q144" s="13">
        <v>86399.16900699475</v>
      </c>
      <c r="R144" s="13">
        <v>100598.04930772085</v>
      </c>
      <c r="S144" s="13">
        <v>-14198.880300726101</v>
      </c>
      <c r="T144" s="14">
        <v>-14.114468817673528</v>
      </c>
      <c r="U144" s="10">
        <v>1</v>
      </c>
      <c r="V144" s="15" t="str">
        <f t="shared" si="16"/>
        <v>Yes</v>
      </c>
      <c r="Z144" s="10">
        <f t="shared" si="17"/>
        <v>24.78432282003709</v>
      </c>
      <c r="AA144" s="10">
        <f t="shared" si="18"/>
        <v>-3.6113172541743985</v>
      </c>
      <c r="AB144" s="10">
        <f t="shared" si="19"/>
        <v>11.388682745825601</v>
      </c>
      <c r="AC144" s="10">
        <f t="shared" si="20"/>
        <v>-9.611317254174399</v>
      </c>
      <c r="AD144" s="10">
        <f t="shared" si="21"/>
        <v>-25.833951762523192</v>
      </c>
      <c r="AE144" s="10">
        <f t="shared" si="22"/>
        <v>-0.5371057513914659</v>
      </c>
      <c r="AF144" s="10">
        <f t="shared" si="23"/>
        <v>-1.8339517625231991</v>
      </c>
      <c r="AG144" s="10">
        <v>1</v>
      </c>
      <c r="AH144" s="13">
        <v>86399.16900699475</v>
      </c>
      <c r="AI144" s="13">
        <v>100598.04930772085</v>
      </c>
      <c r="AJ144" s="13">
        <v>-14198.880300726101</v>
      </c>
      <c r="AK144" s="14">
        <v>-14.114468817673528</v>
      </c>
    </row>
    <row r="145" spans="1:37" ht="15">
      <c r="A145" s="11" t="s">
        <v>6</v>
      </c>
      <c r="B145" s="11" t="s">
        <v>149</v>
      </c>
      <c r="C145" s="12">
        <v>1</v>
      </c>
      <c r="D145" s="12">
        <v>0</v>
      </c>
      <c r="E145" s="12">
        <v>0</v>
      </c>
      <c r="F145" s="12">
        <v>0</v>
      </c>
      <c r="G145" s="12">
        <v>0</v>
      </c>
      <c r="H145" s="12">
        <v>0</v>
      </c>
      <c r="I145" s="12">
        <v>0</v>
      </c>
      <c r="J145" s="12">
        <v>0</v>
      </c>
      <c r="K145" s="12">
        <v>0</v>
      </c>
      <c r="L145" s="12">
        <v>0</v>
      </c>
      <c r="M145" s="12">
        <v>0</v>
      </c>
      <c r="N145" s="12">
        <v>0</v>
      </c>
      <c r="O145" s="12">
        <v>0</v>
      </c>
      <c r="P145" s="12">
        <v>0</v>
      </c>
      <c r="Q145" s="13">
        <v>50321</v>
      </c>
      <c r="R145" s="13">
        <v>50321</v>
      </c>
      <c r="S145" s="13">
        <v>0</v>
      </c>
      <c r="T145" s="14">
        <v>0</v>
      </c>
      <c r="U145" s="10">
        <v>2</v>
      </c>
      <c r="V145" s="15" t="str">
        <f t="shared" si="16"/>
        <v>Yes</v>
      </c>
      <c r="Z145" s="10">
        <f t="shared" si="17"/>
        <v>1</v>
      </c>
      <c r="AA145" s="10">
        <f t="shared" si="18"/>
        <v>0</v>
      </c>
      <c r="AB145" s="10">
        <f t="shared" si="19"/>
        <v>0</v>
      </c>
      <c r="AC145" s="10">
        <f t="shared" si="20"/>
        <v>0</v>
      </c>
      <c r="AD145" s="10">
        <f t="shared" si="21"/>
        <v>0</v>
      </c>
      <c r="AE145" s="10">
        <f t="shared" si="22"/>
        <v>0</v>
      </c>
      <c r="AF145" s="10">
        <f t="shared" si="23"/>
        <v>0</v>
      </c>
      <c r="AG145" s="10">
        <v>2</v>
      </c>
      <c r="AH145" s="13">
        <v>50321</v>
      </c>
      <c r="AI145" s="13">
        <v>50321</v>
      </c>
      <c r="AJ145" s="13">
        <v>0</v>
      </c>
      <c r="AK145" s="14">
        <v>0</v>
      </c>
    </row>
    <row r="146" spans="1:37" ht="15">
      <c r="A146" s="11" t="s">
        <v>6</v>
      </c>
      <c r="B146" s="11" t="s">
        <v>150</v>
      </c>
      <c r="C146" s="12">
        <v>344</v>
      </c>
      <c r="D146" s="12">
        <v>416.77044094837134</v>
      </c>
      <c r="E146" s="12">
        <v>30</v>
      </c>
      <c r="F146" s="12">
        <v>24.588226604623678</v>
      </c>
      <c r="G146" s="12">
        <v>15</v>
      </c>
      <c r="H146" s="12">
        <v>41.799985227860255</v>
      </c>
      <c r="I146" s="12">
        <v>45</v>
      </c>
      <c r="J146" s="12">
        <v>35.65292857670433</v>
      </c>
      <c r="K146" s="12">
        <v>60</v>
      </c>
      <c r="L146" s="12">
        <v>106.95878573011301</v>
      </c>
      <c r="M146" s="12">
        <v>4</v>
      </c>
      <c r="N146" s="12">
        <v>4.917645320924736</v>
      </c>
      <c r="O146" s="12">
        <v>66</v>
      </c>
      <c r="P146" s="12">
        <v>78.04114040918827</v>
      </c>
      <c r="Q146" s="13">
        <v>272848.13292399026</v>
      </c>
      <c r="R146" s="13">
        <v>280038.40685169166</v>
      </c>
      <c r="S146" s="13">
        <v>-7190.273927701404</v>
      </c>
      <c r="T146" s="14">
        <v>-2.5676027829673282</v>
      </c>
      <c r="U146" s="10">
        <v>1</v>
      </c>
      <c r="V146" s="15" t="str">
        <f t="shared" si="16"/>
        <v>Yes</v>
      </c>
      <c r="Z146" s="10">
        <f t="shared" si="17"/>
        <v>-72.77044094837134</v>
      </c>
      <c r="AA146" s="10">
        <f t="shared" si="18"/>
        <v>5.411773395376322</v>
      </c>
      <c r="AB146" s="10">
        <f t="shared" si="19"/>
        <v>-26.799985227860255</v>
      </c>
      <c r="AC146" s="10">
        <f t="shared" si="20"/>
        <v>9.347071423295667</v>
      </c>
      <c r="AD146" s="10">
        <f t="shared" si="21"/>
        <v>-46.95878573011301</v>
      </c>
      <c r="AE146" s="10">
        <f t="shared" si="22"/>
        <v>-0.9176453209247359</v>
      </c>
      <c r="AF146" s="10">
        <f t="shared" si="23"/>
        <v>-12.041140409188273</v>
      </c>
      <c r="AG146" s="10">
        <v>1</v>
      </c>
      <c r="AH146" s="13">
        <v>272848.13292399026</v>
      </c>
      <c r="AI146" s="13">
        <v>280038.40685169166</v>
      </c>
      <c r="AJ146" s="13">
        <v>-7190.273927701404</v>
      </c>
      <c r="AK146" s="14">
        <v>-2.5676027829673282</v>
      </c>
    </row>
    <row r="147" spans="1:37" ht="15">
      <c r="A147" s="11" t="s">
        <v>6</v>
      </c>
      <c r="B147" s="11" t="s">
        <v>151</v>
      </c>
      <c r="C147" s="12">
        <v>391</v>
      </c>
      <c r="D147" s="12">
        <v>467.1763054878499</v>
      </c>
      <c r="E147" s="12">
        <v>15</v>
      </c>
      <c r="F147" s="12">
        <v>30.7352832557796</v>
      </c>
      <c r="G147" s="12">
        <v>4</v>
      </c>
      <c r="H147" s="12">
        <v>24.588226604623678</v>
      </c>
      <c r="I147" s="12">
        <v>20</v>
      </c>
      <c r="J147" s="12">
        <v>35.65292857670433</v>
      </c>
      <c r="K147" s="12">
        <v>35</v>
      </c>
      <c r="L147" s="12">
        <v>109.41760839057538</v>
      </c>
      <c r="M147" s="12">
        <v>0</v>
      </c>
      <c r="N147" s="12">
        <v>4.917645320924736</v>
      </c>
      <c r="O147" s="12">
        <v>26</v>
      </c>
      <c r="P147" s="12">
        <v>77.97643843710762</v>
      </c>
      <c r="Q147" s="13">
        <v>147960.79519203858</v>
      </c>
      <c r="R147" s="13">
        <v>280943.5735344817</v>
      </c>
      <c r="S147" s="13">
        <v>-132982.7783424431</v>
      </c>
      <c r="T147" s="14">
        <v>-47.33433716579441</v>
      </c>
      <c r="U147" s="10">
        <v>1</v>
      </c>
      <c r="V147" s="15" t="str">
        <f t="shared" si="16"/>
        <v>Yes</v>
      </c>
      <c r="Z147" s="10">
        <f t="shared" si="17"/>
        <v>-76.1763054878499</v>
      </c>
      <c r="AA147" s="10">
        <f t="shared" si="18"/>
        <v>-15.7352832557796</v>
      </c>
      <c r="AB147" s="10">
        <f t="shared" si="19"/>
        <v>-20.588226604623678</v>
      </c>
      <c r="AC147" s="10">
        <f t="shared" si="20"/>
        <v>-15.652928576704333</v>
      </c>
      <c r="AD147" s="10">
        <f t="shared" si="21"/>
        <v>-74.41760839057538</v>
      </c>
      <c r="AE147" s="10">
        <f t="shared" si="22"/>
        <v>-4.917645320924736</v>
      </c>
      <c r="AF147" s="10">
        <f t="shared" si="23"/>
        <v>-51.97643843710762</v>
      </c>
      <c r="AG147" s="10">
        <v>1</v>
      </c>
      <c r="AH147" s="13">
        <v>147960.79519203858</v>
      </c>
      <c r="AI147" s="13">
        <v>280943.5735344817</v>
      </c>
      <c r="AJ147" s="13">
        <v>-132982.7783424431</v>
      </c>
      <c r="AK147" s="14">
        <v>-47.33433716579441</v>
      </c>
    </row>
    <row r="148" spans="1:37" ht="15">
      <c r="A148" s="11" t="s">
        <v>6</v>
      </c>
      <c r="B148" s="11" t="s">
        <v>152</v>
      </c>
      <c r="C148" s="12">
        <v>39</v>
      </c>
      <c r="D148" s="12">
        <v>70.49471661863593</v>
      </c>
      <c r="E148" s="12">
        <v>4</v>
      </c>
      <c r="F148" s="12">
        <v>0</v>
      </c>
      <c r="G148" s="12">
        <v>4</v>
      </c>
      <c r="H148" s="12">
        <v>13.014409221902017</v>
      </c>
      <c r="I148" s="12">
        <v>4</v>
      </c>
      <c r="J148" s="12">
        <v>4.338136407300673</v>
      </c>
      <c r="K148" s="12">
        <v>4</v>
      </c>
      <c r="L148" s="12">
        <v>0</v>
      </c>
      <c r="M148" s="12">
        <v>0</v>
      </c>
      <c r="N148" s="12">
        <v>4.338136407300673</v>
      </c>
      <c r="O148" s="12">
        <v>11</v>
      </c>
      <c r="P148" s="12">
        <v>16.35254562920269</v>
      </c>
      <c r="Q148" s="13">
        <v>50321</v>
      </c>
      <c r="R148" s="13">
        <v>50321</v>
      </c>
      <c r="S148" s="13">
        <v>0</v>
      </c>
      <c r="T148" s="14">
        <v>0</v>
      </c>
      <c r="U148" s="10">
        <v>1</v>
      </c>
      <c r="V148" s="15" t="str">
        <f t="shared" si="16"/>
        <v>Yes</v>
      </c>
      <c r="Z148" s="10">
        <f t="shared" si="17"/>
        <v>-31.494716618635934</v>
      </c>
      <c r="AA148" s="10">
        <f t="shared" si="18"/>
        <v>4</v>
      </c>
      <c r="AB148" s="10">
        <f t="shared" si="19"/>
        <v>-9.014409221902017</v>
      </c>
      <c r="AC148" s="10">
        <f t="shared" si="20"/>
        <v>-0.33813640730067274</v>
      </c>
      <c r="AD148" s="10">
        <f t="shared" si="21"/>
        <v>4</v>
      </c>
      <c r="AE148" s="10">
        <f t="shared" si="22"/>
        <v>-4.338136407300673</v>
      </c>
      <c r="AF148" s="10">
        <f t="shared" si="23"/>
        <v>-5.352545629202691</v>
      </c>
      <c r="AG148" s="10">
        <v>1</v>
      </c>
      <c r="AH148" s="13">
        <v>50321</v>
      </c>
      <c r="AI148" s="13">
        <v>50321</v>
      </c>
      <c r="AJ148" s="13">
        <v>0</v>
      </c>
      <c r="AK148" s="14">
        <v>0</v>
      </c>
    </row>
    <row r="149" spans="1:37" ht="15">
      <c r="A149" s="11" t="s">
        <v>6</v>
      </c>
      <c r="B149" s="11" t="s">
        <v>153</v>
      </c>
      <c r="C149" s="12">
        <v>161</v>
      </c>
      <c r="D149" s="12">
        <v>176.65178571428572</v>
      </c>
      <c r="E149" s="12">
        <v>19</v>
      </c>
      <c r="F149" s="12">
        <v>33.18912337662338</v>
      </c>
      <c r="G149" s="12">
        <v>15</v>
      </c>
      <c r="H149" s="12">
        <v>10.706168831168831</v>
      </c>
      <c r="I149" s="12">
        <v>14</v>
      </c>
      <c r="J149" s="12">
        <v>20.34172077922078</v>
      </c>
      <c r="K149" s="12">
        <v>14</v>
      </c>
      <c r="L149" s="12">
        <v>21.412337662337663</v>
      </c>
      <c r="M149" s="12">
        <v>8</v>
      </c>
      <c r="N149" s="12">
        <v>14.988636363636365</v>
      </c>
      <c r="O149" s="12">
        <v>33</v>
      </c>
      <c r="P149" s="12">
        <v>49.23701298701299</v>
      </c>
      <c r="Q149" s="13">
        <v>95718.32367652937</v>
      </c>
      <c r="R149" s="13">
        <v>137768.3675868079</v>
      </c>
      <c r="S149" s="13">
        <v>-42050.04391027853</v>
      </c>
      <c r="T149" s="14">
        <v>-30.522277825338083</v>
      </c>
      <c r="U149" s="10">
        <v>3</v>
      </c>
      <c r="V149" s="15" t="str">
        <f t="shared" si="16"/>
        <v>Yes</v>
      </c>
      <c r="Z149" s="10">
        <f t="shared" si="17"/>
        <v>-15.651785714285722</v>
      </c>
      <c r="AA149" s="10">
        <f t="shared" si="18"/>
        <v>-14.189123376623378</v>
      </c>
      <c r="AB149" s="10">
        <f t="shared" si="19"/>
        <v>4.2938311688311686</v>
      </c>
      <c r="AC149" s="10">
        <f t="shared" si="20"/>
        <v>-6.341720779220779</v>
      </c>
      <c r="AD149" s="10">
        <f t="shared" si="21"/>
        <v>-7.412337662337663</v>
      </c>
      <c r="AE149" s="10">
        <f t="shared" si="22"/>
        <v>-6.988636363636365</v>
      </c>
      <c r="AF149" s="10">
        <f t="shared" si="23"/>
        <v>-16.23701298701299</v>
      </c>
      <c r="AG149" s="10">
        <v>3</v>
      </c>
      <c r="AH149" s="13">
        <v>95718.32367652937</v>
      </c>
      <c r="AI149" s="13">
        <v>137768.3675868079</v>
      </c>
      <c r="AJ149" s="13">
        <v>-42050.04391027853</v>
      </c>
      <c r="AK149" s="14">
        <v>-30.522277825338083</v>
      </c>
    </row>
    <row r="150" spans="1:37" ht="15">
      <c r="A150" s="11" t="s">
        <v>6</v>
      </c>
      <c r="B150" s="11" t="s">
        <v>154</v>
      </c>
      <c r="C150" s="12">
        <v>200</v>
      </c>
      <c r="D150" s="12">
        <v>183.6679368535656</v>
      </c>
      <c r="E150" s="12">
        <v>15</v>
      </c>
      <c r="F150" s="12">
        <v>20.792596624931956</v>
      </c>
      <c r="G150" s="12">
        <v>0</v>
      </c>
      <c r="H150" s="12">
        <v>4.620577027762657</v>
      </c>
      <c r="I150" s="12">
        <v>10</v>
      </c>
      <c r="J150" s="12">
        <v>16.1720195971693</v>
      </c>
      <c r="K150" s="12">
        <v>25</v>
      </c>
      <c r="L150" s="12">
        <v>55.446924333151884</v>
      </c>
      <c r="M150" s="12">
        <v>4</v>
      </c>
      <c r="N150" s="12">
        <v>4.620577027762657</v>
      </c>
      <c r="O150" s="12">
        <v>0</v>
      </c>
      <c r="P150" s="12">
        <v>16.585193249863913</v>
      </c>
      <c r="Q150" s="13">
        <v>110035.31034984029</v>
      </c>
      <c r="R150" s="13">
        <v>144377.8446601102</v>
      </c>
      <c r="S150" s="13">
        <v>-34342.5343102699</v>
      </c>
      <c r="T150" s="14">
        <v>-23.786568078445843</v>
      </c>
      <c r="U150" s="10">
        <v>1</v>
      </c>
      <c r="V150" s="15" t="str">
        <f t="shared" si="16"/>
        <v>Yes</v>
      </c>
      <c r="Z150" s="10">
        <f t="shared" si="17"/>
        <v>16.332063146434393</v>
      </c>
      <c r="AA150" s="10">
        <f t="shared" si="18"/>
        <v>-5.7925966249319565</v>
      </c>
      <c r="AB150" s="10">
        <f t="shared" si="19"/>
        <v>-4.620577027762657</v>
      </c>
      <c r="AC150" s="10">
        <f t="shared" si="20"/>
        <v>-6.1720195971692995</v>
      </c>
      <c r="AD150" s="10">
        <f t="shared" si="21"/>
        <v>-30.446924333151884</v>
      </c>
      <c r="AE150" s="10">
        <f t="shared" si="22"/>
        <v>-0.620577027762657</v>
      </c>
      <c r="AF150" s="10">
        <f t="shared" si="23"/>
        <v>-16.585193249863913</v>
      </c>
      <c r="AG150" s="10">
        <v>1</v>
      </c>
      <c r="AH150" s="13">
        <v>110035.31034984029</v>
      </c>
      <c r="AI150" s="13">
        <v>144377.8446601102</v>
      </c>
      <c r="AJ150" s="13">
        <v>-34342.5343102699</v>
      </c>
      <c r="AK150" s="14">
        <v>-23.786568078445843</v>
      </c>
    </row>
    <row r="151" spans="1:37" ht="15">
      <c r="A151" s="11" t="s">
        <v>6</v>
      </c>
      <c r="B151" s="11" t="s">
        <v>155</v>
      </c>
      <c r="C151" s="12">
        <v>477</v>
      </c>
      <c r="D151" s="12">
        <v>504.7980402830703</v>
      </c>
      <c r="E151" s="12">
        <v>20</v>
      </c>
      <c r="F151" s="12">
        <v>33.499183451279265</v>
      </c>
      <c r="G151" s="12">
        <v>20</v>
      </c>
      <c r="H151" s="12">
        <v>42.74033750680458</v>
      </c>
      <c r="I151" s="12">
        <v>15</v>
      </c>
      <c r="J151" s="12">
        <v>27.723462166575942</v>
      </c>
      <c r="K151" s="12">
        <v>70</v>
      </c>
      <c r="L151" s="12">
        <v>78.54980947196518</v>
      </c>
      <c r="M151" s="12">
        <v>0</v>
      </c>
      <c r="N151" s="12">
        <v>20.792596624931956</v>
      </c>
      <c r="O151" s="12">
        <v>50</v>
      </c>
      <c r="P151" s="12">
        <v>98.96298312465979</v>
      </c>
      <c r="Q151" s="13">
        <v>284026.35899945244</v>
      </c>
      <c r="R151" s="13">
        <v>313796.40460753115</v>
      </c>
      <c r="S151" s="13">
        <v>-29770.04560807871</v>
      </c>
      <c r="T151" s="14">
        <v>-9.487057586052478</v>
      </c>
      <c r="U151" s="10">
        <v>1</v>
      </c>
      <c r="V151" s="15" t="str">
        <f t="shared" si="16"/>
        <v>Yes</v>
      </c>
      <c r="Z151" s="10">
        <f t="shared" si="17"/>
        <v>-27.798040283070293</v>
      </c>
      <c r="AA151" s="10">
        <f t="shared" si="18"/>
        <v>-13.499183451279265</v>
      </c>
      <c r="AB151" s="10">
        <f t="shared" si="19"/>
        <v>-22.74033750680458</v>
      </c>
      <c r="AC151" s="10">
        <f t="shared" si="20"/>
        <v>-12.723462166575942</v>
      </c>
      <c r="AD151" s="10">
        <f t="shared" si="21"/>
        <v>-8.549809471965176</v>
      </c>
      <c r="AE151" s="10">
        <f t="shared" si="22"/>
        <v>-20.792596624931956</v>
      </c>
      <c r="AF151" s="10">
        <f t="shared" si="23"/>
        <v>-48.962983124659786</v>
      </c>
      <c r="AG151" s="10">
        <v>1</v>
      </c>
      <c r="AH151" s="13">
        <v>284026.35899945244</v>
      </c>
      <c r="AI151" s="13">
        <v>313796.40460753115</v>
      </c>
      <c r="AJ151" s="13">
        <v>-29770.04560807871</v>
      </c>
      <c r="AK151" s="14">
        <v>-9.487057586052478</v>
      </c>
    </row>
    <row r="152" spans="1:37" ht="15">
      <c r="A152" s="11" t="s">
        <v>6</v>
      </c>
      <c r="B152" s="11" t="s">
        <v>156</v>
      </c>
      <c r="C152" s="12">
        <v>152</v>
      </c>
      <c r="D152" s="12">
        <v>145.2640449438202</v>
      </c>
      <c r="E152" s="12">
        <v>4</v>
      </c>
      <c r="F152" s="12">
        <v>8.544943820224718</v>
      </c>
      <c r="G152" s="12">
        <v>10</v>
      </c>
      <c r="H152" s="12">
        <v>12.817415730337078</v>
      </c>
      <c r="I152" s="12">
        <v>4</v>
      </c>
      <c r="J152" s="12">
        <v>8.544943820224718</v>
      </c>
      <c r="K152" s="12">
        <v>10</v>
      </c>
      <c r="L152" s="12">
        <v>21.362359550561795</v>
      </c>
      <c r="M152" s="12">
        <v>4</v>
      </c>
      <c r="N152" s="12">
        <v>4.272471910112359</v>
      </c>
      <c r="O152" s="12">
        <v>10</v>
      </c>
      <c r="P152" s="12">
        <v>21.907303370786515</v>
      </c>
      <c r="Q152" s="13">
        <v>60513.99567691674</v>
      </c>
      <c r="R152" s="13">
        <v>75779.11130855691</v>
      </c>
      <c r="S152" s="13">
        <v>-15265.115631640168</v>
      </c>
      <c r="T152" s="14">
        <v>-20.144226249214995</v>
      </c>
      <c r="U152" s="10">
        <v>1</v>
      </c>
      <c r="V152" s="15" t="str">
        <f t="shared" si="16"/>
        <v>Yes</v>
      </c>
      <c r="Z152" s="10">
        <f t="shared" si="17"/>
        <v>6.73595505617979</v>
      </c>
      <c r="AA152" s="10">
        <f t="shared" si="18"/>
        <v>-4.544943820224718</v>
      </c>
      <c r="AB152" s="10">
        <f t="shared" si="19"/>
        <v>-2.8174157303370784</v>
      </c>
      <c r="AC152" s="10">
        <f t="shared" si="20"/>
        <v>-4.544943820224718</v>
      </c>
      <c r="AD152" s="10">
        <f t="shared" si="21"/>
        <v>-11.362359550561795</v>
      </c>
      <c r="AE152" s="10">
        <f t="shared" si="22"/>
        <v>-0.27247191011235916</v>
      </c>
      <c r="AF152" s="10">
        <f t="shared" si="23"/>
        <v>-11.907303370786515</v>
      </c>
      <c r="AG152" s="10">
        <v>1</v>
      </c>
      <c r="AH152" s="13">
        <v>60513.99567691674</v>
      </c>
      <c r="AI152" s="13">
        <v>75779.11130855691</v>
      </c>
      <c r="AJ152" s="13">
        <v>-15265.115631640168</v>
      </c>
      <c r="AK152" s="14">
        <v>-20.144226249214995</v>
      </c>
    </row>
    <row r="153" spans="1:37" ht="15">
      <c r="A153" s="11" t="s">
        <v>6</v>
      </c>
      <c r="B153" s="11" t="s">
        <v>157</v>
      </c>
      <c r="C153" s="12">
        <v>340</v>
      </c>
      <c r="D153" s="12">
        <v>376.1998670507423</v>
      </c>
      <c r="E153" s="12">
        <v>15</v>
      </c>
      <c r="F153" s="12">
        <v>12.294113302311839</v>
      </c>
      <c r="G153" s="12">
        <v>35</v>
      </c>
      <c r="H153" s="12">
        <v>18.44116995346776</v>
      </c>
      <c r="I153" s="12">
        <v>4</v>
      </c>
      <c r="J153" s="12">
        <v>24.588226604623678</v>
      </c>
      <c r="K153" s="12">
        <v>70</v>
      </c>
      <c r="L153" s="12">
        <v>67.61762316271512</v>
      </c>
      <c r="M153" s="12">
        <v>0</v>
      </c>
      <c r="N153" s="12">
        <v>4.917645320924736</v>
      </c>
      <c r="O153" s="12">
        <v>54</v>
      </c>
      <c r="P153" s="12">
        <v>55.32350986040328</v>
      </c>
      <c r="Q153" s="13">
        <v>260368.52988103268</v>
      </c>
      <c r="R153" s="13">
        <v>182997.20177503026</v>
      </c>
      <c r="S153" s="13">
        <v>77371.32810600242</v>
      </c>
      <c r="T153" s="14">
        <v>42.28006076350815</v>
      </c>
      <c r="U153" s="10">
        <v>1</v>
      </c>
      <c r="V153" s="15" t="str">
        <f t="shared" si="16"/>
        <v>Yes</v>
      </c>
      <c r="Z153" s="10">
        <f t="shared" si="17"/>
        <v>-36.199867050742284</v>
      </c>
      <c r="AA153" s="10">
        <f t="shared" si="18"/>
        <v>2.705886697688161</v>
      </c>
      <c r="AB153" s="10">
        <f t="shared" si="19"/>
        <v>16.55883004653224</v>
      </c>
      <c r="AC153" s="10">
        <f t="shared" si="20"/>
        <v>-20.588226604623678</v>
      </c>
      <c r="AD153" s="10">
        <f t="shared" si="21"/>
        <v>2.3823768372848804</v>
      </c>
      <c r="AE153" s="10">
        <f t="shared" si="22"/>
        <v>-4.917645320924736</v>
      </c>
      <c r="AF153" s="10">
        <f t="shared" si="23"/>
        <v>-1.3235098604032771</v>
      </c>
      <c r="AG153" s="10">
        <v>1</v>
      </c>
      <c r="AH153" s="13">
        <v>260368.52988103268</v>
      </c>
      <c r="AI153" s="13">
        <v>182997.20177503026</v>
      </c>
      <c r="AJ153" s="13">
        <v>77371.32810600242</v>
      </c>
      <c r="AK153" s="14">
        <v>42.28006076350815</v>
      </c>
    </row>
    <row r="154" spans="1:37" ht="15">
      <c r="A154" s="11" t="s">
        <v>6</v>
      </c>
      <c r="B154" s="11" t="s">
        <v>158</v>
      </c>
      <c r="C154" s="12">
        <v>257</v>
      </c>
      <c r="D154" s="12">
        <v>234.81756407415614</v>
      </c>
      <c r="E154" s="12">
        <v>10</v>
      </c>
      <c r="F154" s="12">
        <v>9.835290641849472</v>
      </c>
      <c r="G154" s="12">
        <v>15</v>
      </c>
      <c r="H154" s="12">
        <v>19.670581283698944</v>
      </c>
      <c r="I154" s="12">
        <v>20</v>
      </c>
      <c r="J154" s="12">
        <v>24.588226604623678</v>
      </c>
      <c r="K154" s="12">
        <v>60</v>
      </c>
      <c r="L154" s="12">
        <v>51.63527586970973</v>
      </c>
      <c r="M154" s="12">
        <v>4</v>
      </c>
      <c r="N154" s="12">
        <v>0</v>
      </c>
      <c r="O154" s="12">
        <v>36</v>
      </c>
      <c r="P154" s="12">
        <v>45.09409853017209</v>
      </c>
      <c r="Q154" s="13">
        <v>222886.15302864017</v>
      </c>
      <c r="R154" s="13">
        <v>135511.85386775527</v>
      </c>
      <c r="S154" s="13">
        <v>87374.2991608849</v>
      </c>
      <c r="T154" s="14">
        <v>64.47723698485642</v>
      </c>
      <c r="U154" s="10">
        <v>1</v>
      </c>
      <c r="V154" s="15" t="str">
        <f t="shared" si="16"/>
        <v>Yes</v>
      </c>
      <c r="Z154" s="10">
        <f t="shared" si="17"/>
        <v>22.182435925843862</v>
      </c>
      <c r="AA154" s="10">
        <f t="shared" si="18"/>
        <v>0.16470935815052812</v>
      </c>
      <c r="AB154" s="10">
        <f t="shared" si="19"/>
        <v>-4.670581283698944</v>
      </c>
      <c r="AC154" s="10">
        <f t="shared" si="20"/>
        <v>-4.588226604623678</v>
      </c>
      <c r="AD154" s="10">
        <f t="shared" si="21"/>
        <v>8.36472413029027</v>
      </c>
      <c r="AE154" s="10">
        <f t="shared" si="22"/>
        <v>4</v>
      </c>
      <c r="AF154" s="10">
        <f t="shared" si="23"/>
        <v>-9.09409853017209</v>
      </c>
      <c r="AG154" s="10">
        <v>1</v>
      </c>
      <c r="AH154" s="13">
        <v>222886.15302864017</v>
      </c>
      <c r="AI154" s="13">
        <v>135511.85386775527</v>
      </c>
      <c r="AJ154" s="13">
        <v>87374.2991608849</v>
      </c>
      <c r="AK154" s="14">
        <v>64.47723698485642</v>
      </c>
    </row>
    <row r="155" spans="1:37" ht="15">
      <c r="A155" s="11" t="s">
        <v>6</v>
      </c>
      <c r="B155" s="11" t="s">
        <v>159</v>
      </c>
      <c r="C155" s="12">
        <v>76</v>
      </c>
      <c r="D155" s="12">
        <v>86.71996753246754</v>
      </c>
      <c r="E155" s="12">
        <v>20</v>
      </c>
      <c r="F155" s="12">
        <v>14.988636363636365</v>
      </c>
      <c r="G155" s="12">
        <v>10</v>
      </c>
      <c r="H155" s="12">
        <v>12.8474025974026</v>
      </c>
      <c r="I155" s="12">
        <v>0</v>
      </c>
      <c r="J155" s="12">
        <v>8.564935064935066</v>
      </c>
      <c r="K155" s="12">
        <v>15</v>
      </c>
      <c r="L155" s="12">
        <v>14.988636363636365</v>
      </c>
      <c r="M155" s="12">
        <v>4</v>
      </c>
      <c r="N155" s="12">
        <v>8.564935064935066</v>
      </c>
      <c r="O155" s="12">
        <v>27</v>
      </c>
      <c r="P155" s="12">
        <v>33.40097402597403</v>
      </c>
      <c r="Q155" s="13">
        <v>96801.41286830851</v>
      </c>
      <c r="R155" s="13">
        <v>89740.04102927419</v>
      </c>
      <c r="S155" s="13">
        <v>7061.371839034327</v>
      </c>
      <c r="T155" s="14">
        <v>7.868696913934807</v>
      </c>
      <c r="U155" s="10">
        <v>1</v>
      </c>
      <c r="V155" s="15" t="str">
        <f t="shared" si="16"/>
        <v>Yes</v>
      </c>
      <c r="Z155" s="10">
        <f t="shared" si="17"/>
        <v>-10.719967532467535</v>
      </c>
      <c r="AA155" s="10">
        <f t="shared" si="18"/>
        <v>5.011363636363635</v>
      </c>
      <c r="AB155" s="10">
        <f t="shared" si="19"/>
        <v>-2.847402597402599</v>
      </c>
      <c r="AC155" s="10">
        <f t="shared" si="20"/>
        <v>-8.564935064935066</v>
      </c>
      <c r="AD155" s="10">
        <f t="shared" si="21"/>
        <v>0.01136363636363491</v>
      </c>
      <c r="AE155" s="10">
        <f t="shared" si="22"/>
        <v>-4.5649350649350655</v>
      </c>
      <c r="AF155" s="10">
        <f t="shared" si="23"/>
        <v>-6.40097402597403</v>
      </c>
      <c r="AG155" s="10">
        <v>1</v>
      </c>
      <c r="AH155" s="13">
        <v>96801.41286830851</v>
      </c>
      <c r="AI155" s="13">
        <v>89740.04102927419</v>
      </c>
      <c r="AJ155" s="13">
        <v>7061.371839034327</v>
      </c>
      <c r="AK155" s="14">
        <v>7.868696913934807</v>
      </c>
    </row>
    <row r="156" spans="1:37" ht="15">
      <c r="A156" s="11" t="s">
        <v>6</v>
      </c>
      <c r="B156" s="11" t="s">
        <v>160</v>
      </c>
      <c r="C156" s="12">
        <v>17</v>
      </c>
      <c r="D156" s="12">
        <v>28.253731343283583</v>
      </c>
      <c r="E156" s="12">
        <v>10</v>
      </c>
      <c r="F156" s="12">
        <v>4.185737976782753</v>
      </c>
      <c r="G156" s="12">
        <v>4</v>
      </c>
      <c r="H156" s="12">
        <v>4.185737976782753</v>
      </c>
      <c r="I156" s="12">
        <v>0</v>
      </c>
      <c r="J156" s="12">
        <v>4.185737976782753</v>
      </c>
      <c r="K156" s="12">
        <v>0</v>
      </c>
      <c r="L156" s="12">
        <v>0</v>
      </c>
      <c r="M156" s="12">
        <v>0</v>
      </c>
      <c r="N156" s="12">
        <v>4.185737976782753</v>
      </c>
      <c r="O156" s="12">
        <v>4</v>
      </c>
      <c r="P156" s="12">
        <v>2.557213930348258</v>
      </c>
      <c r="Q156" s="13">
        <v>50321</v>
      </c>
      <c r="R156" s="13">
        <v>50321</v>
      </c>
      <c r="S156" s="13">
        <v>0</v>
      </c>
      <c r="T156" s="14">
        <v>0</v>
      </c>
      <c r="U156" s="10">
        <v>1</v>
      </c>
      <c r="V156" s="15" t="str">
        <f t="shared" si="16"/>
        <v>Yes</v>
      </c>
      <c r="Z156" s="10">
        <f t="shared" si="17"/>
        <v>-11.253731343283583</v>
      </c>
      <c r="AA156" s="10">
        <f t="shared" si="18"/>
        <v>5.814262023217247</v>
      </c>
      <c r="AB156" s="10">
        <f t="shared" si="19"/>
        <v>-0.18573797678275294</v>
      </c>
      <c r="AC156" s="10">
        <f t="shared" si="20"/>
        <v>-4.185737976782753</v>
      </c>
      <c r="AD156" s="10">
        <f t="shared" si="21"/>
        <v>0</v>
      </c>
      <c r="AE156" s="10">
        <f t="shared" si="22"/>
        <v>-4.185737976782753</v>
      </c>
      <c r="AF156" s="10">
        <f t="shared" si="23"/>
        <v>1.442786069651742</v>
      </c>
      <c r="AG156" s="10">
        <v>1</v>
      </c>
      <c r="AH156" s="13">
        <v>50321</v>
      </c>
      <c r="AI156" s="13">
        <v>50321</v>
      </c>
      <c r="AJ156" s="13">
        <v>0</v>
      </c>
      <c r="AK156" s="14">
        <v>0</v>
      </c>
    </row>
    <row r="157" spans="1:37" ht="15">
      <c r="A157" s="11" t="s">
        <v>6</v>
      </c>
      <c r="B157" s="11" t="s">
        <v>161</v>
      </c>
      <c r="C157" s="12">
        <v>1112</v>
      </c>
      <c r="D157" s="12">
        <v>986.8205009276438</v>
      </c>
      <c r="E157" s="12">
        <v>85</v>
      </c>
      <c r="F157" s="12">
        <v>43.102504638218925</v>
      </c>
      <c r="G157" s="12">
        <v>75</v>
      </c>
      <c r="H157" s="12">
        <v>72.59369202226345</v>
      </c>
      <c r="I157" s="12">
        <v>35</v>
      </c>
      <c r="J157" s="12">
        <v>73.72796846011133</v>
      </c>
      <c r="K157" s="12">
        <v>60</v>
      </c>
      <c r="L157" s="12">
        <v>81.66790352504638</v>
      </c>
      <c r="M157" s="12">
        <v>70</v>
      </c>
      <c r="N157" s="12">
        <v>45.37105751391466</v>
      </c>
      <c r="O157" s="12">
        <v>185</v>
      </c>
      <c r="P157" s="12">
        <v>179.4241651205937</v>
      </c>
      <c r="Q157" s="13">
        <v>431872.4172958331</v>
      </c>
      <c r="R157" s="13">
        <v>333101.69523522997</v>
      </c>
      <c r="S157" s="13">
        <v>98770.72206060315</v>
      </c>
      <c r="T157" s="14">
        <v>29.651822093205855</v>
      </c>
      <c r="U157" s="10">
        <v>0</v>
      </c>
      <c r="V157" s="15" t="str">
        <f t="shared" si="16"/>
        <v>No</v>
      </c>
      <c r="Z157" s="10">
        <f t="shared" si="17"/>
        <v>125.17949907235618</v>
      </c>
      <c r="AA157" s="10">
        <f t="shared" si="18"/>
        <v>41.897495361781075</v>
      </c>
      <c r="AB157" s="10">
        <f t="shared" si="19"/>
        <v>2.406307977736546</v>
      </c>
      <c r="AC157" s="10">
        <f t="shared" si="20"/>
        <v>-38.72796846011133</v>
      </c>
      <c r="AD157" s="10">
        <f t="shared" si="21"/>
        <v>-21.667903525046384</v>
      </c>
      <c r="AE157" s="10">
        <f t="shared" si="22"/>
        <v>24.628942486085343</v>
      </c>
      <c r="AF157" s="10">
        <f t="shared" si="23"/>
        <v>5.575834879406301</v>
      </c>
      <c r="AG157" s="10">
        <v>0</v>
      </c>
      <c r="AH157" s="13">
        <v>431872.4172958331</v>
      </c>
      <c r="AI157" s="13">
        <v>333101.69523522997</v>
      </c>
      <c r="AJ157" s="13">
        <v>98770.72206060315</v>
      </c>
      <c r="AK157" s="14">
        <v>29.651822093205855</v>
      </c>
    </row>
    <row r="158" spans="1:37" ht="15">
      <c r="A158" s="11" t="s">
        <v>6</v>
      </c>
      <c r="B158" s="11" t="s">
        <v>162</v>
      </c>
      <c r="C158" s="12">
        <v>487</v>
      </c>
      <c r="D158" s="12">
        <v>488.9621348131223</v>
      </c>
      <c r="E158" s="12">
        <v>4</v>
      </c>
      <c r="F158" s="12">
        <v>21.948425004080303</v>
      </c>
      <c r="G158" s="12">
        <v>10</v>
      </c>
      <c r="H158" s="12">
        <v>24.38713889342256</v>
      </c>
      <c r="I158" s="12">
        <v>20</v>
      </c>
      <c r="J158" s="12">
        <v>19.509711114738046</v>
      </c>
      <c r="K158" s="12">
        <v>60</v>
      </c>
      <c r="L158" s="12">
        <v>78.03884445895218</v>
      </c>
      <c r="M158" s="12">
        <v>0</v>
      </c>
      <c r="N158" s="12">
        <v>21.948425004080303</v>
      </c>
      <c r="O158" s="12">
        <v>11</v>
      </c>
      <c r="P158" s="12">
        <v>42.845275012240904</v>
      </c>
      <c r="Q158" s="13">
        <v>217029.12153732654</v>
      </c>
      <c r="R158" s="13">
        <v>266327.42426714307</v>
      </c>
      <c r="S158" s="13">
        <v>-49298.302729816525</v>
      </c>
      <c r="T158" s="14">
        <v>-18.510411710499344</v>
      </c>
      <c r="U158" s="10">
        <v>1</v>
      </c>
      <c r="V158" s="15" t="str">
        <f t="shared" si="16"/>
        <v>Yes</v>
      </c>
      <c r="Z158" s="10">
        <f t="shared" si="17"/>
        <v>-1.9621348131223044</v>
      </c>
      <c r="AA158" s="10">
        <f t="shared" si="18"/>
        <v>-17.948425004080303</v>
      </c>
      <c r="AB158" s="10">
        <f t="shared" si="19"/>
        <v>-14.38713889342256</v>
      </c>
      <c r="AC158" s="10">
        <f t="shared" si="20"/>
        <v>0.490288885261954</v>
      </c>
      <c r="AD158" s="10">
        <f t="shared" si="21"/>
        <v>-18.038844458952184</v>
      </c>
      <c r="AE158" s="10">
        <f t="shared" si="22"/>
        <v>-21.948425004080303</v>
      </c>
      <c r="AF158" s="10">
        <f t="shared" si="23"/>
        <v>-31.845275012240904</v>
      </c>
      <c r="AG158" s="10">
        <v>1</v>
      </c>
      <c r="AH158" s="13">
        <v>217029.12153732654</v>
      </c>
      <c r="AI158" s="13">
        <v>266327.42426714307</v>
      </c>
      <c r="AJ158" s="13">
        <v>-49298.302729816525</v>
      </c>
      <c r="AK158" s="14">
        <v>-18.510411710499344</v>
      </c>
    </row>
    <row r="159" spans="1:37" ht="15">
      <c r="A159" s="11" t="s">
        <v>6</v>
      </c>
      <c r="B159" s="11" t="s">
        <v>163</v>
      </c>
      <c r="C159" s="12">
        <v>1518.1498470948013</v>
      </c>
      <c r="D159" s="12">
        <v>1966.8948680919966</v>
      </c>
      <c r="E159" s="12">
        <v>46.02446483180428</v>
      </c>
      <c r="F159" s="12">
        <v>62.33961792408604</v>
      </c>
      <c r="G159" s="12">
        <v>95.33639143730888</v>
      </c>
      <c r="H159" s="12">
        <v>83.11949056544806</v>
      </c>
      <c r="I159" s="12">
        <v>50.62691131498471</v>
      </c>
      <c r="J159" s="12">
        <v>74.32800598641028</v>
      </c>
      <c r="K159" s="12">
        <v>121.63608562691132</v>
      </c>
      <c r="L159" s="12">
        <v>213.39330750937145</v>
      </c>
      <c r="M159" s="12">
        <v>61.80428134556575</v>
      </c>
      <c r="N159" s="12">
        <v>50.3512298617618</v>
      </c>
      <c r="O159" s="12">
        <v>146.98776758409787</v>
      </c>
      <c r="P159" s="12">
        <v>174.7871144759444</v>
      </c>
      <c r="Q159" s="13">
        <v>739816.1475644547</v>
      </c>
      <c r="R159" s="13">
        <v>728209.6737783767</v>
      </c>
      <c r="S159" s="13">
        <v>11606.473786078044</v>
      </c>
      <c r="T159" s="14">
        <v>1.5938368033284818</v>
      </c>
      <c r="U159" s="10">
        <v>1</v>
      </c>
      <c r="V159" s="15" t="str">
        <f t="shared" si="16"/>
        <v>Yes</v>
      </c>
      <c r="Z159" s="10">
        <f t="shared" si="17"/>
        <v>-448.7450209971953</v>
      </c>
      <c r="AA159" s="10">
        <f t="shared" si="18"/>
        <v>-16.31515309228176</v>
      </c>
      <c r="AB159" s="10">
        <f t="shared" si="19"/>
        <v>12.216900871860815</v>
      </c>
      <c r="AC159" s="10">
        <f t="shared" si="20"/>
        <v>-23.701094671425565</v>
      </c>
      <c r="AD159" s="10">
        <f t="shared" si="21"/>
        <v>-91.75722188246013</v>
      </c>
      <c r="AE159" s="10">
        <f t="shared" si="22"/>
        <v>11.453051483803947</v>
      </c>
      <c r="AF159" s="10">
        <f t="shared" si="23"/>
        <v>-27.79934689184654</v>
      </c>
      <c r="AG159" s="10">
        <v>1</v>
      </c>
      <c r="AH159" s="13">
        <v>739816.1475644547</v>
      </c>
      <c r="AI159" s="13">
        <v>728209.6737783767</v>
      </c>
      <c r="AJ159" s="13">
        <v>11606.473786078044</v>
      </c>
      <c r="AK159" s="14">
        <v>1.5938368033284818</v>
      </c>
    </row>
    <row r="160" spans="1:37" ht="15">
      <c r="A160" s="11" t="s">
        <v>6</v>
      </c>
      <c r="B160" s="11" t="s">
        <v>164</v>
      </c>
      <c r="C160" s="12">
        <v>104</v>
      </c>
      <c r="D160" s="12">
        <v>210.4192415730337</v>
      </c>
      <c r="E160" s="12">
        <v>25</v>
      </c>
      <c r="F160" s="12">
        <v>24.566713483146064</v>
      </c>
      <c r="G160" s="12">
        <v>0</v>
      </c>
      <c r="H160" s="12">
        <v>17.089887640449437</v>
      </c>
      <c r="I160" s="12">
        <v>15</v>
      </c>
      <c r="J160" s="12">
        <v>19.226123595505616</v>
      </c>
      <c r="K160" s="12">
        <v>25</v>
      </c>
      <c r="L160" s="12">
        <v>25.634831460674157</v>
      </c>
      <c r="M160" s="12">
        <v>20</v>
      </c>
      <c r="N160" s="12">
        <v>25.634831460674157</v>
      </c>
      <c r="O160" s="12">
        <v>32</v>
      </c>
      <c r="P160" s="12">
        <v>52.88272471910112</v>
      </c>
      <c r="Q160" s="13">
        <v>165742.01543379968</v>
      </c>
      <c r="R160" s="13">
        <v>169525.83211543915</v>
      </c>
      <c r="S160" s="13">
        <v>-3783.816681639466</v>
      </c>
      <c r="T160" s="14">
        <v>-2.232000064192497</v>
      </c>
      <c r="U160" s="10">
        <v>1</v>
      </c>
      <c r="V160" s="15" t="str">
        <f t="shared" si="16"/>
        <v>Yes</v>
      </c>
      <c r="Z160" s="10">
        <f t="shared" si="17"/>
        <v>-106.4192415730337</v>
      </c>
      <c r="AA160" s="10">
        <f t="shared" si="18"/>
        <v>0.4332865168539364</v>
      </c>
      <c r="AB160" s="10">
        <f t="shared" si="19"/>
        <v>-17.089887640449437</v>
      </c>
      <c r="AC160" s="10">
        <f t="shared" si="20"/>
        <v>-4.226123595505616</v>
      </c>
      <c r="AD160" s="10">
        <f t="shared" si="21"/>
        <v>-0.6348314606741567</v>
      </c>
      <c r="AE160" s="10">
        <f t="shared" si="22"/>
        <v>-5.634831460674157</v>
      </c>
      <c r="AF160" s="10">
        <f t="shared" si="23"/>
        <v>-20.88272471910112</v>
      </c>
      <c r="AG160" s="10">
        <v>1</v>
      </c>
      <c r="AH160" s="13">
        <v>165742.01543379968</v>
      </c>
      <c r="AI160" s="13">
        <v>169525.83211543915</v>
      </c>
      <c r="AJ160" s="13">
        <v>-3783.816681639466</v>
      </c>
      <c r="AK160" s="14">
        <v>-2.232000064192497</v>
      </c>
    </row>
    <row r="161" spans="1:37" ht="15">
      <c r="A161" s="11" t="s">
        <v>6</v>
      </c>
      <c r="B161" s="11" t="s">
        <v>165</v>
      </c>
      <c r="C161" s="12">
        <v>590</v>
      </c>
      <c r="D161" s="12">
        <v>696.252815407214</v>
      </c>
      <c r="E161" s="12">
        <v>15</v>
      </c>
      <c r="F161" s="12">
        <v>14.632283336053534</v>
      </c>
      <c r="G161" s="12">
        <v>30</v>
      </c>
      <c r="H161" s="12">
        <v>26.825852782764812</v>
      </c>
      <c r="I161" s="12">
        <v>50</v>
      </c>
      <c r="J161" s="12">
        <v>47.554920842173985</v>
      </c>
      <c r="K161" s="12">
        <v>80</v>
      </c>
      <c r="L161" s="12">
        <v>106.08405418638813</v>
      </c>
      <c r="M161" s="12">
        <v>10</v>
      </c>
      <c r="N161" s="12">
        <v>4.8774277786845115</v>
      </c>
      <c r="O161" s="12">
        <v>66</v>
      </c>
      <c r="P161" s="12">
        <v>60.01305696099233</v>
      </c>
      <c r="Q161" s="13">
        <v>349232.9658170766</v>
      </c>
      <c r="R161" s="13">
        <v>272915.30360975914</v>
      </c>
      <c r="S161" s="13">
        <v>76317.66220731748</v>
      </c>
      <c r="T161" s="14">
        <v>27.963863219793605</v>
      </c>
      <c r="U161" s="10">
        <v>1</v>
      </c>
      <c r="V161" s="15" t="str">
        <f t="shared" si="16"/>
        <v>Yes</v>
      </c>
      <c r="Z161" s="10">
        <f t="shared" si="17"/>
        <v>-106.25281540721403</v>
      </c>
      <c r="AA161" s="10">
        <f t="shared" si="18"/>
        <v>0.3677166639464655</v>
      </c>
      <c r="AB161" s="10">
        <f t="shared" si="19"/>
        <v>3.1741472172351877</v>
      </c>
      <c r="AC161" s="10">
        <f t="shared" si="20"/>
        <v>2.445079157826015</v>
      </c>
      <c r="AD161" s="10">
        <f t="shared" si="21"/>
        <v>-26.08405418638813</v>
      </c>
      <c r="AE161" s="10">
        <f t="shared" si="22"/>
        <v>5.1225722213154885</v>
      </c>
      <c r="AF161" s="10">
        <f t="shared" si="23"/>
        <v>5.98694303900767</v>
      </c>
      <c r="AG161" s="10">
        <v>1</v>
      </c>
      <c r="AH161" s="13">
        <v>349232.9658170766</v>
      </c>
      <c r="AI161" s="13">
        <v>272915.30360975914</v>
      </c>
      <c r="AJ161" s="13">
        <v>76317.66220731748</v>
      </c>
      <c r="AK161" s="14">
        <v>27.963863219793605</v>
      </c>
    </row>
    <row r="162" spans="1:37" ht="15">
      <c r="A162" s="11" t="s">
        <v>6</v>
      </c>
      <c r="B162" s="11" t="s">
        <v>166</v>
      </c>
      <c r="C162" s="12">
        <v>315.0900499527474</v>
      </c>
      <c r="D162" s="12">
        <v>312.16836781903504</v>
      </c>
      <c r="E162" s="12">
        <v>20.39165654110976</v>
      </c>
      <c r="F162" s="12">
        <v>18.500536530450795</v>
      </c>
      <c r="G162" s="12">
        <v>14.803429188605374</v>
      </c>
      <c r="H162" s="12">
        <v>16.951521738257842</v>
      </c>
      <c r="I162" s="12">
        <v>17.033346834075875</v>
      </c>
      <c r="J162" s="12">
        <v>19.157397219389043</v>
      </c>
      <c r="K162" s="12">
        <v>16.334818415012826</v>
      </c>
      <c r="L162" s="12">
        <v>22.338908378464232</v>
      </c>
      <c r="M162" s="12">
        <v>14.18550020251114</v>
      </c>
      <c r="N162" s="12">
        <v>14.271345915803376</v>
      </c>
      <c r="O162" s="12">
        <v>52.228432563791</v>
      </c>
      <c r="P162" s="12">
        <v>54.60945548809768</v>
      </c>
      <c r="Q162" s="13">
        <v>128419.78068788751</v>
      </c>
      <c r="R162" s="13">
        <v>117162.75119927371</v>
      </c>
      <c r="S162" s="13">
        <v>11257.0294886138</v>
      </c>
      <c r="T162" s="14">
        <v>9.608027614055874</v>
      </c>
      <c r="U162" s="10">
        <v>0</v>
      </c>
      <c r="V162" s="15" t="str">
        <f t="shared" si="16"/>
        <v>No</v>
      </c>
      <c r="Z162" s="10">
        <f t="shared" si="17"/>
        <v>2.921682133712352</v>
      </c>
      <c r="AA162" s="10">
        <f t="shared" si="18"/>
        <v>1.891120010658966</v>
      </c>
      <c r="AB162" s="10">
        <f t="shared" si="19"/>
        <v>-2.1480925496524677</v>
      </c>
      <c r="AC162" s="10">
        <f t="shared" si="20"/>
        <v>-2.1240503853131685</v>
      </c>
      <c r="AD162" s="10">
        <f t="shared" si="21"/>
        <v>-6.004089963451406</v>
      </c>
      <c r="AE162" s="10">
        <f t="shared" si="22"/>
        <v>-0.08584571329223678</v>
      </c>
      <c r="AF162" s="10">
        <f t="shared" si="23"/>
        <v>-2.381022924306677</v>
      </c>
      <c r="AG162" s="10">
        <v>0</v>
      </c>
      <c r="AH162" s="13">
        <v>128419.78068788751</v>
      </c>
      <c r="AI162" s="13">
        <v>117162.75119927371</v>
      </c>
      <c r="AJ162" s="13">
        <v>11257.0294886138</v>
      </c>
      <c r="AK162" s="14">
        <v>9.608027614055874</v>
      </c>
    </row>
    <row r="163" spans="1:37" ht="15">
      <c r="A163" s="11" t="s">
        <v>6</v>
      </c>
      <c r="B163" s="11" t="s">
        <v>167</v>
      </c>
      <c r="C163" s="12">
        <v>350</v>
      </c>
      <c r="D163" s="12">
        <v>465.40142428785606</v>
      </c>
      <c r="E163" s="12">
        <v>0</v>
      </c>
      <c r="F163" s="12">
        <v>4.873313343328336</v>
      </c>
      <c r="G163" s="12">
        <v>4</v>
      </c>
      <c r="H163" s="12">
        <v>14.619940029985008</v>
      </c>
      <c r="I163" s="12">
        <v>25</v>
      </c>
      <c r="J163" s="12">
        <v>53.6064467766117</v>
      </c>
      <c r="K163" s="12">
        <v>60</v>
      </c>
      <c r="L163" s="12">
        <v>110.86787856071965</v>
      </c>
      <c r="M163" s="12">
        <v>0</v>
      </c>
      <c r="N163" s="12">
        <v>14.619940029985008</v>
      </c>
      <c r="O163" s="12">
        <v>18</v>
      </c>
      <c r="P163" s="12">
        <v>62.09970014992504</v>
      </c>
      <c r="Q163" s="13">
        <v>208446.6694479477</v>
      </c>
      <c r="R163" s="13">
        <v>302088.7416439649</v>
      </c>
      <c r="S163" s="13">
        <v>-93642.0721960172</v>
      </c>
      <c r="T163" s="14">
        <v>-30.99819996151385</v>
      </c>
      <c r="U163" s="10">
        <v>1</v>
      </c>
      <c r="V163" s="15" t="str">
        <f t="shared" si="16"/>
        <v>Yes</v>
      </c>
      <c r="Z163" s="10">
        <f t="shared" si="17"/>
        <v>-115.40142428785606</v>
      </c>
      <c r="AA163" s="10">
        <f t="shared" si="18"/>
        <v>-4.873313343328336</v>
      </c>
      <c r="AB163" s="10">
        <f t="shared" si="19"/>
        <v>-10.619940029985008</v>
      </c>
      <c r="AC163" s="10">
        <f t="shared" si="20"/>
        <v>-28.606446776611698</v>
      </c>
      <c r="AD163" s="10">
        <f t="shared" si="21"/>
        <v>-50.867878560719646</v>
      </c>
      <c r="AE163" s="10">
        <f t="shared" si="22"/>
        <v>-14.619940029985008</v>
      </c>
      <c r="AF163" s="10">
        <f t="shared" si="23"/>
        <v>-44.09970014992504</v>
      </c>
      <c r="AG163" s="10">
        <v>1</v>
      </c>
      <c r="AH163" s="13">
        <v>208446.6694479477</v>
      </c>
      <c r="AI163" s="13">
        <v>302088.7416439649</v>
      </c>
      <c r="AJ163" s="13">
        <v>-93642.0721960172</v>
      </c>
      <c r="AK163" s="14">
        <v>-30.99819996151385</v>
      </c>
    </row>
    <row r="164" spans="1:37" ht="15">
      <c r="A164" s="11" t="s">
        <v>6</v>
      </c>
      <c r="B164" s="11" t="s">
        <v>168</v>
      </c>
      <c r="C164" s="12">
        <v>249</v>
      </c>
      <c r="D164" s="12">
        <v>334.03246753246754</v>
      </c>
      <c r="E164" s="12">
        <v>10</v>
      </c>
      <c r="F164" s="12">
        <v>19.2711038961039</v>
      </c>
      <c r="G164" s="12">
        <v>25</v>
      </c>
      <c r="H164" s="12">
        <v>29.97727272727273</v>
      </c>
      <c r="I164" s="12">
        <v>15</v>
      </c>
      <c r="J164" s="12">
        <v>23.55357142857143</v>
      </c>
      <c r="K164" s="12">
        <v>25</v>
      </c>
      <c r="L164" s="12">
        <v>68.51948051948052</v>
      </c>
      <c r="M164" s="12">
        <v>4</v>
      </c>
      <c r="N164" s="12">
        <v>8.564935064935066</v>
      </c>
      <c r="O164" s="12">
        <v>50</v>
      </c>
      <c r="P164" s="12">
        <v>72.80194805194806</v>
      </c>
      <c r="Q164" s="13">
        <v>143845.8992171538</v>
      </c>
      <c r="R164" s="13">
        <v>209982.56963658181</v>
      </c>
      <c r="S164" s="13">
        <v>-66136.670419428</v>
      </c>
      <c r="T164" s="14">
        <v>-31.496266825332768</v>
      </c>
      <c r="U164" s="10">
        <v>1</v>
      </c>
      <c r="V164" s="15" t="str">
        <f t="shared" si="16"/>
        <v>Yes</v>
      </c>
      <c r="Z164" s="10">
        <f t="shared" si="17"/>
        <v>-85.03246753246754</v>
      </c>
      <c r="AA164" s="10">
        <f t="shared" si="18"/>
        <v>-9.271103896103899</v>
      </c>
      <c r="AB164" s="10">
        <f t="shared" si="19"/>
        <v>-4.97727272727273</v>
      </c>
      <c r="AC164" s="10">
        <f t="shared" si="20"/>
        <v>-8.55357142857143</v>
      </c>
      <c r="AD164" s="10">
        <f t="shared" si="21"/>
        <v>-43.519480519480524</v>
      </c>
      <c r="AE164" s="10">
        <f t="shared" si="22"/>
        <v>-4.5649350649350655</v>
      </c>
      <c r="AF164" s="10">
        <f t="shared" si="23"/>
        <v>-22.80194805194806</v>
      </c>
      <c r="AG164" s="10">
        <v>1</v>
      </c>
      <c r="AH164" s="13">
        <v>143845.8992171538</v>
      </c>
      <c r="AI164" s="13">
        <v>209982.56963658181</v>
      </c>
      <c r="AJ164" s="13">
        <v>-66136.670419428</v>
      </c>
      <c r="AK164" s="14">
        <v>-31.496266825332768</v>
      </c>
    </row>
    <row r="165" spans="1:37" ht="15">
      <c r="A165" s="11" t="s">
        <v>6</v>
      </c>
      <c r="B165" s="11" t="s">
        <v>169</v>
      </c>
      <c r="C165" s="12">
        <v>518</v>
      </c>
      <c r="D165" s="12">
        <v>617.1644877760543</v>
      </c>
      <c r="E165" s="12">
        <v>20</v>
      </c>
      <c r="F165" s="12">
        <v>40.570573897629075</v>
      </c>
      <c r="G165" s="12">
        <v>30</v>
      </c>
      <c r="H165" s="12">
        <v>23.358815274392494</v>
      </c>
      <c r="I165" s="12">
        <v>40</v>
      </c>
      <c r="J165" s="12">
        <v>33.194105916241966</v>
      </c>
      <c r="K165" s="12">
        <v>100</v>
      </c>
      <c r="L165" s="12">
        <v>99.5823177487259</v>
      </c>
      <c r="M165" s="12">
        <v>4</v>
      </c>
      <c r="N165" s="12">
        <v>4.917645320924736</v>
      </c>
      <c r="O165" s="12">
        <v>90</v>
      </c>
      <c r="P165" s="12">
        <v>97.12349508826354</v>
      </c>
      <c r="Q165" s="13">
        <v>393011.2728918384</v>
      </c>
      <c r="R165" s="13">
        <v>286794.28708060324</v>
      </c>
      <c r="S165" s="13">
        <v>106216.98581123515</v>
      </c>
      <c r="T165" s="14">
        <v>37.03594896971674</v>
      </c>
      <c r="U165" s="10">
        <v>1</v>
      </c>
      <c r="V165" s="15" t="str">
        <f t="shared" si="16"/>
        <v>Yes</v>
      </c>
      <c r="Z165" s="10">
        <f t="shared" si="17"/>
        <v>-99.16448777605433</v>
      </c>
      <c r="AA165" s="10">
        <f t="shared" si="18"/>
        <v>-20.570573897629075</v>
      </c>
      <c r="AB165" s="10">
        <f t="shared" si="19"/>
        <v>6.641184725607506</v>
      </c>
      <c r="AC165" s="10">
        <f t="shared" si="20"/>
        <v>6.805894083758034</v>
      </c>
      <c r="AD165" s="10">
        <f t="shared" si="21"/>
        <v>0.4176822512741012</v>
      </c>
      <c r="AE165" s="10">
        <f t="shared" si="22"/>
        <v>-0.9176453209247359</v>
      </c>
      <c r="AF165" s="10">
        <f t="shared" si="23"/>
        <v>-7.123495088263539</v>
      </c>
      <c r="AG165" s="10">
        <v>1</v>
      </c>
      <c r="AH165" s="13">
        <v>393011.2728918384</v>
      </c>
      <c r="AI165" s="13">
        <v>286794.28708060324</v>
      </c>
      <c r="AJ165" s="13">
        <v>106216.98581123515</v>
      </c>
      <c r="AK165" s="14">
        <v>37.03594896971674</v>
      </c>
    </row>
    <row r="166" spans="1:37" ht="15">
      <c r="A166" s="11" t="s">
        <v>6</v>
      </c>
      <c r="B166" s="11" t="s">
        <v>170</v>
      </c>
      <c r="C166" s="12">
        <v>171</v>
      </c>
      <c r="D166" s="12">
        <v>187.10569105691056</v>
      </c>
      <c r="E166" s="12">
        <v>4</v>
      </c>
      <c r="F166" s="12">
        <v>18.96341463414634</v>
      </c>
      <c r="G166" s="12">
        <v>4</v>
      </c>
      <c r="H166" s="12">
        <v>12.642276422764226</v>
      </c>
      <c r="I166" s="12">
        <v>4</v>
      </c>
      <c r="J166" s="12">
        <v>10.113821138211382</v>
      </c>
      <c r="K166" s="12">
        <v>30</v>
      </c>
      <c r="L166" s="12">
        <v>46.77642276422764</v>
      </c>
      <c r="M166" s="12">
        <v>0</v>
      </c>
      <c r="N166" s="12">
        <v>5.056910569105691</v>
      </c>
      <c r="O166" s="12">
        <v>2</v>
      </c>
      <c r="P166" s="12">
        <v>31.71951219512195</v>
      </c>
      <c r="Q166" s="13">
        <v>94691.31304364016</v>
      </c>
      <c r="R166" s="13">
        <v>129942.0884594743</v>
      </c>
      <c r="S166" s="13">
        <v>-35250.77541583414</v>
      </c>
      <c r="T166" s="14">
        <v>-27.128065920556587</v>
      </c>
      <c r="U166" s="10">
        <v>1</v>
      </c>
      <c r="V166" s="15" t="str">
        <f t="shared" si="16"/>
        <v>Yes</v>
      </c>
      <c r="Z166" s="10">
        <f t="shared" si="17"/>
        <v>-16.10569105691056</v>
      </c>
      <c r="AA166" s="10">
        <f t="shared" si="18"/>
        <v>-14.96341463414634</v>
      </c>
      <c r="AB166" s="10">
        <f t="shared" si="19"/>
        <v>-8.642276422764226</v>
      </c>
      <c r="AC166" s="10">
        <f t="shared" si="20"/>
        <v>-6.113821138211382</v>
      </c>
      <c r="AD166" s="10">
        <f t="shared" si="21"/>
        <v>-16.77642276422764</v>
      </c>
      <c r="AE166" s="10">
        <f t="shared" si="22"/>
        <v>-5.056910569105691</v>
      </c>
      <c r="AF166" s="10">
        <f t="shared" si="23"/>
        <v>-29.71951219512195</v>
      </c>
      <c r="AG166" s="10">
        <v>1</v>
      </c>
      <c r="AH166" s="13">
        <v>94691.31304364016</v>
      </c>
      <c r="AI166" s="13">
        <v>129942.0884594743</v>
      </c>
      <c r="AJ166" s="13">
        <v>-35250.77541583414</v>
      </c>
      <c r="AK166" s="14">
        <v>-27.128065920556587</v>
      </c>
    </row>
    <row r="167" spans="1:37" ht="15">
      <c r="A167" s="11" t="s">
        <v>6</v>
      </c>
      <c r="B167" s="11" t="s">
        <v>171</v>
      </c>
      <c r="C167" s="12">
        <v>475</v>
      </c>
      <c r="D167" s="12">
        <v>547.0880419528769</v>
      </c>
      <c r="E167" s="12">
        <v>25</v>
      </c>
      <c r="F167" s="12">
        <v>29.505871925548416</v>
      </c>
      <c r="G167" s="12">
        <v>35</v>
      </c>
      <c r="H167" s="12">
        <v>45.48821921855381</v>
      </c>
      <c r="I167" s="12">
        <v>25</v>
      </c>
      <c r="J167" s="12">
        <v>28.276460595317232</v>
      </c>
      <c r="K167" s="12">
        <v>75</v>
      </c>
      <c r="L167" s="12">
        <v>98.35290641849471</v>
      </c>
      <c r="M167" s="12">
        <v>4</v>
      </c>
      <c r="N167" s="12">
        <v>4.917645320924736</v>
      </c>
      <c r="O167" s="12">
        <v>70</v>
      </c>
      <c r="P167" s="12">
        <v>88.27055173941946</v>
      </c>
      <c r="Q167" s="13">
        <v>317363.20187632856</v>
      </c>
      <c r="R167" s="13">
        <v>280027.5307708353</v>
      </c>
      <c r="S167" s="13">
        <v>37335.67110549327</v>
      </c>
      <c r="T167" s="14">
        <v>13.332857309679122</v>
      </c>
      <c r="U167" s="10">
        <v>1</v>
      </c>
      <c r="V167" s="15" t="str">
        <f t="shared" si="16"/>
        <v>Yes</v>
      </c>
      <c r="Z167" s="10">
        <f t="shared" si="17"/>
        <v>-72.08804195287689</v>
      </c>
      <c r="AA167" s="10">
        <f t="shared" si="18"/>
        <v>-4.505871925548416</v>
      </c>
      <c r="AB167" s="10">
        <f t="shared" si="19"/>
        <v>-10.488219218553809</v>
      </c>
      <c r="AC167" s="10">
        <f t="shared" si="20"/>
        <v>-3.276460595317232</v>
      </c>
      <c r="AD167" s="10">
        <f t="shared" si="21"/>
        <v>-23.35290641849471</v>
      </c>
      <c r="AE167" s="10">
        <f t="shared" si="22"/>
        <v>-0.9176453209247359</v>
      </c>
      <c r="AF167" s="10">
        <f t="shared" si="23"/>
        <v>-18.27055173941946</v>
      </c>
      <c r="AG167" s="10">
        <v>1</v>
      </c>
      <c r="AH167" s="13">
        <v>317363.20187632856</v>
      </c>
      <c r="AI167" s="13">
        <v>280027.5307708353</v>
      </c>
      <c r="AJ167" s="13">
        <v>37335.67110549327</v>
      </c>
      <c r="AK167" s="14">
        <v>13.332857309679122</v>
      </c>
    </row>
    <row r="168" spans="1:37" ht="15">
      <c r="A168" s="11" t="s">
        <v>6</v>
      </c>
      <c r="B168" s="11" t="s">
        <v>172</v>
      </c>
      <c r="C168" s="12">
        <v>0</v>
      </c>
      <c r="D168" s="12">
        <v>0</v>
      </c>
      <c r="E168" s="12">
        <v>0</v>
      </c>
      <c r="F168" s="12">
        <v>0</v>
      </c>
      <c r="G168" s="12">
        <v>0</v>
      </c>
      <c r="H168" s="12">
        <v>0</v>
      </c>
      <c r="I168" s="12">
        <v>0</v>
      </c>
      <c r="J168" s="12">
        <v>0</v>
      </c>
      <c r="K168" s="12">
        <v>0</v>
      </c>
      <c r="L168" s="12">
        <v>0</v>
      </c>
      <c r="M168" s="12">
        <v>0</v>
      </c>
      <c r="N168" s="12">
        <v>0</v>
      </c>
      <c r="O168" s="12">
        <v>0</v>
      </c>
      <c r="P168" s="12">
        <v>0</v>
      </c>
      <c r="Q168" s="13">
        <v>50321</v>
      </c>
      <c r="R168" s="13">
        <v>50321</v>
      </c>
      <c r="S168" s="13">
        <v>0</v>
      </c>
      <c r="T168" s="14">
        <v>0</v>
      </c>
      <c r="U168" s="10">
        <v>0</v>
      </c>
      <c r="V168" s="15" t="str">
        <f t="shared" si="16"/>
        <v>No</v>
      </c>
      <c r="Z168" s="10">
        <f t="shared" si="17"/>
        <v>0</v>
      </c>
      <c r="AA168" s="10">
        <f t="shared" si="18"/>
        <v>0</v>
      </c>
      <c r="AB168" s="10">
        <f t="shared" si="19"/>
        <v>0</v>
      </c>
      <c r="AC168" s="10">
        <f t="shared" si="20"/>
        <v>0</v>
      </c>
      <c r="AD168" s="10">
        <f t="shared" si="21"/>
        <v>0</v>
      </c>
      <c r="AE168" s="10">
        <f t="shared" si="22"/>
        <v>0</v>
      </c>
      <c r="AF168" s="10">
        <f t="shared" si="23"/>
        <v>0</v>
      </c>
      <c r="AG168" s="10">
        <v>0</v>
      </c>
      <c r="AH168" s="13">
        <v>50321</v>
      </c>
      <c r="AI168" s="13">
        <v>50321</v>
      </c>
      <c r="AJ168" s="13">
        <v>0</v>
      </c>
      <c r="AK168" s="14">
        <v>0</v>
      </c>
    </row>
    <row r="169" spans="1:37" ht="15">
      <c r="A169" s="11" t="s">
        <v>6</v>
      </c>
      <c r="B169" s="11" t="s">
        <v>173</v>
      </c>
      <c r="C169" s="12">
        <v>191</v>
      </c>
      <c r="D169" s="12">
        <v>193.5824856258293</v>
      </c>
      <c r="E169" s="12">
        <v>20</v>
      </c>
      <c r="F169" s="12">
        <v>29.09332153914197</v>
      </c>
      <c r="G169" s="12">
        <v>10</v>
      </c>
      <c r="H169" s="12">
        <v>13.427686864219371</v>
      </c>
      <c r="I169" s="12">
        <v>4</v>
      </c>
      <c r="J169" s="12">
        <v>20.14153029632906</v>
      </c>
      <c r="K169" s="12">
        <v>25</v>
      </c>
      <c r="L169" s="12">
        <v>29.09332153914197</v>
      </c>
      <c r="M169" s="12">
        <v>10</v>
      </c>
      <c r="N169" s="12">
        <v>20.14153029632906</v>
      </c>
      <c r="O169" s="12">
        <v>15</v>
      </c>
      <c r="P169" s="12">
        <v>43.6625386996904</v>
      </c>
      <c r="Q169" s="13">
        <v>132729.6693685224</v>
      </c>
      <c r="R169" s="13">
        <v>158554.90977279787</v>
      </c>
      <c r="S169" s="13">
        <v>-25825.24040427548</v>
      </c>
      <c r="T169" s="14">
        <v>-16.28788439366646</v>
      </c>
      <c r="U169" s="10">
        <v>1</v>
      </c>
      <c r="V169" s="15" t="str">
        <f t="shared" si="16"/>
        <v>Yes</v>
      </c>
      <c r="Z169" s="10">
        <f t="shared" si="17"/>
        <v>-2.5824856258292925</v>
      </c>
      <c r="AA169" s="10">
        <f t="shared" si="18"/>
        <v>-9.093321539141971</v>
      </c>
      <c r="AB169" s="10">
        <f t="shared" si="19"/>
        <v>-3.427686864219371</v>
      </c>
      <c r="AC169" s="10">
        <f t="shared" si="20"/>
        <v>-16.14153029632906</v>
      </c>
      <c r="AD169" s="10">
        <f t="shared" si="21"/>
        <v>-4.0933215391419715</v>
      </c>
      <c r="AE169" s="10">
        <f t="shared" si="22"/>
        <v>-10.141530296329059</v>
      </c>
      <c r="AF169" s="10">
        <f t="shared" si="23"/>
        <v>-28.6625386996904</v>
      </c>
      <c r="AG169" s="10">
        <v>1</v>
      </c>
      <c r="AH169" s="13">
        <v>132729.6693685224</v>
      </c>
      <c r="AI169" s="13">
        <v>158554.90977279787</v>
      </c>
      <c r="AJ169" s="13">
        <v>-25825.24040427548</v>
      </c>
      <c r="AK169" s="14">
        <v>-16.28788439366646</v>
      </c>
    </row>
    <row r="170" spans="1:37" ht="15">
      <c r="A170" s="11" t="s">
        <v>6</v>
      </c>
      <c r="B170" s="11" t="s">
        <v>174</v>
      </c>
      <c r="C170" s="12">
        <v>3953</v>
      </c>
      <c r="D170" s="12">
        <v>4155.4102961814015</v>
      </c>
      <c r="E170" s="12">
        <v>130</v>
      </c>
      <c r="F170" s="12">
        <v>213.91757146022601</v>
      </c>
      <c r="G170" s="12">
        <v>110</v>
      </c>
      <c r="H170" s="12">
        <v>134.00583499519905</v>
      </c>
      <c r="I170" s="12">
        <v>205</v>
      </c>
      <c r="J170" s="12">
        <v>195.47640150675826</v>
      </c>
      <c r="K170" s="12">
        <v>390</v>
      </c>
      <c r="L170" s="12">
        <v>416.77044094837134</v>
      </c>
      <c r="M170" s="12">
        <v>140</v>
      </c>
      <c r="N170" s="12">
        <v>146.2999482975109</v>
      </c>
      <c r="O170" s="12">
        <v>382</v>
      </c>
      <c r="P170" s="12">
        <v>480.39980796218333</v>
      </c>
      <c r="Q170" s="13">
        <v>2017534.5326061714</v>
      </c>
      <c r="R170" s="13">
        <v>1687452.4141564544</v>
      </c>
      <c r="S170" s="13">
        <v>330082.11844971706</v>
      </c>
      <c r="T170" s="14">
        <v>19.56097343430705</v>
      </c>
      <c r="U170" s="10">
        <v>1</v>
      </c>
      <c r="V170" s="15" t="str">
        <f t="shared" si="16"/>
        <v>Yes</v>
      </c>
      <c r="Z170" s="10">
        <f t="shared" si="17"/>
        <v>-202.41029618140146</v>
      </c>
      <c r="AA170" s="10">
        <f t="shared" si="18"/>
        <v>-83.91757146022601</v>
      </c>
      <c r="AB170" s="10">
        <f t="shared" si="19"/>
        <v>-24.005834995199052</v>
      </c>
      <c r="AC170" s="10">
        <f t="shared" si="20"/>
        <v>9.523598493241735</v>
      </c>
      <c r="AD170" s="10">
        <f t="shared" si="21"/>
        <v>-26.770440948371345</v>
      </c>
      <c r="AE170" s="10">
        <f t="shared" si="22"/>
        <v>-6.299948297510895</v>
      </c>
      <c r="AF170" s="10">
        <f t="shared" si="23"/>
        <v>-98.39980796218333</v>
      </c>
      <c r="AG170" s="10">
        <v>1</v>
      </c>
      <c r="AH170" s="13">
        <v>2017534.5326061714</v>
      </c>
      <c r="AI170" s="13">
        <v>1687452.4141564544</v>
      </c>
      <c r="AJ170" s="13">
        <v>330082.11844971706</v>
      </c>
      <c r="AK170" s="14">
        <v>19.56097343430705</v>
      </c>
    </row>
    <row r="171" spans="1:37" ht="15">
      <c r="A171" s="11" t="s">
        <v>6</v>
      </c>
      <c r="B171" s="11" t="s">
        <v>175</v>
      </c>
      <c r="C171" s="12">
        <v>64</v>
      </c>
      <c r="D171" s="12">
        <v>73.76467981387104</v>
      </c>
      <c r="E171" s="12">
        <v>0</v>
      </c>
      <c r="F171" s="12">
        <v>12.294113302311839</v>
      </c>
      <c r="G171" s="12">
        <v>10</v>
      </c>
      <c r="H171" s="12">
        <v>4.917645320924736</v>
      </c>
      <c r="I171" s="12">
        <v>4</v>
      </c>
      <c r="J171" s="12">
        <v>4.917645320924736</v>
      </c>
      <c r="K171" s="12">
        <v>15</v>
      </c>
      <c r="L171" s="12">
        <v>22.12940394416131</v>
      </c>
      <c r="M171" s="12">
        <v>0</v>
      </c>
      <c r="N171" s="12">
        <v>4.917645320924736</v>
      </c>
      <c r="O171" s="12">
        <v>9</v>
      </c>
      <c r="P171" s="12">
        <v>17.12940394416131</v>
      </c>
      <c r="Q171" s="13">
        <v>54947.98413634928</v>
      </c>
      <c r="R171" s="13">
        <v>70178.64771434071</v>
      </c>
      <c r="S171" s="13">
        <v>-15230.663577991429</v>
      </c>
      <c r="T171" s="14">
        <v>-21.702703135556582</v>
      </c>
      <c r="U171" s="10">
        <v>1</v>
      </c>
      <c r="V171" s="15" t="str">
        <f t="shared" si="16"/>
        <v>Yes</v>
      </c>
      <c r="Z171" s="10">
        <f t="shared" si="17"/>
        <v>-9.764679813871041</v>
      </c>
      <c r="AA171" s="10">
        <f t="shared" si="18"/>
        <v>-12.294113302311839</v>
      </c>
      <c r="AB171" s="10">
        <f t="shared" si="19"/>
        <v>5.082354679075264</v>
      </c>
      <c r="AC171" s="10">
        <f t="shared" si="20"/>
        <v>-0.9176453209247359</v>
      </c>
      <c r="AD171" s="10">
        <f t="shared" si="21"/>
        <v>-7.129403944161311</v>
      </c>
      <c r="AE171" s="10">
        <f t="shared" si="22"/>
        <v>-4.917645320924736</v>
      </c>
      <c r="AF171" s="10">
        <f t="shared" si="23"/>
        <v>-8.12940394416131</v>
      </c>
      <c r="AG171" s="10">
        <v>1</v>
      </c>
      <c r="AH171" s="13">
        <v>54947.98413634928</v>
      </c>
      <c r="AI171" s="13">
        <v>70178.64771434071</v>
      </c>
      <c r="AJ171" s="13">
        <v>-15230.663577991429</v>
      </c>
      <c r="AK171" s="14">
        <v>-21.702703135556582</v>
      </c>
    </row>
    <row r="172" spans="1:37" ht="15">
      <c r="A172" s="11" t="s">
        <v>6</v>
      </c>
      <c r="B172" s="11" t="s">
        <v>176</v>
      </c>
      <c r="C172" s="12">
        <v>134</v>
      </c>
      <c r="D172" s="12">
        <v>220.43785935426803</v>
      </c>
      <c r="E172" s="12">
        <v>35</v>
      </c>
      <c r="F172" s="12">
        <v>8.951791242812915</v>
      </c>
      <c r="G172" s="12">
        <v>10</v>
      </c>
      <c r="H172" s="12">
        <v>13.427686864219371</v>
      </c>
      <c r="I172" s="12">
        <v>15</v>
      </c>
      <c r="J172" s="12">
        <v>24.617425917735517</v>
      </c>
      <c r="K172" s="12">
        <v>4</v>
      </c>
      <c r="L172" s="12">
        <v>29.09332153914197</v>
      </c>
      <c r="M172" s="12">
        <v>20</v>
      </c>
      <c r="N172" s="12">
        <v>4.475895621406457</v>
      </c>
      <c r="O172" s="12">
        <v>47</v>
      </c>
      <c r="P172" s="12">
        <v>33.9969040247678</v>
      </c>
      <c r="Q172" s="13">
        <v>136447.0383892866</v>
      </c>
      <c r="R172" s="13">
        <v>90617.51870571062</v>
      </c>
      <c r="S172" s="13">
        <v>45829.519683575985</v>
      </c>
      <c r="T172" s="14">
        <v>50.57467953013798</v>
      </c>
      <c r="U172" s="10">
        <v>2</v>
      </c>
      <c r="V172" s="15" t="str">
        <f t="shared" si="16"/>
        <v>Yes</v>
      </c>
      <c r="Z172" s="10">
        <f t="shared" si="17"/>
        <v>-86.43785935426803</v>
      </c>
      <c r="AA172" s="10">
        <f t="shared" si="18"/>
        <v>26.048208757187084</v>
      </c>
      <c r="AB172" s="10">
        <f t="shared" si="19"/>
        <v>-3.427686864219371</v>
      </c>
      <c r="AC172" s="10">
        <f t="shared" si="20"/>
        <v>-9.617425917735517</v>
      </c>
      <c r="AD172" s="10">
        <f t="shared" si="21"/>
        <v>-25.09332153914197</v>
      </c>
      <c r="AE172" s="10">
        <f t="shared" si="22"/>
        <v>15.524104378593542</v>
      </c>
      <c r="AF172" s="10">
        <f t="shared" si="23"/>
        <v>13.003095975232199</v>
      </c>
      <c r="AG172" s="10">
        <v>2</v>
      </c>
      <c r="AH172" s="13">
        <v>136447.0383892866</v>
      </c>
      <c r="AI172" s="13">
        <v>90617.51870571062</v>
      </c>
      <c r="AJ172" s="13">
        <v>45829.519683575985</v>
      </c>
      <c r="AK172" s="14">
        <v>50.57467953013798</v>
      </c>
    </row>
    <row r="173" spans="1:37" ht="15">
      <c r="A173" s="11" t="s">
        <v>6</v>
      </c>
      <c r="B173" s="11" t="s">
        <v>177</v>
      </c>
      <c r="C173" s="12">
        <v>0</v>
      </c>
      <c r="D173" s="12">
        <v>0</v>
      </c>
      <c r="E173" s="12">
        <v>0</v>
      </c>
      <c r="F173" s="12">
        <v>0</v>
      </c>
      <c r="G173" s="12">
        <v>0</v>
      </c>
      <c r="H173" s="12">
        <v>0</v>
      </c>
      <c r="I173" s="12">
        <v>0</v>
      </c>
      <c r="J173" s="12">
        <v>0</v>
      </c>
      <c r="K173" s="12">
        <v>0</v>
      </c>
      <c r="L173" s="12">
        <v>0</v>
      </c>
      <c r="M173" s="12">
        <v>0</v>
      </c>
      <c r="N173" s="12">
        <v>0</v>
      </c>
      <c r="O173" s="12">
        <v>0</v>
      </c>
      <c r="P173" s="12">
        <v>0</v>
      </c>
      <c r="Q173" s="13">
        <v>50321</v>
      </c>
      <c r="R173" s="13">
        <v>50321</v>
      </c>
      <c r="S173" s="13">
        <v>0</v>
      </c>
      <c r="T173" s="14">
        <v>0</v>
      </c>
      <c r="U173" s="10">
        <v>0</v>
      </c>
      <c r="V173" s="15" t="str">
        <f t="shared" si="16"/>
        <v>No</v>
      </c>
      <c r="Z173" s="10">
        <f t="shared" si="17"/>
        <v>0</v>
      </c>
      <c r="AA173" s="10">
        <f t="shared" si="18"/>
        <v>0</v>
      </c>
      <c r="AB173" s="10">
        <f t="shared" si="19"/>
        <v>0</v>
      </c>
      <c r="AC173" s="10">
        <f t="shared" si="20"/>
        <v>0</v>
      </c>
      <c r="AD173" s="10">
        <f t="shared" si="21"/>
        <v>0</v>
      </c>
      <c r="AE173" s="10">
        <f t="shared" si="22"/>
        <v>0</v>
      </c>
      <c r="AF173" s="10">
        <f t="shared" si="23"/>
        <v>0</v>
      </c>
      <c r="AG173" s="10">
        <v>0</v>
      </c>
      <c r="AH173" s="13">
        <v>50321</v>
      </c>
      <c r="AI173" s="13">
        <v>50321</v>
      </c>
      <c r="AJ173" s="13">
        <v>0</v>
      </c>
      <c r="AK173" s="14">
        <v>0</v>
      </c>
    </row>
    <row r="174" spans="1:37" ht="15">
      <c r="A174" s="11" t="s">
        <v>6</v>
      </c>
      <c r="B174" s="11" t="s">
        <v>178</v>
      </c>
      <c r="C174" s="12">
        <v>12.116022099447514</v>
      </c>
      <c r="D174" s="12">
        <v>25.967856337508454</v>
      </c>
      <c r="E174" s="12">
        <v>0</v>
      </c>
      <c r="F174" s="12">
        <v>0</v>
      </c>
      <c r="G174" s="12">
        <v>0.56353591160221</v>
      </c>
      <c r="H174" s="12">
        <v>0</v>
      </c>
      <c r="I174" s="12">
        <v>0</v>
      </c>
      <c r="J174" s="12">
        <v>0.39345236875012807</v>
      </c>
      <c r="K174" s="12">
        <v>0</v>
      </c>
      <c r="L174" s="12">
        <v>0</v>
      </c>
      <c r="M174" s="12">
        <v>0.8453038674033149</v>
      </c>
      <c r="N174" s="12">
        <v>0</v>
      </c>
      <c r="O174" s="12">
        <v>0.56353591160221</v>
      </c>
      <c r="P174" s="12">
        <v>0.39345236875012807</v>
      </c>
      <c r="Q174" s="13">
        <v>50321</v>
      </c>
      <c r="R174" s="13">
        <v>50321</v>
      </c>
      <c r="S174" s="13">
        <v>0</v>
      </c>
      <c r="T174" s="14">
        <v>0</v>
      </c>
      <c r="U174" s="10">
        <v>1</v>
      </c>
      <c r="V174" s="15" t="str">
        <f t="shared" si="16"/>
        <v>Yes</v>
      </c>
      <c r="Z174" s="10">
        <f t="shared" si="17"/>
        <v>-13.85183423806094</v>
      </c>
      <c r="AA174" s="10">
        <f t="shared" si="18"/>
        <v>0</v>
      </c>
      <c r="AB174" s="10">
        <f t="shared" si="19"/>
        <v>0.56353591160221</v>
      </c>
      <c r="AC174" s="10">
        <f t="shared" si="20"/>
        <v>-0.39345236875012807</v>
      </c>
      <c r="AD174" s="10">
        <f t="shared" si="21"/>
        <v>0</v>
      </c>
      <c r="AE174" s="10">
        <f t="shared" si="22"/>
        <v>0.8453038674033149</v>
      </c>
      <c r="AF174" s="10">
        <f t="shared" si="23"/>
        <v>0.17008354285208188</v>
      </c>
      <c r="AG174" s="10">
        <v>1</v>
      </c>
      <c r="AH174" s="13">
        <v>50321</v>
      </c>
      <c r="AI174" s="13">
        <v>50321</v>
      </c>
      <c r="AJ174" s="13">
        <v>0</v>
      </c>
      <c r="AK174" s="14">
        <v>0</v>
      </c>
    </row>
    <row r="175" spans="1:37" ht="15">
      <c r="A175" s="11" t="s">
        <v>6</v>
      </c>
      <c r="B175" s="11" t="s">
        <v>179</v>
      </c>
      <c r="C175" s="12">
        <v>28</v>
      </c>
      <c r="D175" s="12">
        <v>34.17977528089887</v>
      </c>
      <c r="E175" s="12">
        <v>0</v>
      </c>
      <c r="F175" s="12">
        <v>0</v>
      </c>
      <c r="G175" s="12">
        <v>0</v>
      </c>
      <c r="H175" s="12">
        <v>4.272471910112359</v>
      </c>
      <c r="I175" s="12">
        <v>4</v>
      </c>
      <c r="J175" s="12">
        <v>4.272471910112359</v>
      </c>
      <c r="K175" s="12">
        <v>4</v>
      </c>
      <c r="L175" s="12">
        <v>8.544943820224718</v>
      </c>
      <c r="M175" s="12">
        <v>0</v>
      </c>
      <c r="N175" s="12">
        <v>0</v>
      </c>
      <c r="O175" s="12">
        <v>4</v>
      </c>
      <c r="P175" s="12">
        <v>8.544943820224718</v>
      </c>
      <c r="Q175" s="13">
        <v>50321</v>
      </c>
      <c r="R175" s="13">
        <v>50321</v>
      </c>
      <c r="S175" s="13">
        <v>0</v>
      </c>
      <c r="T175" s="14">
        <v>0</v>
      </c>
      <c r="U175" s="10">
        <v>2</v>
      </c>
      <c r="V175" s="15" t="str">
        <f t="shared" si="16"/>
        <v>Yes</v>
      </c>
      <c r="Z175" s="10">
        <f t="shared" si="17"/>
        <v>-6.179775280898873</v>
      </c>
      <c r="AA175" s="10">
        <f t="shared" si="18"/>
        <v>0</v>
      </c>
      <c r="AB175" s="10">
        <f t="shared" si="19"/>
        <v>-4.272471910112359</v>
      </c>
      <c r="AC175" s="10">
        <f t="shared" si="20"/>
        <v>-0.27247191011235916</v>
      </c>
      <c r="AD175" s="10">
        <f t="shared" si="21"/>
        <v>-4.544943820224718</v>
      </c>
      <c r="AE175" s="10">
        <f t="shared" si="22"/>
        <v>0</v>
      </c>
      <c r="AF175" s="10">
        <f t="shared" si="23"/>
        <v>-4.544943820224718</v>
      </c>
      <c r="AG175" s="10">
        <v>2</v>
      </c>
      <c r="AH175" s="13">
        <v>50321</v>
      </c>
      <c r="AI175" s="13">
        <v>50321</v>
      </c>
      <c r="AJ175" s="13">
        <v>0</v>
      </c>
      <c r="AK175" s="14">
        <v>0</v>
      </c>
    </row>
    <row r="176" spans="1:37" ht="15">
      <c r="A176" s="11" t="s">
        <v>6</v>
      </c>
      <c r="B176" s="11" t="s">
        <v>180</v>
      </c>
      <c r="C176" s="12">
        <v>108</v>
      </c>
      <c r="D176" s="12">
        <v>111.08426966292134</v>
      </c>
      <c r="E176" s="12">
        <v>15</v>
      </c>
      <c r="F176" s="12">
        <v>8.544943820224718</v>
      </c>
      <c r="G176" s="12">
        <v>10</v>
      </c>
      <c r="H176" s="12">
        <v>0</v>
      </c>
      <c r="I176" s="12">
        <v>10</v>
      </c>
      <c r="J176" s="12">
        <v>12.817415730337078</v>
      </c>
      <c r="K176" s="12">
        <v>15</v>
      </c>
      <c r="L176" s="12">
        <v>32.043539325842694</v>
      </c>
      <c r="M176" s="12">
        <v>4</v>
      </c>
      <c r="N176" s="12">
        <v>4.272471910112359</v>
      </c>
      <c r="O176" s="12">
        <v>34</v>
      </c>
      <c r="P176" s="12">
        <v>20.3623595505618</v>
      </c>
      <c r="Q176" s="13">
        <v>96066.8088222576</v>
      </c>
      <c r="R176" s="13">
        <v>84012.61575039155</v>
      </c>
      <c r="S176" s="13">
        <v>12054.193071866059</v>
      </c>
      <c r="T176" s="14">
        <v>14.34807494588678</v>
      </c>
      <c r="U176" s="10">
        <v>1</v>
      </c>
      <c r="V176" s="15" t="str">
        <f t="shared" si="16"/>
        <v>Yes</v>
      </c>
      <c r="Z176" s="10">
        <f t="shared" si="17"/>
        <v>-3.0842696629213435</v>
      </c>
      <c r="AA176" s="10">
        <f t="shared" si="18"/>
        <v>6.455056179775282</v>
      </c>
      <c r="AB176" s="10">
        <f t="shared" si="19"/>
        <v>10</v>
      </c>
      <c r="AC176" s="10">
        <f t="shared" si="20"/>
        <v>-2.8174157303370784</v>
      </c>
      <c r="AD176" s="10">
        <f t="shared" si="21"/>
        <v>-17.043539325842694</v>
      </c>
      <c r="AE176" s="10">
        <f t="shared" si="22"/>
        <v>-0.27247191011235916</v>
      </c>
      <c r="AF176" s="10">
        <f t="shared" si="23"/>
        <v>13.637640449438202</v>
      </c>
      <c r="AG176" s="10">
        <v>1</v>
      </c>
      <c r="AH176" s="13">
        <v>96066.8088222576</v>
      </c>
      <c r="AI176" s="13">
        <v>84012.61575039155</v>
      </c>
      <c r="AJ176" s="13">
        <v>12054.193071866059</v>
      </c>
      <c r="AK176" s="14">
        <v>14.34807494588678</v>
      </c>
    </row>
    <row r="177" spans="1:37" ht="15">
      <c r="A177" s="11" t="s">
        <v>6</v>
      </c>
      <c r="B177" s="11" t="s">
        <v>181</v>
      </c>
      <c r="C177" s="12">
        <v>327</v>
      </c>
      <c r="D177" s="12">
        <v>500.2131703470031</v>
      </c>
      <c r="E177" s="12">
        <v>15</v>
      </c>
      <c r="F177" s="12">
        <v>66.76805993690851</v>
      </c>
      <c r="G177" s="12">
        <v>0</v>
      </c>
      <c r="H177" s="12">
        <v>22.98572555205047</v>
      </c>
      <c r="I177" s="12">
        <v>80</v>
      </c>
      <c r="J177" s="12">
        <v>30.647634069400628</v>
      </c>
      <c r="K177" s="12">
        <v>0</v>
      </c>
      <c r="L177" s="12">
        <v>21.89116719242902</v>
      </c>
      <c r="M177" s="12">
        <v>0</v>
      </c>
      <c r="N177" s="12">
        <v>21.89116719242902</v>
      </c>
      <c r="O177" s="12">
        <v>77</v>
      </c>
      <c r="P177" s="12">
        <v>102.4014195583596</v>
      </c>
      <c r="Q177" s="13">
        <v>73969.25525280283</v>
      </c>
      <c r="R177" s="13">
        <v>195578.42030564492</v>
      </c>
      <c r="S177" s="13">
        <v>-121609.16505284209</v>
      </c>
      <c r="T177" s="14">
        <v>-62.179234734995006</v>
      </c>
      <c r="U177" s="10">
        <v>3</v>
      </c>
      <c r="V177" s="15" t="str">
        <f t="shared" si="16"/>
        <v>Yes</v>
      </c>
      <c r="Z177" s="10">
        <f t="shared" si="17"/>
        <v>-173.21317034700309</v>
      </c>
      <c r="AA177" s="10">
        <f t="shared" si="18"/>
        <v>-51.768059936908514</v>
      </c>
      <c r="AB177" s="10">
        <f t="shared" si="19"/>
        <v>-22.98572555205047</v>
      </c>
      <c r="AC177" s="10">
        <f t="shared" si="20"/>
        <v>49.352365930599376</v>
      </c>
      <c r="AD177" s="10">
        <f t="shared" si="21"/>
        <v>-21.89116719242902</v>
      </c>
      <c r="AE177" s="10">
        <f t="shared" si="22"/>
        <v>-21.89116719242902</v>
      </c>
      <c r="AF177" s="10">
        <f t="shared" si="23"/>
        <v>-25.401419558359606</v>
      </c>
      <c r="AG177" s="10">
        <v>3</v>
      </c>
      <c r="AH177" s="13">
        <v>73969.25525280283</v>
      </c>
      <c r="AI177" s="13">
        <v>195578.42030564492</v>
      </c>
      <c r="AJ177" s="13">
        <v>-121609.16505284209</v>
      </c>
      <c r="AK177" s="14">
        <v>-62.179234734995006</v>
      </c>
    </row>
    <row r="178" spans="1:37" ht="15">
      <c r="A178" s="11" t="s">
        <v>6</v>
      </c>
      <c r="B178" s="11" t="s">
        <v>182</v>
      </c>
      <c r="C178" s="12">
        <v>57</v>
      </c>
      <c r="D178" s="12">
        <v>134.98061797752808</v>
      </c>
      <c r="E178" s="12">
        <v>0</v>
      </c>
      <c r="F178" s="12">
        <v>12.817415730337078</v>
      </c>
      <c r="G178" s="12">
        <v>8</v>
      </c>
      <c r="H178" s="12">
        <v>4.272471910112359</v>
      </c>
      <c r="I178" s="12">
        <v>4</v>
      </c>
      <c r="J178" s="12">
        <v>12.817415730337078</v>
      </c>
      <c r="K178" s="12">
        <v>8</v>
      </c>
      <c r="L178" s="12">
        <v>12.817415730337078</v>
      </c>
      <c r="M178" s="12">
        <v>0</v>
      </c>
      <c r="N178" s="12">
        <v>4.272471910112359</v>
      </c>
      <c r="O178" s="12">
        <v>10</v>
      </c>
      <c r="P178" s="12">
        <v>27.907303370786515</v>
      </c>
      <c r="Q178" s="13">
        <v>50321</v>
      </c>
      <c r="R178" s="13">
        <v>65415.704202809255</v>
      </c>
      <c r="S178" s="13">
        <v>-15094.704202809255</v>
      </c>
      <c r="T178" s="14">
        <v>-23.075046560701885</v>
      </c>
      <c r="U178" s="10">
        <v>3</v>
      </c>
      <c r="V178" s="15" t="str">
        <f t="shared" si="16"/>
        <v>Yes</v>
      </c>
      <c r="Z178" s="10">
        <f t="shared" si="17"/>
        <v>-77.98061797752808</v>
      </c>
      <c r="AA178" s="10">
        <f t="shared" si="18"/>
        <v>-12.817415730337078</v>
      </c>
      <c r="AB178" s="10">
        <f t="shared" si="19"/>
        <v>3.727528089887641</v>
      </c>
      <c r="AC178" s="10">
        <f t="shared" si="20"/>
        <v>-8.817415730337078</v>
      </c>
      <c r="AD178" s="10">
        <f t="shared" si="21"/>
        <v>-4.817415730337078</v>
      </c>
      <c r="AE178" s="10">
        <f t="shared" si="22"/>
        <v>-4.272471910112359</v>
      </c>
      <c r="AF178" s="10">
        <f t="shared" si="23"/>
        <v>-17.907303370786515</v>
      </c>
      <c r="AG178" s="10">
        <v>3</v>
      </c>
      <c r="AH178" s="13">
        <v>50321</v>
      </c>
      <c r="AI178" s="13">
        <v>65415.704202809255</v>
      </c>
      <c r="AJ178" s="13">
        <v>-15094.704202809255</v>
      </c>
      <c r="AK178" s="14">
        <v>-23.075046560701885</v>
      </c>
    </row>
    <row r="179" spans="1:37" ht="15">
      <c r="A179" s="11" t="s">
        <v>6</v>
      </c>
      <c r="B179" s="11" t="s">
        <v>183</v>
      </c>
      <c r="C179" s="12">
        <v>557</v>
      </c>
      <c r="D179" s="12">
        <v>673.8333333333333</v>
      </c>
      <c r="E179" s="12">
        <v>30</v>
      </c>
      <c r="F179" s="12">
        <v>34.13414634146341</v>
      </c>
      <c r="G179" s="12">
        <v>20</v>
      </c>
      <c r="H179" s="12">
        <v>46.77642276422764</v>
      </c>
      <c r="I179" s="12">
        <v>25</v>
      </c>
      <c r="J179" s="12">
        <v>36.66260162601626</v>
      </c>
      <c r="K179" s="12">
        <v>75</v>
      </c>
      <c r="L179" s="12">
        <v>107.45934959349593</v>
      </c>
      <c r="M179" s="12">
        <v>4</v>
      </c>
      <c r="N179" s="12">
        <v>10.113821138211382</v>
      </c>
      <c r="O179" s="12">
        <v>75</v>
      </c>
      <c r="P179" s="12">
        <v>117.57317073170731</v>
      </c>
      <c r="Q179" s="13">
        <v>318593.14330940216</v>
      </c>
      <c r="R179" s="13">
        <v>331839.9354006738</v>
      </c>
      <c r="S179" s="13">
        <v>-13246.792091271665</v>
      </c>
      <c r="T179" s="14">
        <v>-3.9919222125200444</v>
      </c>
      <c r="U179" s="10">
        <v>1</v>
      </c>
      <c r="V179" s="15" t="str">
        <f t="shared" si="16"/>
        <v>Yes</v>
      </c>
      <c r="Z179" s="10">
        <f t="shared" si="17"/>
        <v>-116.83333333333326</v>
      </c>
      <c r="AA179" s="10">
        <f t="shared" si="18"/>
        <v>-4.134146341463413</v>
      </c>
      <c r="AB179" s="10">
        <f t="shared" si="19"/>
        <v>-26.77642276422764</v>
      </c>
      <c r="AC179" s="10">
        <f t="shared" si="20"/>
        <v>-11.662601626016261</v>
      </c>
      <c r="AD179" s="10">
        <f t="shared" si="21"/>
        <v>-32.45934959349593</v>
      </c>
      <c r="AE179" s="10">
        <f t="shared" si="22"/>
        <v>-6.113821138211382</v>
      </c>
      <c r="AF179" s="10">
        <f t="shared" si="23"/>
        <v>-42.57317073170731</v>
      </c>
      <c r="AG179" s="10">
        <v>1</v>
      </c>
      <c r="AH179" s="13">
        <v>318593.14330940216</v>
      </c>
      <c r="AI179" s="13">
        <v>331839.9354006738</v>
      </c>
      <c r="AJ179" s="13">
        <v>-13246.792091271665</v>
      </c>
      <c r="AK179" s="14">
        <v>-3.9919222125200444</v>
      </c>
    </row>
    <row r="180" spans="1:37" ht="15">
      <c r="A180" s="11" t="s">
        <v>6</v>
      </c>
      <c r="B180" s="11" t="s">
        <v>184</v>
      </c>
      <c r="C180" s="12">
        <v>106</v>
      </c>
      <c r="D180" s="12">
        <v>144.1219512195122</v>
      </c>
      <c r="E180" s="12">
        <v>10</v>
      </c>
      <c r="F180" s="12">
        <v>12.642276422764226</v>
      </c>
      <c r="G180" s="12">
        <v>15</v>
      </c>
      <c r="H180" s="12">
        <v>5.056910569105691</v>
      </c>
      <c r="I180" s="12">
        <v>0</v>
      </c>
      <c r="J180" s="12">
        <v>12.642276422764226</v>
      </c>
      <c r="K180" s="12">
        <v>35</v>
      </c>
      <c r="L180" s="12">
        <v>35.39837398373984</v>
      </c>
      <c r="M180" s="12">
        <v>4</v>
      </c>
      <c r="N180" s="12">
        <v>0</v>
      </c>
      <c r="O180" s="12">
        <v>9</v>
      </c>
      <c r="P180" s="12">
        <v>14.341463414634141</v>
      </c>
      <c r="Q180" s="13">
        <v>128311.21887186539</v>
      </c>
      <c r="R180" s="13">
        <v>83577.62007660938</v>
      </c>
      <c r="S180" s="13">
        <v>44733.59879525601</v>
      </c>
      <c r="T180" s="14">
        <v>53.52341781717648</v>
      </c>
      <c r="U180" s="10">
        <v>1</v>
      </c>
      <c r="V180" s="15" t="str">
        <f t="shared" si="16"/>
        <v>Yes</v>
      </c>
      <c r="Z180" s="10">
        <f t="shared" si="17"/>
        <v>-38.1219512195122</v>
      </c>
      <c r="AA180" s="10">
        <f t="shared" si="18"/>
        <v>-2.642276422764226</v>
      </c>
      <c r="AB180" s="10">
        <f t="shared" si="19"/>
        <v>9.94308943089431</v>
      </c>
      <c r="AC180" s="10">
        <f t="shared" si="20"/>
        <v>-12.642276422764226</v>
      </c>
      <c r="AD180" s="10">
        <f t="shared" si="21"/>
        <v>-0.39837398373983746</v>
      </c>
      <c r="AE180" s="10">
        <f t="shared" si="22"/>
        <v>4</v>
      </c>
      <c r="AF180" s="10">
        <f t="shared" si="23"/>
        <v>-5.341463414634141</v>
      </c>
      <c r="AG180" s="10">
        <v>1</v>
      </c>
      <c r="AH180" s="13">
        <v>128311.21887186539</v>
      </c>
      <c r="AI180" s="13">
        <v>83577.62007660938</v>
      </c>
      <c r="AJ180" s="13">
        <v>44733.59879525601</v>
      </c>
      <c r="AK180" s="14">
        <v>53.52341781717648</v>
      </c>
    </row>
    <row r="181" spans="1:37" ht="15">
      <c r="A181" s="11" t="s">
        <v>6</v>
      </c>
      <c r="B181" s="11" t="s">
        <v>185</v>
      </c>
      <c r="C181" s="12">
        <v>54</v>
      </c>
      <c r="D181" s="12">
        <v>45.48821921855381</v>
      </c>
      <c r="E181" s="12">
        <v>10</v>
      </c>
      <c r="F181" s="12">
        <v>12.294113302311839</v>
      </c>
      <c r="G181" s="12">
        <v>4</v>
      </c>
      <c r="H181" s="12">
        <v>4.917645320924736</v>
      </c>
      <c r="I181" s="12">
        <v>0</v>
      </c>
      <c r="J181" s="12">
        <v>9.835290641849472</v>
      </c>
      <c r="K181" s="12">
        <v>10</v>
      </c>
      <c r="L181" s="12">
        <v>17.211758623236577</v>
      </c>
      <c r="M181" s="12">
        <v>4</v>
      </c>
      <c r="N181" s="12">
        <v>0</v>
      </c>
      <c r="O181" s="12">
        <v>7</v>
      </c>
      <c r="P181" s="12">
        <v>20.04704926508605</v>
      </c>
      <c r="Q181" s="13">
        <v>53917.52140790564</v>
      </c>
      <c r="R181" s="13">
        <v>52889.52011383123</v>
      </c>
      <c r="S181" s="13">
        <v>1028.0012940744055</v>
      </c>
      <c r="T181" s="14">
        <v>1.9436767281342207</v>
      </c>
      <c r="U181" s="10">
        <v>1</v>
      </c>
      <c r="V181" s="15" t="str">
        <f t="shared" si="16"/>
        <v>Yes</v>
      </c>
      <c r="Z181" s="10">
        <f t="shared" si="17"/>
        <v>8.511780781446191</v>
      </c>
      <c r="AA181" s="10">
        <f t="shared" si="18"/>
        <v>-2.294113302311839</v>
      </c>
      <c r="AB181" s="10">
        <f t="shared" si="19"/>
        <v>-0.9176453209247359</v>
      </c>
      <c r="AC181" s="10">
        <f t="shared" si="20"/>
        <v>-9.835290641849472</v>
      </c>
      <c r="AD181" s="10">
        <f t="shared" si="21"/>
        <v>-7.211758623236577</v>
      </c>
      <c r="AE181" s="10">
        <f t="shared" si="22"/>
        <v>4</v>
      </c>
      <c r="AF181" s="10">
        <f t="shared" si="23"/>
        <v>-13.047049265086049</v>
      </c>
      <c r="AG181" s="10">
        <v>1</v>
      </c>
      <c r="AH181" s="13">
        <v>53917.52140790564</v>
      </c>
      <c r="AI181" s="13">
        <v>52889.52011383123</v>
      </c>
      <c r="AJ181" s="13">
        <v>1028.0012940744055</v>
      </c>
      <c r="AK181" s="14">
        <v>1.9436767281342207</v>
      </c>
    </row>
    <row r="182" spans="1:37" ht="15">
      <c r="A182" s="11" t="s">
        <v>6</v>
      </c>
      <c r="B182" s="11" t="s">
        <v>186</v>
      </c>
      <c r="C182" s="12">
        <v>603</v>
      </c>
      <c r="D182" s="12">
        <v>802.8783733133433</v>
      </c>
      <c r="E182" s="12">
        <v>10</v>
      </c>
      <c r="F182" s="12">
        <v>34.113193403298354</v>
      </c>
      <c r="G182" s="12">
        <v>30</v>
      </c>
      <c r="H182" s="12">
        <v>26.80322338830585</v>
      </c>
      <c r="I182" s="12">
        <v>55</v>
      </c>
      <c r="J182" s="12">
        <v>21.92991004497751</v>
      </c>
      <c r="K182" s="12">
        <v>120</v>
      </c>
      <c r="L182" s="12">
        <v>140.10775862068965</v>
      </c>
      <c r="M182" s="12">
        <v>15</v>
      </c>
      <c r="N182" s="12">
        <v>23.148238380809595</v>
      </c>
      <c r="O182" s="12">
        <v>73</v>
      </c>
      <c r="P182" s="12">
        <v>60.84632683658171</v>
      </c>
      <c r="Q182" s="13">
        <v>498557.25624378613</v>
      </c>
      <c r="R182" s="13">
        <v>403644.13974829135</v>
      </c>
      <c r="S182" s="13">
        <v>94913.11649549479</v>
      </c>
      <c r="T182" s="14">
        <v>23.51405784181128</v>
      </c>
      <c r="U182" s="10">
        <v>1</v>
      </c>
      <c r="V182" s="15" t="str">
        <f t="shared" si="16"/>
        <v>Yes</v>
      </c>
      <c r="Z182" s="10">
        <f t="shared" si="17"/>
        <v>-199.87837331334333</v>
      </c>
      <c r="AA182" s="10">
        <f t="shared" si="18"/>
        <v>-24.113193403298354</v>
      </c>
      <c r="AB182" s="10">
        <f t="shared" si="19"/>
        <v>3.196776611694151</v>
      </c>
      <c r="AC182" s="10">
        <f t="shared" si="20"/>
        <v>33.07008995502249</v>
      </c>
      <c r="AD182" s="10">
        <f t="shared" si="21"/>
        <v>-20.10775862068965</v>
      </c>
      <c r="AE182" s="10">
        <f t="shared" si="22"/>
        <v>-8.148238380809595</v>
      </c>
      <c r="AF182" s="10">
        <f t="shared" si="23"/>
        <v>12.15367316341829</v>
      </c>
      <c r="AG182" s="10">
        <v>1</v>
      </c>
      <c r="AH182" s="13">
        <v>498557.25624378613</v>
      </c>
      <c r="AI182" s="13">
        <v>403644.13974829135</v>
      </c>
      <c r="AJ182" s="13">
        <v>94913.11649549479</v>
      </c>
      <c r="AK182" s="14">
        <v>23.51405784181128</v>
      </c>
    </row>
    <row r="183" spans="1:37" ht="15">
      <c r="A183" s="11" t="s">
        <v>6</v>
      </c>
      <c r="B183" s="11" t="s">
        <v>187</v>
      </c>
      <c r="C183" s="12">
        <v>167</v>
      </c>
      <c r="D183" s="12">
        <v>265.5955772113943</v>
      </c>
      <c r="E183" s="12">
        <v>10</v>
      </c>
      <c r="F183" s="12">
        <v>12.183283358320839</v>
      </c>
      <c r="G183" s="12">
        <v>10</v>
      </c>
      <c r="H183" s="12">
        <v>4.873313343328336</v>
      </c>
      <c r="I183" s="12">
        <v>20</v>
      </c>
      <c r="J183" s="12">
        <v>14.619940029985008</v>
      </c>
      <c r="K183" s="12">
        <v>50</v>
      </c>
      <c r="L183" s="12">
        <v>82.84632683658171</v>
      </c>
      <c r="M183" s="12">
        <v>4</v>
      </c>
      <c r="N183" s="12">
        <v>4.873313343328336</v>
      </c>
      <c r="O183" s="12">
        <v>35</v>
      </c>
      <c r="P183" s="12">
        <v>26.676536731634187</v>
      </c>
      <c r="Q183" s="13">
        <v>202563.92079694025</v>
      </c>
      <c r="R183" s="13">
        <v>170754.26977444286</v>
      </c>
      <c r="S183" s="13">
        <v>31809.65102249739</v>
      </c>
      <c r="T183" s="14">
        <v>18.628905189027613</v>
      </c>
      <c r="U183" s="10">
        <v>2</v>
      </c>
      <c r="V183" s="15" t="str">
        <f t="shared" si="16"/>
        <v>Yes</v>
      </c>
      <c r="Z183" s="10">
        <f t="shared" si="17"/>
        <v>-98.5955772113943</v>
      </c>
      <c r="AA183" s="10">
        <f t="shared" si="18"/>
        <v>-2.183283358320839</v>
      </c>
      <c r="AB183" s="10">
        <f t="shared" si="19"/>
        <v>5.126686656671664</v>
      </c>
      <c r="AC183" s="10">
        <f t="shared" si="20"/>
        <v>5.380059970014992</v>
      </c>
      <c r="AD183" s="10">
        <f t="shared" si="21"/>
        <v>-32.84632683658171</v>
      </c>
      <c r="AE183" s="10">
        <f t="shared" si="22"/>
        <v>-0.873313343328336</v>
      </c>
      <c r="AF183" s="10">
        <f t="shared" si="23"/>
        <v>8.323463268365813</v>
      </c>
      <c r="AG183" s="10">
        <v>2</v>
      </c>
      <c r="AH183" s="13">
        <v>202563.92079694025</v>
      </c>
      <c r="AI183" s="13">
        <v>170754.26977444286</v>
      </c>
      <c r="AJ183" s="13">
        <v>31809.65102249739</v>
      </c>
      <c r="AK183" s="14">
        <v>18.628905189027613</v>
      </c>
    </row>
    <row r="184" spans="1:37" ht="15">
      <c r="A184" s="11" t="s">
        <v>6</v>
      </c>
      <c r="B184" s="11" t="s">
        <v>188</v>
      </c>
      <c r="C184" s="12">
        <v>126</v>
      </c>
      <c r="D184" s="12">
        <v>164.47008348794063</v>
      </c>
      <c r="E184" s="12">
        <v>15</v>
      </c>
      <c r="F184" s="12">
        <v>18.148423005565864</v>
      </c>
      <c r="G184" s="12">
        <v>4</v>
      </c>
      <c r="H184" s="12">
        <v>4.537105751391466</v>
      </c>
      <c r="I184" s="12">
        <v>10</v>
      </c>
      <c r="J184" s="12">
        <v>9.074211502782932</v>
      </c>
      <c r="K184" s="12">
        <v>10</v>
      </c>
      <c r="L184" s="12">
        <v>18.148423005565864</v>
      </c>
      <c r="M184" s="12">
        <v>0</v>
      </c>
      <c r="N184" s="12">
        <v>9.074211502782932</v>
      </c>
      <c r="O184" s="12">
        <v>1</v>
      </c>
      <c r="P184" s="12">
        <v>3.759740259740262</v>
      </c>
      <c r="Q184" s="13">
        <v>50321</v>
      </c>
      <c r="R184" s="13">
        <v>67745.58652639548</v>
      </c>
      <c r="S184" s="13">
        <v>-17424.586526395477</v>
      </c>
      <c r="T184" s="14">
        <v>-25.72062243435799</v>
      </c>
      <c r="U184" s="10">
        <v>1</v>
      </c>
      <c r="V184" s="15" t="str">
        <f t="shared" si="16"/>
        <v>Yes</v>
      </c>
      <c r="Z184" s="10">
        <f t="shared" si="17"/>
        <v>-38.47008348794063</v>
      </c>
      <c r="AA184" s="10">
        <f t="shared" si="18"/>
        <v>-3.1484230055658635</v>
      </c>
      <c r="AB184" s="10">
        <f t="shared" si="19"/>
        <v>-0.5371057513914659</v>
      </c>
      <c r="AC184" s="10">
        <f t="shared" si="20"/>
        <v>0.9257884972170682</v>
      </c>
      <c r="AD184" s="10">
        <f t="shared" si="21"/>
        <v>-8.148423005565864</v>
      </c>
      <c r="AE184" s="10">
        <f t="shared" si="22"/>
        <v>-9.074211502782932</v>
      </c>
      <c r="AF184" s="10">
        <f t="shared" si="23"/>
        <v>-2.759740259740262</v>
      </c>
      <c r="AG184" s="10">
        <v>1</v>
      </c>
      <c r="AH184" s="13">
        <v>50321</v>
      </c>
      <c r="AI184" s="13">
        <v>67745.58652639548</v>
      </c>
      <c r="AJ184" s="13">
        <v>-17424.586526395477</v>
      </c>
      <c r="AK184" s="14">
        <v>-25.72062243435799</v>
      </c>
    </row>
    <row r="185" spans="1:37" ht="15">
      <c r="A185" s="11" t="s">
        <v>6</v>
      </c>
      <c r="B185" s="11" t="s">
        <v>189</v>
      </c>
      <c r="C185" s="12">
        <v>85</v>
      </c>
      <c r="D185" s="12">
        <v>83.313202247191</v>
      </c>
      <c r="E185" s="12">
        <v>10</v>
      </c>
      <c r="F185" s="12">
        <v>4.272471910112359</v>
      </c>
      <c r="G185" s="12">
        <v>0</v>
      </c>
      <c r="H185" s="12">
        <v>12.817415730337078</v>
      </c>
      <c r="I185" s="12">
        <v>0</v>
      </c>
      <c r="J185" s="12">
        <v>12.817415730337078</v>
      </c>
      <c r="K185" s="12">
        <v>0</v>
      </c>
      <c r="L185" s="12">
        <v>8.544943820224718</v>
      </c>
      <c r="M185" s="12">
        <v>10</v>
      </c>
      <c r="N185" s="12">
        <v>4.272471910112359</v>
      </c>
      <c r="O185" s="12">
        <v>3</v>
      </c>
      <c r="P185" s="12">
        <v>22.907303370786515</v>
      </c>
      <c r="Q185" s="13">
        <v>50321</v>
      </c>
      <c r="R185" s="13">
        <v>52916.381026400275</v>
      </c>
      <c r="S185" s="13">
        <v>-2595.381026400275</v>
      </c>
      <c r="T185" s="14">
        <v>-4.904683532884505</v>
      </c>
      <c r="U185" s="10">
        <v>1</v>
      </c>
      <c r="V185" s="15" t="str">
        <f t="shared" si="16"/>
        <v>Yes</v>
      </c>
      <c r="Z185" s="10">
        <f t="shared" si="17"/>
        <v>1.6867977528089995</v>
      </c>
      <c r="AA185" s="10">
        <f t="shared" si="18"/>
        <v>5.727528089887641</v>
      </c>
      <c r="AB185" s="10">
        <f t="shared" si="19"/>
        <v>-12.817415730337078</v>
      </c>
      <c r="AC185" s="10">
        <f t="shared" si="20"/>
        <v>-12.817415730337078</v>
      </c>
      <c r="AD185" s="10">
        <f t="shared" si="21"/>
        <v>-8.544943820224718</v>
      </c>
      <c r="AE185" s="10">
        <f t="shared" si="22"/>
        <v>5.727528089887641</v>
      </c>
      <c r="AF185" s="10">
        <f t="shared" si="23"/>
        <v>-19.907303370786515</v>
      </c>
      <c r="AG185" s="10">
        <v>1</v>
      </c>
      <c r="AH185" s="13">
        <v>50321</v>
      </c>
      <c r="AI185" s="13">
        <v>52916.381026400275</v>
      </c>
      <c r="AJ185" s="13">
        <v>-2595.381026400275</v>
      </c>
      <c r="AK185" s="14">
        <v>-4.904683532884505</v>
      </c>
    </row>
    <row r="186" spans="1:37" ht="15">
      <c r="A186" s="11" t="s">
        <v>6</v>
      </c>
      <c r="B186" s="11" t="s">
        <v>190</v>
      </c>
      <c r="C186" s="12">
        <v>114</v>
      </c>
      <c r="D186" s="12">
        <v>181.27377266696152</v>
      </c>
      <c r="E186" s="12">
        <v>10</v>
      </c>
      <c r="F186" s="12">
        <v>15.6656346749226</v>
      </c>
      <c r="G186" s="12">
        <v>4</v>
      </c>
      <c r="H186" s="12">
        <v>20.14153029632906</v>
      </c>
      <c r="I186" s="12">
        <v>20</v>
      </c>
      <c r="J186" s="12">
        <v>16.784608580274217</v>
      </c>
      <c r="K186" s="12">
        <v>0</v>
      </c>
      <c r="L186" s="12">
        <v>4.475895621406457</v>
      </c>
      <c r="M186" s="12">
        <v>0</v>
      </c>
      <c r="N186" s="12">
        <v>13.427686864219371</v>
      </c>
      <c r="O186" s="12">
        <v>29</v>
      </c>
      <c r="P186" s="12">
        <v>47.591773551525876</v>
      </c>
      <c r="Q186" s="13">
        <v>50321</v>
      </c>
      <c r="R186" s="13">
        <v>98520.3603832514</v>
      </c>
      <c r="S186" s="13">
        <v>-48199.360383251405</v>
      </c>
      <c r="T186" s="14">
        <v>-48.923248144599114</v>
      </c>
      <c r="U186" s="10">
        <v>1</v>
      </c>
      <c r="V186" s="15" t="str">
        <f t="shared" si="16"/>
        <v>Yes</v>
      </c>
      <c r="Z186" s="10">
        <f t="shared" si="17"/>
        <v>-67.27377266696152</v>
      </c>
      <c r="AA186" s="10">
        <f t="shared" si="18"/>
        <v>-5.6656346749226</v>
      </c>
      <c r="AB186" s="10">
        <f t="shared" si="19"/>
        <v>-16.14153029632906</v>
      </c>
      <c r="AC186" s="10">
        <f t="shared" si="20"/>
        <v>3.2153914197257834</v>
      </c>
      <c r="AD186" s="10">
        <f t="shared" si="21"/>
        <v>-4.475895621406457</v>
      </c>
      <c r="AE186" s="10">
        <f t="shared" si="22"/>
        <v>-13.427686864219371</v>
      </c>
      <c r="AF186" s="10">
        <f t="shared" si="23"/>
        <v>-18.591773551525876</v>
      </c>
      <c r="AG186" s="10">
        <v>1</v>
      </c>
      <c r="AH186" s="13">
        <v>50321</v>
      </c>
      <c r="AI186" s="13">
        <v>98520.3603832514</v>
      </c>
      <c r="AJ186" s="13">
        <v>-48199.360383251405</v>
      </c>
      <c r="AK186" s="14">
        <v>-48.923248144599114</v>
      </c>
    </row>
    <row r="187" spans="1:37" ht="15">
      <c r="A187" s="11" t="s">
        <v>6</v>
      </c>
      <c r="B187" s="11" t="s">
        <v>191</v>
      </c>
      <c r="C187" s="12">
        <v>1</v>
      </c>
      <c r="D187" s="12">
        <v>35.80947196516059</v>
      </c>
      <c r="E187" s="12">
        <v>0</v>
      </c>
      <c r="F187" s="12">
        <v>0</v>
      </c>
      <c r="G187" s="12">
        <v>0</v>
      </c>
      <c r="H187" s="12">
        <v>0</v>
      </c>
      <c r="I187" s="12">
        <v>0</v>
      </c>
      <c r="J187" s="12">
        <v>0</v>
      </c>
      <c r="K187" s="12">
        <v>0</v>
      </c>
      <c r="L187" s="12">
        <v>0</v>
      </c>
      <c r="M187" s="12">
        <v>0</v>
      </c>
      <c r="N187" s="12">
        <v>0</v>
      </c>
      <c r="O187" s="12">
        <v>0</v>
      </c>
      <c r="P187" s="12">
        <v>0</v>
      </c>
      <c r="Q187" s="13">
        <v>50321</v>
      </c>
      <c r="R187" s="13">
        <v>50321</v>
      </c>
      <c r="S187" s="13">
        <v>0</v>
      </c>
      <c r="T187" s="14">
        <v>0</v>
      </c>
      <c r="U187" s="10">
        <v>1</v>
      </c>
      <c r="V187" s="15" t="str">
        <f t="shared" si="16"/>
        <v>Yes</v>
      </c>
      <c r="Z187" s="10">
        <f t="shared" si="17"/>
        <v>-34.80947196516059</v>
      </c>
      <c r="AA187" s="10">
        <f t="shared" si="18"/>
        <v>0</v>
      </c>
      <c r="AB187" s="10">
        <f t="shared" si="19"/>
        <v>0</v>
      </c>
      <c r="AC187" s="10">
        <f t="shared" si="20"/>
        <v>0</v>
      </c>
      <c r="AD187" s="10">
        <f t="shared" si="21"/>
        <v>0</v>
      </c>
      <c r="AE187" s="10">
        <f t="shared" si="22"/>
        <v>0</v>
      </c>
      <c r="AF187" s="10">
        <f t="shared" si="23"/>
        <v>0</v>
      </c>
      <c r="AG187" s="10">
        <v>1</v>
      </c>
      <c r="AH187" s="13">
        <v>50321</v>
      </c>
      <c r="AI187" s="13">
        <v>50321</v>
      </c>
      <c r="AJ187" s="13">
        <v>0</v>
      </c>
      <c r="AK187" s="14">
        <v>0</v>
      </c>
    </row>
    <row r="188" spans="1:37" ht="15">
      <c r="A188" s="11" t="s">
        <v>6</v>
      </c>
      <c r="B188" s="11" t="s">
        <v>192</v>
      </c>
      <c r="C188" s="12">
        <v>417</v>
      </c>
      <c r="D188" s="12">
        <v>437.0672430355428</v>
      </c>
      <c r="E188" s="12">
        <v>8</v>
      </c>
      <c r="F188" s="12">
        <v>19.521613832853028</v>
      </c>
      <c r="G188" s="12">
        <v>8</v>
      </c>
      <c r="H188" s="12">
        <v>17.35254562920269</v>
      </c>
      <c r="I188" s="12">
        <v>14</v>
      </c>
      <c r="J188" s="12">
        <v>33.62055715658021</v>
      </c>
      <c r="K188" s="12">
        <v>4</v>
      </c>
      <c r="L188" s="12">
        <v>21.690682036503365</v>
      </c>
      <c r="M188" s="12">
        <v>8</v>
      </c>
      <c r="N188" s="12">
        <v>13.014409221902017</v>
      </c>
      <c r="O188" s="12">
        <v>7</v>
      </c>
      <c r="P188" s="12">
        <v>47.49471661863592</v>
      </c>
      <c r="Q188" s="13">
        <v>60257.56183789586</v>
      </c>
      <c r="R188" s="13">
        <v>143336.6497378312</v>
      </c>
      <c r="S188" s="13">
        <v>-83079.08789993534</v>
      </c>
      <c r="T188" s="14">
        <v>-57.960813268546815</v>
      </c>
      <c r="U188" s="10">
        <v>3</v>
      </c>
      <c r="V188" s="15" t="str">
        <f t="shared" si="16"/>
        <v>Yes</v>
      </c>
      <c r="Z188" s="10">
        <f t="shared" si="17"/>
        <v>-20.067243035542788</v>
      </c>
      <c r="AA188" s="10">
        <f t="shared" si="18"/>
        <v>-11.521613832853028</v>
      </c>
      <c r="AB188" s="10">
        <f t="shared" si="19"/>
        <v>-9.352545629202691</v>
      </c>
      <c r="AC188" s="10">
        <f t="shared" si="20"/>
        <v>-19.62055715658021</v>
      </c>
      <c r="AD188" s="10">
        <f t="shared" si="21"/>
        <v>-17.690682036503365</v>
      </c>
      <c r="AE188" s="10">
        <f t="shared" si="22"/>
        <v>-5.014409221902017</v>
      </c>
      <c r="AF188" s="10">
        <f t="shared" si="23"/>
        <v>-40.49471661863592</v>
      </c>
      <c r="AG188" s="10">
        <v>3</v>
      </c>
      <c r="AH188" s="13">
        <v>60257.56183789586</v>
      </c>
      <c r="AI188" s="13">
        <v>143336.6497378312</v>
      </c>
      <c r="AJ188" s="13">
        <v>-83079.08789993534</v>
      </c>
      <c r="AK188" s="14">
        <v>-57.960813268546815</v>
      </c>
    </row>
    <row r="189" spans="1:37" ht="15">
      <c r="A189" s="11" t="s">
        <v>6</v>
      </c>
      <c r="B189" s="11" t="s">
        <v>193</v>
      </c>
      <c r="C189" s="12">
        <v>268</v>
      </c>
      <c r="D189" s="12">
        <v>415.4344941956882</v>
      </c>
      <c r="E189" s="12">
        <v>15</v>
      </c>
      <c r="F189" s="12">
        <v>23.021558872305143</v>
      </c>
      <c r="G189" s="12">
        <v>4</v>
      </c>
      <c r="H189" s="12">
        <v>12.557213930348258</v>
      </c>
      <c r="I189" s="12">
        <v>4</v>
      </c>
      <c r="J189" s="12">
        <v>0</v>
      </c>
      <c r="K189" s="12">
        <v>10</v>
      </c>
      <c r="L189" s="12">
        <v>29.30016583747927</v>
      </c>
      <c r="M189" s="12">
        <v>4</v>
      </c>
      <c r="N189" s="12">
        <v>12.557213930348258</v>
      </c>
      <c r="O189" s="12">
        <v>0</v>
      </c>
      <c r="P189" s="12">
        <v>0</v>
      </c>
      <c r="Q189" s="13">
        <v>67287.50832892675</v>
      </c>
      <c r="R189" s="13">
        <v>103527.77197212118</v>
      </c>
      <c r="S189" s="13">
        <v>-36240.26364319443</v>
      </c>
      <c r="T189" s="14">
        <v>-35.005354556411696</v>
      </c>
      <c r="U189" s="10">
        <v>2</v>
      </c>
      <c r="V189" s="15" t="str">
        <f t="shared" si="16"/>
        <v>Yes</v>
      </c>
      <c r="Z189" s="10">
        <f t="shared" si="17"/>
        <v>-147.43449419568822</v>
      </c>
      <c r="AA189" s="10">
        <f t="shared" si="18"/>
        <v>-8.021558872305143</v>
      </c>
      <c r="AB189" s="10">
        <f t="shared" si="19"/>
        <v>-8.557213930348258</v>
      </c>
      <c r="AC189" s="10">
        <f t="shared" si="20"/>
        <v>4</v>
      </c>
      <c r="AD189" s="10">
        <f t="shared" si="21"/>
        <v>-19.30016583747927</v>
      </c>
      <c r="AE189" s="10">
        <f t="shared" si="22"/>
        <v>-8.557213930348258</v>
      </c>
      <c r="AF189" s="10">
        <f t="shared" si="23"/>
        <v>0</v>
      </c>
      <c r="AG189" s="10">
        <v>2</v>
      </c>
      <c r="AH189" s="13">
        <v>67287.50832892675</v>
      </c>
      <c r="AI189" s="13">
        <v>103527.77197212118</v>
      </c>
      <c r="AJ189" s="13">
        <v>-36240.26364319443</v>
      </c>
      <c r="AK189" s="14">
        <v>-35.005354556411696</v>
      </c>
    </row>
    <row r="190" spans="1:37" ht="15">
      <c r="A190" s="11" t="s">
        <v>6</v>
      </c>
      <c r="B190" s="11" t="s">
        <v>194</v>
      </c>
      <c r="C190" s="12">
        <v>23</v>
      </c>
      <c r="D190" s="12">
        <v>42</v>
      </c>
      <c r="E190" s="12">
        <v>8</v>
      </c>
      <c r="F190" s="12">
        <v>10.5</v>
      </c>
      <c r="G190" s="12">
        <v>4</v>
      </c>
      <c r="H190" s="12">
        <v>0</v>
      </c>
      <c r="I190" s="12">
        <v>0</v>
      </c>
      <c r="J190" s="12">
        <v>4.2</v>
      </c>
      <c r="K190" s="12">
        <v>19</v>
      </c>
      <c r="L190" s="12">
        <v>18.900000000000002</v>
      </c>
      <c r="M190" s="12">
        <v>0</v>
      </c>
      <c r="N190" s="12">
        <v>4.2</v>
      </c>
      <c r="O190" s="12">
        <v>6</v>
      </c>
      <c r="P190" s="12">
        <v>8.7</v>
      </c>
      <c r="Q190" s="13">
        <v>57213.072025073474</v>
      </c>
      <c r="R190" s="13">
        <v>54279.2980492568</v>
      </c>
      <c r="S190" s="13">
        <v>2933.7739758166717</v>
      </c>
      <c r="T190" s="14">
        <v>5.40495931460713</v>
      </c>
      <c r="U190" s="10">
        <v>3</v>
      </c>
      <c r="V190" s="15" t="str">
        <f t="shared" si="16"/>
        <v>Yes</v>
      </c>
      <c r="X190" s="10" t="s">
        <v>618</v>
      </c>
      <c r="Z190" s="10">
        <f t="shared" si="17"/>
        <v>-19</v>
      </c>
      <c r="AA190" s="10">
        <f t="shared" si="18"/>
        <v>-2.5</v>
      </c>
      <c r="AB190" s="10">
        <f t="shared" si="19"/>
        <v>4</v>
      </c>
      <c r="AC190" s="10">
        <f t="shared" si="20"/>
        <v>-4.2</v>
      </c>
      <c r="AD190" s="10">
        <f t="shared" si="21"/>
        <v>0.09999999999999787</v>
      </c>
      <c r="AE190" s="10">
        <f t="shared" si="22"/>
        <v>-4.2</v>
      </c>
      <c r="AF190" s="10">
        <f t="shared" si="23"/>
        <v>-2.6999999999999993</v>
      </c>
      <c r="AG190" s="10">
        <v>3</v>
      </c>
      <c r="AH190" s="13">
        <v>57213.072025073474</v>
      </c>
      <c r="AI190" s="13">
        <v>54279.2980492568</v>
      </c>
      <c r="AJ190" s="13">
        <v>2933.7739758166717</v>
      </c>
      <c r="AK190" s="14">
        <v>5.40495931460713</v>
      </c>
    </row>
    <row r="191" spans="1:37" ht="15">
      <c r="A191" s="11" t="s">
        <v>6</v>
      </c>
      <c r="B191" s="11" t="s">
        <v>195</v>
      </c>
      <c r="C191" s="12">
        <v>10</v>
      </c>
      <c r="D191" s="12">
        <v>25.817637934854865</v>
      </c>
      <c r="E191" s="12">
        <v>0</v>
      </c>
      <c r="F191" s="12">
        <v>12.294113302311839</v>
      </c>
      <c r="G191" s="12">
        <v>4</v>
      </c>
      <c r="H191" s="12">
        <v>0</v>
      </c>
      <c r="I191" s="12">
        <v>0</v>
      </c>
      <c r="J191" s="12">
        <v>4.917645320924736</v>
      </c>
      <c r="K191" s="12">
        <v>4</v>
      </c>
      <c r="L191" s="12">
        <v>12.294113302311839</v>
      </c>
      <c r="M191" s="12">
        <v>0</v>
      </c>
      <c r="N191" s="12">
        <v>4.917645320924736</v>
      </c>
      <c r="O191" s="12">
        <v>4</v>
      </c>
      <c r="P191" s="12">
        <v>17.211758623236577</v>
      </c>
      <c r="Q191" s="13">
        <v>50321</v>
      </c>
      <c r="R191" s="13">
        <v>50668.793673581175</v>
      </c>
      <c r="S191" s="13">
        <v>-347.7936735811745</v>
      </c>
      <c r="T191" s="14">
        <v>-0.6864060664671299</v>
      </c>
      <c r="U191" s="10">
        <v>1</v>
      </c>
      <c r="V191" s="15" t="str">
        <f t="shared" si="16"/>
        <v>Yes</v>
      </c>
      <c r="Z191" s="10">
        <f t="shared" si="17"/>
        <v>-15.817637934854865</v>
      </c>
      <c r="AA191" s="10">
        <f t="shared" si="18"/>
        <v>-12.294113302311839</v>
      </c>
      <c r="AB191" s="10">
        <f t="shared" si="19"/>
        <v>4</v>
      </c>
      <c r="AC191" s="10">
        <f t="shared" si="20"/>
        <v>-4.917645320924736</v>
      </c>
      <c r="AD191" s="10">
        <f t="shared" si="21"/>
        <v>-8.294113302311839</v>
      </c>
      <c r="AE191" s="10">
        <f t="shared" si="22"/>
        <v>-4.917645320924736</v>
      </c>
      <c r="AF191" s="10">
        <f t="shared" si="23"/>
        <v>-13.211758623236577</v>
      </c>
      <c r="AG191" s="10">
        <v>1</v>
      </c>
      <c r="AH191" s="13">
        <v>50321</v>
      </c>
      <c r="AI191" s="13">
        <v>50668.793673581175</v>
      </c>
      <c r="AJ191" s="13">
        <v>-347.7936735811745</v>
      </c>
      <c r="AK191" s="14">
        <v>-0.6864060664671299</v>
      </c>
    </row>
    <row r="192" spans="1:37" ht="15">
      <c r="A192" s="11" t="s">
        <v>6</v>
      </c>
      <c r="B192" s="11" t="s">
        <v>196</v>
      </c>
      <c r="C192" s="12">
        <v>147</v>
      </c>
      <c r="D192" s="12">
        <v>167.01623376623377</v>
      </c>
      <c r="E192" s="12">
        <v>20</v>
      </c>
      <c r="F192" s="12">
        <v>19.2711038961039</v>
      </c>
      <c r="G192" s="12">
        <v>30</v>
      </c>
      <c r="H192" s="12">
        <v>20.34172077922078</v>
      </c>
      <c r="I192" s="12">
        <v>4</v>
      </c>
      <c r="J192" s="12">
        <v>8.564935064935066</v>
      </c>
      <c r="K192" s="12">
        <v>40</v>
      </c>
      <c r="L192" s="12">
        <v>48.177759740259745</v>
      </c>
      <c r="M192" s="12">
        <v>10</v>
      </c>
      <c r="N192" s="12">
        <v>14.988636363636365</v>
      </c>
      <c r="O192" s="12">
        <v>41</v>
      </c>
      <c r="P192" s="12">
        <v>35.17775974025974</v>
      </c>
      <c r="Q192" s="13">
        <v>208155.2366763462</v>
      </c>
      <c r="R192" s="13">
        <v>172007.79556156765</v>
      </c>
      <c r="S192" s="13">
        <v>36147.44111477854</v>
      </c>
      <c r="T192" s="14">
        <v>21.015001672898077</v>
      </c>
      <c r="U192" s="10">
        <v>1</v>
      </c>
      <c r="V192" s="15" t="str">
        <f t="shared" si="16"/>
        <v>Yes</v>
      </c>
      <c r="Z192" s="10">
        <f t="shared" si="17"/>
        <v>-20.016233766233768</v>
      </c>
      <c r="AA192" s="10">
        <f t="shared" si="18"/>
        <v>0.7288961038961013</v>
      </c>
      <c r="AB192" s="10">
        <f t="shared" si="19"/>
        <v>9.658279220779221</v>
      </c>
      <c r="AC192" s="10">
        <f t="shared" si="20"/>
        <v>-4.5649350649350655</v>
      </c>
      <c r="AD192" s="10">
        <f t="shared" si="21"/>
        <v>-8.177759740259745</v>
      </c>
      <c r="AE192" s="10">
        <f t="shared" si="22"/>
        <v>-4.988636363636365</v>
      </c>
      <c r="AF192" s="10">
        <f t="shared" si="23"/>
        <v>5.822240259740262</v>
      </c>
      <c r="AG192" s="10">
        <v>1</v>
      </c>
      <c r="AH192" s="13">
        <v>208155.2366763462</v>
      </c>
      <c r="AI192" s="13">
        <v>172007.79556156765</v>
      </c>
      <c r="AJ192" s="13">
        <v>36147.44111477854</v>
      </c>
      <c r="AK192" s="14">
        <v>21.015001672898077</v>
      </c>
    </row>
    <row r="193" spans="1:37" ht="15">
      <c r="A193" s="11" t="s">
        <v>6</v>
      </c>
      <c r="B193" s="11" t="s">
        <v>197</v>
      </c>
      <c r="C193" s="12">
        <v>90</v>
      </c>
      <c r="D193" s="12">
        <v>146.50082918739636</v>
      </c>
      <c r="E193" s="12">
        <v>4</v>
      </c>
      <c r="F193" s="12">
        <v>8.371475953565506</v>
      </c>
      <c r="G193" s="12">
        <v>4</v>
      </c>
      <c r="H193" s="12">
        <v>4.185737976782753</v>
      </c>
      <c r="I193" s="12">
        <v>4</v>
      </c>
      <c r="J193" s="12">
        <v>8.371475953565506</v>
      </c>
      <c r="K193" s="12">
        <v>4</v>
      </c>
      <c r="L193" s="12">
        <v>12.557213930348258</v>
      </c>
      <c r="M193" s="12">
        <v>0</v>
      </c>
      <c r="N193" s="12">
        <v>8.371475953565506</v>
      </c>
      <c r="O193" s="12">
        <v>2</v>
      </c>
      <c r="P193" s="12">
        <v>10.928689883913762</v>
      </c>
      <c r="Q193" s="13">
        <v>50321</v>
      </c>
      <c r="R193" s="13">
        <v>63272.42749423996</v>
      </c>
      <c r="S193" s="13">
        <v>-12951.427494239957</v>
      </c>
      <c r="T193" s="14">
        <v>-20.469307101294632</v>
      </c>
      <c r="U193" s="10">
        <v>1</v>
      </c>
      <c r="V193" s="15" t="str">
        <f t="shared" si="16"/>
        <v>Yes</v>
      </c>
      <c r="Z193" s="10">
        <f t="shared" si="17"/>
        <v>-56.50082918739636</v>
      </c>
      <c r="AA193" s="10">
        <f t="shared" si="18"/>
        <v>-4.371475953565506</v>
      </c>
      <c r="AB193" s="10">
        <f t="shared" si="19"/>
        <v>-0.18573797678275294</v>
      </c>
      <c r="AC193" s="10">
        <f t="shared" si="20"/>
        <v>-4.371475953565506</v>
      </c>
      <c r="AD193" s="10">
        <f t="shared" si="21"/>
        <v>-8.557213930348258</v>
      </c>
      <c r="AE193" s="10">
        <f t="shared" si="22"/>
        <v>-8.371475953565506</v>
      </c>
      <c r="AF193" s="10">
        <f t="shared" si="23"/>
        <v>-8.928689883913762</v>
      </c>
      <c r="AG193" s="10">
        <v>1</v>
      </c>
      <c r="AH193" s="13">
        <v>50321</v>
      </c>
      <c r="AI193" s="13">
        <v>63272.42749423996</v>
      </c>
      <c r="AJ193" s="13">
        <v>-12951.427494239957</v>
      </c>
      <c r="AK193" s="14">
        <v>-20.469307101294632</v>
      </c>
    </row>
    <row r="194" spans="1:37" ht="15">
      <c r="A194" s="11" t="s">
        <v>6</v>
      </c>
      <c r="B194" s="11" t="s">
        <v>198</v>
      </c>
      <c r="C194" s="12">
        <v>369</v>
      </c>
      <c r="D194" s="12">
        <v>411.4977029096478</v>
      </c>
      <c r="E194" s="12">
        <v>25</v>
      </c>
      <c r="F194" s="12">
        <v>18.101071975497703</v>
      </c>
      <c r="G194" s="12">
        <v>10</v>
      </c>
      <c r="H194" s="12">
        <v>18.101071975497703</v>
      </c>
      <c r="I194" s="12">
        <v>20</v>
      </c>
      <c r="J194" s="12">
        <v>24.13476263399694</v>
      </c>
      <c r="K194" s="12">
        <v>45</v>
      </c>
      <c r="L194" s="12">
        <v>90.50535987748852</v>
      </c>
      <c r="M194" s="12">
        <v>15</v>
      </c>
      <c r="N194" s="12">
        <v>4.826952526799388</v>
      </c>
      <c r="O194" s="12">
        <v>35</v>
      </c>
      <c r="P194" s="12">
        <v>40.33690658499235</v>
      </c>
      <c r="Q194" s="13">
        <v>227402.0973195119</v>
      </c>
      <c r="R194" s="13">
        <v>216379.18629701095</v>
      </c>
      <c r="S194" s="13">
        <v>11022.91102250095</v>
      </c>
      <c r="T194" s="14">
        <v>5.094256620121702</v>
      </c>
      <c r="U194" s="10">
        <v>1</v>
      </c>
      <c r="V194" s="15" t="str">
        <f t="shared" si="16"/>
        <v>Yes</v>
      </c>
      <c r="Z194" s="10">
        <f t="shared" si="17"/>
        <v>-42.497702909647785</v>
      </c>
      <c r="AA194" s="10">
        <f t="shared" si="18"/>
        <v>6.898928024502297</v>
      </c>
      <c r="AB194" s="10">
        <f t="shared" si="19"/>
        <v>-8.101071975497703</v>
      </c>
      <c r="AC194" s="10">
        <f t="shared" si="20"/>
        <v>-4.134762633996939</v>
      </c>
      <c r="AD194" s="10">
        <f t="shared" si="21"/>
        <v>-45.505359877488516</v>
      </c>
      <c r="AE194" s="10">
        <f t="shared" si="22"/>
        <v>10.173047473200612</v>
      </c>
      <c r="AF194" s="10">
        <f t="shared" si="23"/>
        <v>-5.336906584992349</v>
      </c>
      <c r="AG194" s="10">
        <v>1</v>
      </c>
      <c r="AH194" s="13">
        <v>227402.0973195119</v>
      </c>
      <c r="AI194" s="13">
        <v>216379.18629701095</v>
      </c>
      <c r="AJ194" s="13">
        <v>11022.91102250095</v>
      </c>
      <c r="AK194" s="14">
        <v>5.094256620121702</v>
      </c>
    </row>
    <row r="195" spans="1:37" ht="15">
      <c r="A195" s="11" t="s">
        <v>6</v>
      </c>
      <c r="B195" s="11" t="s">
        <v>199</v>
      </c>
      <c r="C195" s="12">
        <v>394</v>
      </c>
      <c r="D195" s="12">
        <v>599.1144278606965</v>
      </c>
      <c r="E195" s="12">
        <v>15</v>
      </c>
      <c r="F195" s="12">
        <v>22.072636815920397</v>
      </c>
      <c r="G195" s="12">
        <v>15</v>
      </c>
      <c r="H195" s="12">
        <v>29.430182421227197</v>
      </c>
      <c r="I195" s="12">
        <v>20</v>
      </c>
      <c r="J195" s="12">
        <v>45.196351575456056</v>
      </c>
      <c r="K195" s="12">
        <v>4</v>
      </c>
      <c r="L195" s="12">
        <v>91.44378109452737</v>
      </c>
      <c r="M195" s="12">
        <v>10</v>
      </c>
      <c r="N195" s="12">
        <v>19.970480928689884</v>
      </c>
      <c r="O195" s="12">
        <v>10</v>
      </c>
      <c r="P195" s="12">
        <v>56.699170812603654</v>
      </c>
      <c r="Q195" s="13">
        <v>93231.4745625005</v>
      </c>
      <c r="R195" s="13">
        <v>288727.73217143817</v>
      </c>
      <c r="S195" s="13">
        <v>-195496.25760893768</v>
      </c>
      <c r="T195" s="14">
        <v>-67.70955326620918</v>
      </c>
      <c r="U195" s="10">
        <v>1</v>
      </c>
      <c r="V195" s="15" t="str">
        <f aca="true" t="shared" si="24" ref="V195:V258">IF(AG195=0,"No","Yes")</f>
        <v>Yes</v>
      </c>
      <c r="Z195" s="10">
        <f aca="true" t="shared" si="25" ref="Z195:Z258">C195-D195</f>
        <v>-205.11442786069654</v>
      </c>
      <c r="AA195" s="10">
        <f aca="true" t="shared" si="26" ref="AA195:AA258">E195-F195</f>
        <v>-7.072636815920397</v>
      </c>
      <c r="AB195" s="10">
        <f aca="true" t="shared" si="27" ref="AB195:AB258">G195-H195</f>
        <v>-14.430182421227197</v>
      </c>
      <c r="AC195" s="10">
        <f aca="true" t="shared" si="28" ref="AC195:AC258">I195-J195</f>
        <v>-25.196351575456056</v>
      </c>
      <c r="AD195" s="10">
        <f aca="true" t="shared" si="29" ref="AD195:AD258">K195-L195</f>
        <v>-87.44378109452737</v>
      </c>
      <c r="AE195" s="10">
        <f aca="true" t="shared" si="30" ref="AE195:AE258">M195-N195</f>
        <v>-9.970480928689884</v>
      </c>
      <c r="AF195" s="10">
        <f aca="true" t="shared" si="31" ref="AF195:AF258">O195-P195</f>
        <v>-46.699170812603654</v>
      </c>
      <c r="AG195" s="10">
        <v>1</v>
      </c>
      <c r="AH195" s="13">
        <v>93231.4745625005</v>
      </c>
      <c r="AI195" s="13">
        <v>288727.73217143817</v>
      </c>
      <c r="AJ195" s="13">
        <v>-195496.25760893768</v>
      </c>
      <c r="AK195" s="14">
        <v>-67.70955326620918</v>
      </c>
    </row>
    <row r="196" spans="1:37" ht="15">
      <c r="A196" s="11" t="s">
        <v>6</v>
      </c>
      <c r="B196" s="11" t="s">
        <v>200</v>
      </c>
      <c r="C196" s="12">
        <v>236</v>
      </c>
      <c r="D196" s="12">
        <v>215.51252319109463</v>
      </c>
      <c r="E196" s="12">
        <v>0</v>
      </c>
      <c r="F196" s="12">
        <v>9.074211502782932</v>
      </c>
      <c r="G196" s="12">
        <v>0</v>
      </c>
      <c r="H196" s="12">
        <v>4.537105751391466</v>
      </c>
      <c r="I196" s="12">
        <v>0</v>
      </c>
      <c r="J196" s="12">
        <v>4.537105751391466</v>
      </c>
      <c r="K196" s="12">
        <v>0</v>
      </c>
      <c r="L196" s="12">
        <v>4.537105751391466</v>
      </c>
      <c r="M196" s="12">
        <v>0</v>
      </c>
      <c r="N196" s="12">
        <v>0</v>
      </c>
      <c r="O196" s="12">
        <v>0</v>
      </c>
      <c r="P196" s="12">
        <v>18.148423005565864</v>
      </c>
      <c r="Q196" s="13">
        <v>50321</v>
      </c>
      <c r="R196" s="13">
        <v>50321</v>
      </c>
      <c r="S196" s="13">
        <v>0</v>
      </c>
      <c r="T196" s="14">
        <v>0</v>
      </c>
      <c r="U196" s="10">
        <v>3</v>
      </c>
      <c r="V196" s="15" t="str">
        <f t="shared" si="24"/>
        <v>Yes</v>
      </c>
      <c r="Z196" s="10">
        <f t="shared" si="25"/>
        <v>20.48747680890537</v>
      </c>
      <c r="AA196" s="10">
        <f t="shared" si="26"/>
        <v>-9.074211502782932</v>
      </c>
      <c r="AB196" s="10">
        <f t="shared" si="27"/>
        <v>-4.537105751391466</v>
      </c>
      <c r="AC196" s="10">
        <f t="shared" si="28"/>
        <v>-4.537105751391466</v>
      </c>
      <c r="AD196" s="10">
        <f t="shared" si="29"/>
        <v>-4.537105751391466</v>
      </c>
      <c r="AE196" s="10">
        <f t="shared" si="30"/>
        <v>0</v>
      </c>
      <c r="AF196" s="10">
        <f t="shared" si="31"/>
        <v>-18.148423005565864</v>
      </c>
      <c r="AG196" s="10">
        <v>3</v>
      </c>
      <c r="AH196" s="13">
        <v>50321</v>
      </c>
      <c r="AI196" s="13">
        <v>50321</v>
      </c>
      <c r="AJ196" s="13">
        <v>0</v>
      </c>
      <c r="AK196" s="14">
        <v>0</v>
      </c>
    </row>
    <row r="197" spans="1:37" ht="15">
      <c r="A197" s="11" t="s">
        <v>6</v>
      </c>
      <c r="B197" s="11" t="s">
        <v>201</v>
      </c>
      <c r="C197" s="12">
        <v>634</v>
      </c>
      <c r="D197" s="12">
        <v>739.7304747320062</v>
      </c>
      <c r="E197" s="12">
        <v>55</v>
      </c>
      <c r="F197" s="12">
        <v>62.750382848392036</v>
      </c>
      <c r="G197" s="12">
        <v>20</v>
      </c>
      <c r="H197" s="12">
        <v>51.889739663093415</v>
      </c>
      <c r="I197" s="12">
        <v>30</v>
      </c>
      <c r="J197" s="12">
        <v>38.6156202143951</v>
      </c>
      <c r="K197" s="12">
        <v>85</v>
      </c>
      <c r="L197" s="12">
        <v>167.73660030627872</v>
      </c>
      <c r="M197" s="12">
        <v>25</v>
      </c>
      <c r="N197" s="12">
        <v>18.101071975497703</v>
      </c>
      <c r="O197" s="12">
        <v>86</v>
      </c>
      <c r="P197" s="12">
        <v>134.25574272588057</v>
      </c>
      <c r="Q197" s="13">
        <v>461265.61437897006</v>
      </c>
      <c r="R197" s="13">
        <v>509899.1208724811</v>
      </c>
      <c r="S197" s="13">
        <v>-48633.50649351103</v>
      </c>
      <c r="T197" s="14">
        <v>-9.537868276825998</v>
      </c>
      <c r="U197" s="10">
        <v>1</v>
      </c>
      <c r="V197" s="15" t="str">
        <f t="shared" si="24"/>
        <v>Yes</v>
      </c>
      <c r="Z197" s="10">
        <f t="shared" si="25"/>
        <v>-105.7304747320062</v>
      </c>
      <c r="AA197" s="10">
        <f t="shared" si="26"/>
        <v>-7.750382848392036</v>
      </c>
      <c r="AB197" s="10">
        <f t="shared" si="27"/>
        <v>-31.889739663093415</v>
      </c>
      <c r="AC197" s="10">
        <f t="shared" si="28"/>
        <v>-8.6156202143951</v>
      </c>
      <c r="AD197" s="10">
        <f t="shared" si="29"/>
        <v>-82.73660030627872</v>
      </c>
      <c r="AE197" s="10">
        <f t="shared" si="30"/>
        <v>6.898928024502297</v>
      </c>
      <c r="AF197" s="10">
        <f t="shared" si="31"/>
        <v>-48.255742725880566</v>
      </c>
      <c r="AG197" s="10">
        <v>1</v>
      </c>
      <c r="AH197" s="13">
        <v>461265.61437897006</v>
      </c>
      <c r="AI197" s="13">
        <v>509899.1208724811</v>
      </c>
      <c r="AJ197" s="13">
        <v>-48633.50649351103</v>
      </c>
      <c r="AK197" s="14">
        <v>-9.537868276825998</v>
      </c>
    </row>
    <row r="198" spans="1:37" ht="15">
      <c r="A198" s="11" t="s">
        <v>6</v>
      </c>
      <c r="B198" s="11" t="s">
        <v>202</v>
      </c>
      <c r="C198" s="12">
        <v>208</v>
      </c>
      <c r="D198" s="12">
        <v>333.03504380475596</v>
      </c>
      <c r="E198" s="12">
        <v>15</v>
      </c>
      <c r="F198" s="12">
        <v>18.696704213600334</v>
      </c>
      <c r="G198" s="12">
        <v>25</v>
      </c>
      <c r="H198" s="12">
        <v>22.202336253650397</v>
      </c>
      <c r="I198" s="12">
        <v>35</v>
      </c>
      <c r="J198" s="12">
        <v>16.359616186900293</v>
      </c>
      <c r="K198" s="12">
        <v>10</v>
      </c>
      <c r="L198" s="12">
        <v>21.033792240300375</v>
      </c>
      <c r="M198" s="12">
        <v>10</v>
      </c>
      <c r="N198" s="12">
        <v>4.674176053400084</v>
      </c>
      <c r="O198" s="12">
        <v>49</v>
      </c>
      <c r="P198" s="12">
        <v>31.258656654151025</v>
      </c>
      <c r="Q198" s="13">
        <v>113538.04458823527</v>
      </c>
      <c r="R198" s="13">
        <v>89830.45027320083</v>
      </c>
      <c r="S198" s="13">
        <v>23707.59431503444</v>
      </c>
      <c r="T198" s="14">
        <v>26.391490015838357</v>
      </c>
      <c r="U198" s="10">
        <v>1</v>
      </c>
      <c r="V198" s="15" t="str">
        <f t="shared" si="24"/>
        <v>Yes</v>
      </c>
      <c r="Z198" s="10">
        <f t="shared" si="25"/>
        <v>-125.03504380475596</v>
      </c>
      <c r="AA198" s="10">
        <f t="shared" si="26"/>
        <v>-3.6967042136003343</v>
      </c>
      <c r="AB198" s="10">
        <f t="shared" si="27"/>
        <v>2.7976637463496026</v>
      </c>
      <c r="AC198" s="10">
        <f t="shared" si="28"/>
        <v>18.640383813099707</v>
      </c>
      <c r="AD198" s="10">
        <f t="shared" si="29"/>
        <v>-11.033792240300375</v>
      </c>
      <c r="AE198" s="10">
        <f t="shared" si="30"/>
        <v>5.325823946599916</v>
      </c>
      <c r="AF198" s="10">
        <f t="shared" si="31"/>
        <v>17.741343345848975</v>
      </c>
      <c r="AG198" s="10">
        <v>1</v>
      </c>
      <c r="AH198" s="13">
        <v>113538.04458823527</v>
      </c>
      <c r="AI198" s="13">
        <v>89830.45027320083</v>
      </c>
      <c r="AJ198" s="13">
        <v>23707.59431503444</v>
      </c>
      <c r="AK198" s="14">
        <v>26.391490015838357</v>
      </c>
    </row>
    <row r="199" spans="1:37" ht="15">
      <c r="A199" s="11" t="s">
        <v>6</v>
      </c>
      <c r="B199" s="11" t="s">
        <v>203</v>
      </c>
      <c r="C199" s="12">
        <v>471</v>
      </c>
      <c r="D199" s="12">
        <v>565.109756097561</v>
      </c>
      <c r="E199" s="12">
        <v>20</v>
      </c>
      <c r="F199" s="12">
        <v>35.39837398373984</v>
      </c>
      <c r="G199" s="12">
        <v>20</v>
      </c>
      <c r="H199" s="12">
        <v>34.13414634146341</v>
      </c>
      <c r="I199" s="12">
        <v>20</v>
      </c>
      <c r="J199" s="12">
        <v>20.227642276422763</v>
      </c>
      <c r="K199" s="12">
        <v>70</v>
      </c>
      <c r="L199" s="12">
        <v>74.58943089430893</v>
      </c>
      <c r="M199" s="12">
        <v>0</v>
      </c>
      <c r="N199" s="12">
        <v>27.8130081300813</v>
      </c>
      <c r="O199" s="12">
        <v>26</v>
      </c>
      <c r="P199" s="12">
        <v>55.76016260162601</v>
      </c>
      <c r="Q199" s="13">
        <v>256026.71673733162</v>
      </c>
      <c r="R199" s="13">
        <v>283216.23730534053</v>
      </c>
      <c r="S199" s="13">
        <v>-27189.520568008913</v>
      </c>
      <c r="T199" s="14">
        <v>-9.600268977055649</v>
      </c>
      <c r="U199" s="10">
        <v>1</v>
      </c>
      <c r="V199" s="15" t="str">
        <f t="shared" si="24"/>
        <v>Yes</v>
      </c>
      <c r="Z199" s="10">
        <f t="shared" si="25"/>
        <v>-94.10975609756099</v>
      </c>
      <c r="AA199" s="10">
        <f t="shared" si="26"/>
        <v>-15.398373983739837</v>
      </c>
      <c r="AB199" s="10">
        <f t="shared" si="27"/>
        <v>-14.134146341463413</v>
      </c>
      <c r="AC199" s="10">
        <f t="shared" si="28"/>
        <v>-0.22764227642276325</v>
      </c>
      <c r="AD199" s="10">
        <f t="shared" si="29"/>
        <v>-4.589430894308933</v>
      </c>
      <c r="AE199" s="10">
        <f t="shared" si="30"/>
        <v>-27.8130081300813</v>
      </c>
      <c r="AF199" s="10">
        <f t="shared" si="31"/>
        <v>-29.760162601626007</v>
      </c>
      <c r="AG199" s="10">
        <v>1</v>
      </c>
      <c r="AH199" s="13">
        <v>256026.71673733162</v>
      </c>
      <c r="AI199" s="13">
        <v>283216.23730534053</v>
      </c>
      <c r="AJ199" s="13">
        <v>-27189.520568008913</v>
      </c>
      <c r="AK199" s="14">
        <v>-9.600268977055649</v>
      </c>
    </row>
    <row r="200" spans="1:37" ht="15">
      <c r="A200" s="11" t="s">
        <v>6</v>
      </c>
      <c r="B200" s="11" t="s">
        <v>204</v>
      </c>
      <c r="C200" s="12">
        <v>708</v>
      </c>
      <c r="D200" s="12">
        <v>892.5692834992656</v>
      </c>
      <c r="E200" s="12">
        <v>55</v>
      </c>
      <c r="F200" s="12">
        <v>68.28398890158316</v>
      </c>
      <c r="G200" s="12">
        <v>30</v>
      </c>
      <c r="H200" s="12">
        <v>45.11620695283173</v>
      </c>
      <c r="I200" s="12">
        <v>45</v>
      </c>
      <c r="J200" s="12">
        <v>31.703280561449326</v>
      </c>
      <c r="K200" s="12">
        <v>95</v>
      </c>
      <c r="L200" s="12">
        <v>118.27762363309941</v>
      </c>
      <c r="M200" s="12">
        <v>30</v>
      </c>
      <c r="N200" s="12">
        <v>17.07099722539579</v>
      </c>
      <c r="O200" s="12">
        <v>90</v>
      </c>
      <c r="P200" s="12">
        <v>105.10347641586421</v>
      </c>
      <c r="Q200" s="13">
        <v>488855.4456971057</v>
      </c>
      <c r="R200" s="13">
        <v>393330.19599669246</v>
      </c>
      <c r="S200" s="13">
        <v>95525.24970041326</v>
      </c>
      <c r="T200" s="14">
        <v>24.28627414642138</v>
      </c>
      <c r="U200" s="10">
        <v>1</v>
      </c>
      <c r="V200" s="15" t="str">
        <f t="shared" si="24"/>
        <v>Yes</v>
      </c>
      <c r="Z200" s="10">
        <f t="shared" si="25"/>
        <v>-184.56928349926557</v>
      </c>
      <c r="AA200" s="10">
        <f t="shared" si="26"/>
        <v>-13.283988901583157</v>
      </c>
      <c r="AB200" s="10">
        <f t="shared" si="27"/>
        <v>-15.116206952831732</v>
      </c>
      <c r="AC200" s="10">
        <f t="shared" si="28"/>
        <v>13.296719438550674</v>
      </c>
      <c r="AD200" s="10">
        <f t="shared" si="29"/>
        <v>-23.27762363309941</v>
      </c>
      <c r="AE200" s="10">
        <f t="shared" si="30"/>
        <v>12.92900277460421</v>
      </c>
      <c r="AF200" s="10">
        <f t="shared" si="31"/>
        <v>-15.103476415864208</v>
      </c>
      <c r="AG200" s="10">
        <v>1</v>
      </c>
      <c r="AH200" s="13">
        <v>488855.4456971057</v>
      </c>
      <c r="AI200" s="13">
        <v>393330.19599669246</v>
      </c>
      <c r="AJ200" s="13">
        <v>95525.24970041326</v>
      </c>
      <c r="AK200" s="14">
        <v>24.28627414642138</v>
      </c>
    </row>
    <row r="201" spans="1:37" ht="15">
      <c r="A201" s="11" t="s">
        <v>6</v>
      </c>
      <c r="B201" s="11" t="s">
        <v>205</v>
      </c>
      <c r="C201" s="12">
        <v>77</v>
      </c>
      <c r="D201" s="12">
        <v>116.83047309833024</v>
      </c>
      <c r="E201" s="12">
        <v>25</v>
      </c>
      <c r="F201" s="12">
        <v>24.95408163265306</v>
      </c>
      <c r="G201" s="12">
        <v>10</v>
      </c>
      <c r="H201" s="12">
        <v>4.537105751391466</v>
      </c>
      <c r="I201" s="12">
        <v>10</v>
      </c>
      <c r="J201" s="12">
        <v>11.342764378478664</v>
      </c>
      <c r="K201" s="12">
        <v>0</v>
      </c>
      <c r="L201" s="12">
        <v>4.537105751391466</v>
      </c>
      <c r="M201" s="12">
        <v>10</v>
      </c>
      <c r="N201" s="12">
        <v>9.074211502782932</v>
      </c>
      <c r="O201" s="12">
        <v>27</v>
      </c>
      <c r="P201" s="12">
        <v>22.833951762523192</v>
      </c>
      <c r="Q201" s="13">
        <v>65766.84844159841</v>
      </c>
      <c r="R201" s="13">
        <v>60652.39330186857</v>
      </c>
      <c r="S201" s="13">
        <v>5114.455139729842</v>
      </c>
      <c r="T201" s="14">
        <v>8.432404496018917</v>
      </c>
      <c r="U201" s="10">
        <v>1</v>
      </c>
      <c r="V201" s="15" t="str">
        <f t="shared" si="24"/>
        <v>Yes</v>
      </c>
      <c r="Z201" s="10">
        <f t="shared" si="25"/>
        <v>-39.830473098330245</v>
      </c>
      <c r="AA201" s="10">
        <f t="shared" si="26"/>
        <v>0.04591836734693899</v>
      </c>
      <c r="AB201" s="10">
        <f t="shared" si="27"/>
        <v>5.462894248608534</v>
      </c>
      <c r="AC201" s="10">
        <f t="shared" si="28"/>
        <v>-1.3427643784786643</v>
      </c>
      <c r="AD201" s="10">
        <f t="shared" si="29"/>
        <v>-4.537105751391466</v>
      </c>
      <c r="AE201" s="10">
        <f t="shared" si="30"/>
        <v>0.9257884972170682</v>
      </c>
      <c r="AF201" s="10">
        <f t="shared" si="31"/>
        <v>4.166048237476808</v>
      </c>
      <c r="AG201" s="10">
        <v>1</v>
      </c>
      <c r="AH201" s="13">
        <v>65766.84844159841</v>
      </c>
      <c r="AI201" s="13">
        <v>60652.39330186857</v>
      </c>
      <c r="AJ201" s="13">
        <v>5114.455139729842</v>
      </c>
      <c r="AK201" s="14">
        <v>8.432404496018917</v>
      </c>
    </row>
    <row r="202" spans="1:37" ht="15">
      <c r="A202" s="11" t="s">
        <v>6</v>
      </c>
      <c r="B202" s="11" t="s">
        <v>206</v>
      </c>
      <c r="C202" s="12">
        <v>75</v>
      </c>
      <c r="D202" s="12">
        <v>133.8271103896104</v>
      </c>
      <c r="E202" s="12">
        <v>15</v>
      </c>
      <c r="F202" s="12">
        <v>10.706168831168831</v>
      </c>
      <c r="G202" s="12">
        <v>4</v>
      </c>
      <c r="H202" s="12">
        <v>16.059253246753247</v>
      </c>
      <c r="I202" s="12">
        <v>10</v>
      </c>
      <c r="J202" s="12">
        <v>10.706168831168831</v>
      </c>
      <c r="K202" s="12">
        <v>35</v>
      </c>
      <c r="L202" s="12">
        <v>41.75405844155844</v>
      </c>
      <c r="M202" s="12">
        <v>0</v>
      </c>
      <c r="N202" s="12">
        <v>0</v>
      </c>
      <c r="O202" s="12">
        <v>29</v>
      </c>
      <c r="P202" s="12">
        <v>37.47159090909091</v>
      </c>
      <c r="Q202" s="13">
        <v>129240.53648162245</v>
      </c>
      <c r="R202" s="13">
        <v>105777.0184888163</v>
      </c>
      <c r="S202" s="13">
        <v>23463.51799280614</v>
      </c>
      <c r="T202" s="14">
        <v>22.182056488278608</v>
      </c>
      <c r="U202" s="10">
        <v>1</v>
      </c>
      <c r="V202" s="15" t="str">
        <f t="shared" si="24"/>
        <v>Yes</v>
      </c>
      <c r="Z202" s="10">
        <f t="shared" si="25"/>
        <v>-58.8271103896104</v>
      </c>
      <c r="AA202" s="10">
        <f t="shared" si="26"/>
        <v>4.2938311688311686</v>
      </c>
      <c r="AB202" s="10">
        <f t="shared" si="27"/>
        <v>-12.059253246753247</v>
      </c>
      <c r="AC202" s="10">
        <f t="shared" si="28"/>
        <v>-0.7061688311688314</v>
      </c>
      <c r="AD202" s="10">
        <f t="shared" si="29"/>
        <v>-6.754058441558442</v>
      </c>
      <c r="AE202" s="10">
        <f t="shared" si="30"/>
        <v>0</v>
      </c>
      <c r="AF202" s="10">
        <f t="shared" si="31"/>
        <v>-8.471590909090907</v>
      </c>
      <c r="AG202" s="10">
        <v>1</v>
      </c>
      <c r="AH202" s="13">
        <v>129240.53648162245</v>
      </c>
      <c r="AI202" s="13">
        <v>105777.0184888163</v>
      </c>
      <c r="AJ202" s="13">
        <v>23463.51799280614</v>
      </c>
      <c r="AK202" s="14">
        <v>22.182056488278608</v>
      </c>
    </row>
    <row r="203" spans="1:37" ht="15">
      <c r="A203" s="11" t="s">
        <v>6</v>
      </c>
      <c r="B203" s="11" t="s">
        <v>207</v>
      </c>
      <c r="C203" s="12">
        <v>241</v>
      </c>
      <c r="D203" s="12">
        <v>261.86217457886676</v>
      </c>
      <c r="E203" s="12">
        <v>15</v>
      </c>
      <c r="F203" s="12">
        <v>9.653905053598775</v>
      </c>
      <c r="G203" s="12">
        <v>15</v>
      </c>
      <c r="H203" s="12">
        <v>21.721286370597245</v>
      </c>
      <c r="I203" s="12">
        <v>4</v>
      </c>
      <c r="J203" s="12">
        <v>21.721286370597245</v>
      </c>
      <c r="K203" s="12">
        <v>35</v>
      </c>
      <c r="L203" s="12">
        <v>36.202143950995406</v>
      </c>
      <c r="M203" s="12">
        <v>4</v>
      </c>
      <c r="N203" s="12">
        <v>4.826952526799388</v>
      </c>
      <c r="O203" s="12">
        <v>17</v>
      </c>
      <c r="P203" s="12">
        <v>36.09647779479326</v>
      </c>
      <c r="Q203" s="13">
        <v>145270.60021043304</v>
      </c>
      <c r="R203" s="13">
        <v>121828.71413203818</v>
      </c>
      <c r="S203" s="13">
        <v>23441.886078394862</v>
      </c>
      <c r="T203" s="14">
        <v>19.24167569641136</v>
      </c>
      <c r="U203" s="10">
        <v>1</v>
      </c>
      <c r="V203" s="15" t="str">
        <f t="shared" si="24"/>
        <v>Yes</v>
      </c>
      <c r="Z203" s="10">
        <f t="shared" si="25"/>
        <v>-20.862174578866757</v>
      </c>
      <c r="AA203" s="10">
        <f t="shared" si="26"/>
        <v>5.346094946401225</v>
      </c>
      <c r="AB203" s="10">
        <f t="shared" si="27"/>
        <v>-6.7212863705972445</v>
      </c>
      <c r="AC203" s="10">
        <f t="shared" si="28"/>
        <v>-17.721286370597245</v>
      </c>
      <c r="AD203" s="10">
        <f t="shared" si="29"/>
        <v>-1.2021439509954064</v>
      </c>
      <c r="AE203" s="10">
        <f t="shared" si="30"/>
        <v>-0.8269525267993876</v>
      </c>
      <c r="AF203" s="10">
        <f t="shared" si="31"/>
        <v>-19.09647779479326</v>
      </c>
      <c r="AG203" s="10">
        <v>1</v>
      </c>
      <c r="AH203" s="13">
        <v>145270.60021043304</v>
      </c>
      <c r="AI203" s="13">
        <v>121828.71413203818</v>
      </c>
      <c r="AJ203" s="13">
        <v>23441.886078394862</v>
      </c>
      <c r="AK203" s="14">
        <v>19.24167569641136</v>
      </c>
    </row>
    <row r="204" spans="1:37" ht="15">
      <c r="A204" s="11" t="s">
        <v>6</v>
      </c>
      <c r="B204" s="11" t="s">
        <v>208</v>
      </c>
      <c r="C204" s="12">
        <v>534</v>
      </c>
      <c r="D204" s="12">
        <v>632.3307810107198</v>
      </c>
      <c r="E204" s="12">
        <v>35</v>
      </c>
      <c r="F204" s="12">
        <v>30.16845329249617</v>
      </c>
      <c r="G204" s="12">
        <v>20</v>
      </c>
      <c r="H204" s="12">
        <v>41.029096477794795</v>
      </c>
      <c r="I204" s="12">
        <v>60</v>
      </c>
      <c r="J204" s="12">
        <v>48.26952526799388</v>
      </c>
      <c r="K204" s="12">
        <v>140</v>
      </c>
      <c r="L204" s="12">
        <v>155.66921898928024</v>
      </c>
      <c r="M204" s="12">
        <v>15</v>
      </c>
      <c r="N204" s="12">
        <v>22.92802450229709</v>
      </c>
      <c r="O204" s="12">
        <v>95</v>
      </c>
      <c r="P204" s="12">
        <v>99.46707503828483</v>
      </c>
      <c r="Q204" s="13">
        <v>543462.3334614922</v>
      </c>
      <c r="R204" s="13">
        <v>424199.6373668227</v>
      </c>
      <c r="S204" s="13">
        <v>119262.69609466952</v>
      </c>
      <c r="T204" s="14">
        <v>28.1147567298692</v>
      </c>
      <c r="U204" s="10">
        <v>1</v>
      </c>
      <c r="V204" s="15" t="str">
        <f t="shared" si="24"/>
        <v>Yes</v>
      </c>
      <c r="Z204" s="10">
        <f t="shared" si="25"/>
        <v>-98.33078101071976</v>
      </c>
      <c r="AA204" s="10">
        <f t="shared" si="26"/>
        <v>4.831546707503829</v>
      </c>
      <c r="AB204" s="10">
        <f t="shared" si="27"/>
        <v>-21.029096477794795</v>
      </c>
      <c r="AC204" s="10">
        <f t="shared" si="28"/>
        <v>11.730474732006122</v>
      </c>
      <c r="AD204" s="10">
        <f t="shared" si="29"/>
        <v>-15.669218989280239</v>
      </c>
      <c r="AE204" s="10">
        <f t="shared" si="30"/>
        <v>-7.928024502297092</v>
      </c>
      <c r="AF204" s="10">
        <f t="shared" si="31"/>
        <v>-4.4670750382848325</v>
      </c>
      <c r="AG204" s="10">
        <v>1</v>
      </c>
      <c r="AH204" s="13">
        <v>543462.3334614922</v>
      </c>
      <c r="AI204" s="13">
        <v>424199.6373668227</v>
      </c>
      <c r="AJ204" s="13">
        <v>119262.69609466952</v>
      </c>
      <c r="AK204" s="14">
        <v>28.1147567298692</v>
      </c>
    </row>
    <row r="205" spans="1:37" ht="15">
      <c r="A205" s="11" t="s">
        <v>6</v>
      </c>
      <c r="B205" s="11" t="s">
        <v>209</v>
      </c>
      <c r="C205" s="12">
        <v>247</v>
      </c>
      <c r="D205" s="12">
        <v>295.08438061041295</v>
      </c>
      <c r="E205" s="12">
        <v>10</v>
      </c>
      <c r="F205" s="12">
        <v>19.509711114738046</v>
      </c>
      <c r="G205" s="12">
        <v>10</v>
      </c>
      <c r="H205" s="12">
        <v>4.8774277786845115</v>
      </c>
      <c r="I205" s="12">
        <v>20</v>
      </c>
      <c r="J205" s="12">
        <v>19.509711114738046</v>
      </c>
      <c r="K205" s="12">
        <v>45</v>
      </c>
      <c r="L205" s="12">
        <v>46.33556389750286</v>
      </c>
      <c r="M205" s="12">
        <v>4</v>
      </c>
      <c r="N205" s="12">
        <v>4.8774277786845115</v>
      </c>
      <c r="O205" s="12">
        <v>32</v>
      </c>
      <c r="P205" s="12">
        <v>35.896850008160605</v>
      </c>
      <c r="Q205" s="13">
        <v>191399.1599266937</v>
      </c>
      <c r="R205" s="13">
        <v>144990.5523549281</v>
      </c>
      <c r="S205" s="13">
        <v>46408.607571765606</v>
      </c>
      <c r="T205" s="14">
        <v>32.00802177659144</v>
      </c>
      <c r="U205" s="10">
        <v>1</v>
      </c>
      <c r="V205" s="15" t="str">
        <f t="shared" si="24"/>
        <v>Yes</v>
      </c>
      <c r="Z205" s="10">
        <f t="shared" si="25"/>
        <v>-48.08438061041295</v>
      </c>
      <c r="AA205" s="10">
        <f t="shared" si="26"/>
        <v>-9.509711114738046</v>
      </c>
      <c r="AB205" s="10">
        <f t="shared" si="27"/>
        <v>5.1225722213154885</v>
      </c>
      <c r="AC205" s="10">
        <f t="shared" si="28"/>
        <v>0.490288885261954</v>
      </c>
      <c r="AD205" s="10">
        <f t="shared" si="29"/>
        <v>-1.3355638975028583</v>
      </c>
      <c r="AE205" s="10">
        <f t="shared" si="30"/>
        <v>-0.8774277786845115</v>
      </c>
      <c r="AF205" s="10">
        <f t="shared" si="31"/>
        <v>-3.8968500081606052</v>
      </c>
      <c r="AG205" s="10">
        <v>1</v>
      </c>
      <c r="AH205" s="13">
        <v>191399.1599266937</v>
      </c>
      <c r="AI205" s="13">
        <v>144990.5523549281</v>
      </c>
      <c r="AJ205" s="13">
        <v>46408.607571765606</v>
      </c>
      <c r="AK205" s="14">
        <v>32.00802177659144</v>
      </c>
    </row>
    <row r="206" spans="1:37" ht="15">
      <c r="A206" s="11" t="s">
        <v>6</v>
      </c>
      <c r="B206" s="11" t="s">
        <v>210</v>
      </c>
      <c r="C206" s="12">
        <v>1493</v>
      </c>
      <c r="D206" s="12">
        <v>1895.696875</v>
      </c>
      <c r="E206" s="12">
        <v>55</v>
      </c>
      <c r="F206" s="12">
        <v>95.88229166666667</v>
      </c>
      <c r="G206" s="12">
        <v>210</v>
      </c>
      <c r="H206" s="12">
        <v>108.58958333333334</v>
      </c>
      <c r="I206" s="12">
        <v>205</v>
      </c>
      <c r="J206" s="12">
        <v>158.26354166666667</v>
      </c>
      <c r="K206" s="12">
        <v>15</v>
      </c>
      <c r="L206" s="12">
        <v>93.571875</v>
      </c>
      <c r="M206" s="12">
        <v>205</v>
      </c>
      <c r="N206" s="12">
        <v>76.24375</v>
      </c>
      <c r="O206" s="12">
        <v>411</v>
      </c>
      <c r="P206" s="12">
        <v>303.73541666666665</v>
      </c>
      <c r="Q206" s="13">
        <v>952685.2863227776</v>
      </c>
      <c r="R206" s="13">
        <v>632046.4454179286</v>
      </c>
      <c r="S206" s="13">
        <v>320638.840904849</v>
      </c>
      <c r="T206" s="14">
        <v>50.73026566787077</v>
      </c>
      <c r="U206" s="10">
        <v>1</v>
      </c>
      <c r="V206" s="15" t="str">
        <f t="shared" si="24"/>
        <v>Yes</v>
      </c>
      <c r="Z206" s="10">
        <f t="shared" si="25"/>
        <v>-402.6968750000001</v>
      </c>
      <c r="AA206" s="10">
        <f t="shared" si="26"/>
        <v>-40.882291666666674</v>
      </c>
      <c r="AB206" s="10">
        <f t="shared" si="27"/>
        <v>101.41041666666666</v>
      </c>
      <c r="AC206" s="10">
        <f t="shared" si="28"/>
        <v>46.73645833333333</v>
      </c>
      <c r="AD206" s="10">
        <f t="shared" si="29"/>
        <v>-78.571875</v>
      </c>
      <c r="AE206" s="10">
        <f t="shared" si="30"/>
        <v>128.75625</v>
      </c>
      <c r="AF206" s="10">
        <f t="shared" si="31"/>
        <v>107.26458333333335</v>
      </c>
      <c r="AG206" s="10">
        <v>1</v>
      </c>
      <c r="AH206" s="13">
        <v>952685.2863227776</v>
      </c>
      <c r="AI206" s="13">
        <v>632046.4454179286</v>
      </c>
      <c r="AJ206" s="13">
        <v>320638.840904849</v>
      </c>
      <c r="AK206" s="14">
        <v>50.73026566787077</v>
      </c>
    </row>
    <row r="207" spans="1:37" ht="15">
      <c r="A207" s="11" t="s">
        <v>6</v>
      </c>
      <c r="B207" s="11" t="s">
        <v>211</v>
      </c>
      <c r="C207" s="12">
        <v>164</v>
      </c>
      <c r="D207" s="12">
        <v>150.61911987860393</v>
      </c>
      <c r="E207" s="12">
        <v>5</v>
      </c>
      <c r="F207" s="12">
        <v>12.728376327769347</v>
      </c>
      <c r="G207" s="12">
        <v>15</v>
      </c>
      <c r="H207" s="12">
        <v>4.242792109256449</v>
      </c>
      <c r="I207" s="12">
        <v>7</v>
      </c>
      <c r="J207" s="12">
        <v>23.33535660091047</v>
      </c>
      <c r="K207" s="12">
        <v>4</v>
      </c>
      <c r="L207" s="12">
        <v>8.485584218512898</v>
      </c>
      <c r="M207" s="12">
        <v>6</v>
      </c>
      <c r="N207" s="12">
        <v>8.485584218512898</v>
      </c>
      <c r="O207" s="12">
        <v>27</v>
      </c>
      <c r="P207" s="12">
        <v>40.30652503793627</v>
      </c>
      <c r="Q207" s="13">
        <v>50321</v>
      </c>
      <c r="R207" s="13">
        <v>57361.17465056816</v>
      </c>
      <c r="S207" s="13">
        <v>-7040.1746505681585</v>
      </c>
      <c r="T207" s="14">
        <v>-12.273414366869885</v>
      </c>
      <c r="U207" s="10">
        <v>0</v>
      </c>
      <c r="V207" s="15" t="str">
        <f t="shared" si="24"/>
        <v>No</v>
      </c>
      <c r="Z207" s="10">
        <f t="shared" si="25"/>
        <v>13.380880121396075</v>
      </c>
      <c r="AA207" s="10">
        <f t="shared" si="26"/>
        <v>-7.728376327769347</v>
      </c>
      <c r="AB207" s="10">
        <f t="shared" si="27"/>
        <v>10.757207890743551</v>
      </c>
      <c r="AC207" s="10">
        <f t="shared" si="28"/>
        <v>-16.33535660091047</v>
      </c>
      <c r="AD207" s="10">
        <f t="shared" si="29"/>
        <v>-4.485584218512898</v>
      </c>
      <c r="AE207" s="10">
        <f t="shared" si="30"/>
        <v>-2.485584218512898</v>
      </c>
      <c r="AF207" s="10">
        <f t="shared" si="31"/>
        <v>-13.306525037936268</v>
      </c>
      <c r="AG207" s="10">
        <v>0</v>
      </c>
      <c r="AH207" s="13">
        <v>50321</v>
      </c>
      <c r="AI207" s="13">
        <v>57361.17465056816</v>
      </c>
      <c r="AJ207" s="13">
        <v>-7040.1746505681585</v>
      </c>
      <c r="AK207" s="14">
        <v>-12.273414366869885</v>
      </c>
    </row>
    <row r="208" spans="1:37" ht="15">
      <c r="A208" s="11" t="s">
        <v>6</v>
      </c>
      <c r="B208" s="11" t="s">
        <v>212</v>
      </c>
      <c r="C208" s="12">
        <v>66</v>
      </c>
      <c r="D208" s="12">
        <v>109.41760839057538</v>
      </c>
      <c r="E208" s="12">
        <v>15</v>
      </c>
      <c r="F208" s="12">
        <v>23.358815274392494</v>
      </c>
      <c r="G208" s="12">
        <v>10</v>
      </c>
      <c r="H208" s="12">
        <v>0</v>
      </c>
      <c r="I208" s="12">
        <v>4</v>
      </c>
      <c r="J208" s="12">
        <v>9.835290641849472</v>
      </c>
      <c r="K208" s="12">
        <v>15</v>
      </c>
      <c r="L208" s="12">
        <v>28.276460595317232</v>
      </c>
      <c r="M208" s="12">
        <v>0</v>
      </c>
      <c r="N208" s="12">
        <v>4.917645320924736</v>
      </c>
      <c r="O208" s="12">
        <v>20</v>
      </c>
      <c r="P208" s="12">
        <v>24.194105916241966</v>
      </c>
      <c r="Q208" s="13">
        <v>74100.23926420104</v>
      </c>
      <c r="R208" s="13">
        <v>91746.03795816244</v>
      </c>
      <c r="S208" s="13">
        <v>-17645.798693961406</v>
      </c>
      <c r="T208" s="14">
        <v>-19.23330869285947</v>
      </c>
      <c r="U208" s="10">
        <v>1</v>
      </c>
      <c r="V208" s="15" t="str">
        <f t="shared" si="24"/>
        <v>Yes</v>
      </c>
      <c r="Z208" s="10">
        <f t="shared" si="25"/>
        <v>-43.41760839057538</v>
      </c>
      <c r="AA208" s="10">
        <f t="shared" si="26"/>
        <v>-8.358815274392494</v>
      </c>
      <c r="AB208" s="10">
        <f t="shared" si="27"/>
        <v>10</v>
      </c>
      <c r="AC208" s="10">
        <f t="shared" si="28"/>
        <v>-5.835290641849472</v>
      </c>
      <c r="AD208" s="10">
        <f t="shared" si="29"/>
        <v>-13.276460595317232</v>
      </c>
      <c r="AE208" s="10">
        <f t="shared" si="30"/>
        <v>-4.917645320924736</v>
      </c>
      <c r="AF208" s="10">
        <f t="shared" si="31"/>
        <v>-4.194105916241966</v>
      </c>
      <c r="AG208" s="10">
        <v>1</v>
      </c>
      <c r="AH208" s="13">
        <v>74100.23926420104</v>
      </c>
      <c r="AI208" s="13">
        <v>91746.03795816244</v>
      </c>
      <c r="AJ208" s="13">
        <v>-17645.798693961406</v>
      </c>
      <c r="AK208" s="14">
        <v>-19.23330869285947</v>
      </c>
    </row>
    <row r="209" spans="1:37" ht="15">
      <c r="A209" s="11" t="s">
        <v>6</v>
      </c>
      <c r="B209" s="11" t="s">
        <v>213</v>
      </c>
      <c r="C209" s="12">
        <v>0</v>
      </c>
      <c r="D209" s="12">
        <v>3.6202143950995405</v>
      </c>
      <c r="E209" s="12">
        <v>0</v>
      </c>
      <c r="F209" s="12">
        <v>0</v>
      </c>
      <c r="G209" s="12">
        <v>0</v>
      </c>
      <c r="H209" s="12">
        <v>0</v>
      </c>
      <c r="I209" s="12">
        <v>0</v>
      </c>
      <c r="J209" s="12">
        <v>0</v>
      </c>
      <c r="K209" s="12">
        <v>0</v>
      </c>
      <c r="L209" s="12">
        <v>0</v>
      </c>
      <c r="M209" s="12">
        <v>0</v>
      </c>
      <c r="N209" s="12">
        <v>0</v>
      </c>
      <c r="O209" s="12">
        <v>0</v>
      </c>
      <c r="P209" s="12">
        <v>0</v>
      </c>
      <c r="Q209" s="13">
        <v>50321</v>
      </c>
      <c r="R209" s="13">
        <v>50321</v>
      </c>
      <c r="S209" s="13">
        <v>0</v>
      </c>
      <c r="T209" s="14">
        <v>0</v>
      </c>
      <c r="U209" s="10">
        <v>3</v>
      </c>
      <c r="V209" s="15" t="str">
        <f t="shared" si="24"/>
        <v>Yes</v>
      </c>
      <c r="Z209" s="10">
        <f t="shared" si="25"/>
        <v>-3.6202143950995405</v>
      </c>
      <c r="AA209" s="10">
        <f t="shared" si="26"/>
        <v>0</v>
      </c>
      <c r="AB209" s="10">
        <f t="shared" si="27"/>
        <v>0</v>
      </c>
      <c r="AC209" s="10">
        <f t="shared" si="28"/>
        <v>0</v>
      </c>
      <c r="AD209" s="10">
        <f t="shared" si="29"/>
        <v>0</v>
      </c>
      <c r="AE209" s="10">
        <f t="shared" si="30"/>
        <v>0</v>
      </c>
      <c r="AF209" s="10">
        <f t="shared" si="31"/>
        <v>0</v>
      </c>
      <c r="AG209" s="10">
        <v>3</v>
      </c>
      <c r="AH209" s="13">
        <v>50321</v>
      </c>
      <c r="AI209" s="13">
        <v>50321</v>
      </c>
      <c r="AJ209" s="13">
        <v>0</v>
      </c>
      <c r="AK209" s="14">
        <v>0</v>
      </c>
    </row>
    <row r="210" spans="1:37" ht="15">
      <c r="A210" s="11" t="s">
        <v>6</v>
      </c>
      <c r="B210" s="11" t="s">
        <v>214</v>
      </c>
      <c r="C210" s="12">
        <v>66</v>
      </c>
      <c r="D210" s="12">
        <v>124.56637168141593</v>
      </c>
      <c r="E210" s="12">
        <v>4</v>
      </c>
      <c r="F210" s="12">
        <v>17.330973451327434</v>
      </c>
      <c r="G210" s="12">
        <v>4</v>
      </c>
      <c r="H210" s="12">
        <v>8.665486725663717</v>
      </c>
      <c r="I210" s="12">
        <v>0</v>
      </c>
      <c r="J210" s="12">
        <v>8.665486725663717</v>
      </c>
      <c r="K210" s="12">
        <v>8</v>
      </c>
      <c r="L210" s="12">
        <v>12.998230088495575</v>
      </c>
      <c r="M210" s="12">
        <v>0</v>
      </c>
      <c r="N210" s="12">
        <v>4.332743362831859</v>
      </c>
      <c r="O210" s="12">
        <v>1</v>
      </c>
      <c r="P210" s="12">
        <v>27.66194690265487</v>
      </c>
      <c r="Q210" s="13">
        <v>50321</v>
      </c>
      <c r="R210" s="13">
        <v>69469.79419100155</v>
      </c>
      <c r="S210" s="13">
        <v>-19148.79419100155</v>
      </c>
      <c r="T210" s="14">
        <v>-27.564201699451562</v>
      </c>
      <c r="U210" s="10">
        <v>3</v>
      </c>
      <c r="V210" s="15" t="str">
        <f t="shared" si="24"/>
        <v>Yes</v>
      </c>
      <c r="Z210" s="10">
        <f t="shared" si="25"/>
        <v>-58.56637168141593</v>
      </c>
      <c r="AA210" s="10">
        <f t="shared" si="26"/>
        <v>-13.330973451327434</v>
      </c>
      <c r="AB210" s="10">
        <f t="shared" si="27"/>
        <v>-4.665486725663717</v>
      </c>
      <c r="AC210" s="10">
        <f t="shared" si="28"/>
        <v>-8.665486725663717</v>
      </c>
      <c r="AD210" s="10">
        <f t="shared" si="29"/>
        <v>-4.998230088495575</v>
      </c>
      <c r="AE210" s="10">
        <f t="shared" si="30"/>
        <v>-4.332743362831859</v>
      </c>
      <c r="AF210" s="10">
        <f t="shared" si="31"/>
        <v>-26.66194690265487</v>
      </c>
      <c r="AG210" s="10">
        <v>3</v>
      </c>
      <c r="AH210" s="13">
        <v>50321</v>
      </c>
      <c r="AI210" s="13">
        <v>69469.79419100155</v>
      </c>
      <c r="AJ210" s="13">
        <v>-19148.79419100155</v>
      </c>
      <c r="AK210" s="14">
        <v>-27.564201699451562</v>
      </c>
    </row>
    <row r="211" spans="1:37" ht="15">
      <c r="A211" s="11" t="s">
        <v>6</v>
      </c>
      <c r="B211" s="11" t="s">
        <v>215</v>
      </c>
      <c r="C211" s="12">
        <v>530</v>
      </c>
      <c r="D211" s="12">
        <v>620.2633996937213</v>
      </c>
      <c r="E211" s="12">
        <v>30</v>
      </c>
      <c r="F211" s="12">
        <v>48.26952526799388</v>
      </c>
      <c r="G211" s="12">
        <v>45</v>
      </c>
      <c r="H211" s="12">
        <v>48.26952526799388</v>
      </c>
      <c r="I211" s="12">
        <v>10</v>
      </c>
      <c r="J211" s="12">
        <v>24.13476263399694</v>
      </c>
      <c r="K211" s="12">
        <v>95</v>
      </c>
      <c r="L211" s="12">
        <v>132.74119448698315</v>
      </c>
      <c r="M211" s="12">
        <v>10</v>
      </c>
      <c r="N211" s="12">
        <v>16.894333843797856</v>
      </c>
      <c r="O211" s="12">
        <v>43</v>
      </c>
      <c r="P211" s="12">
        <v>78.6738131699847</v>
      </c>
      <c r="Q211" s="13">
        <v>376119.0019956204</v>
      </c>
      <c r="R211" s="13">
        <v>374193.5453380055</v>
      </c>
      <c r="S211" s="13">
        <v>1925.45665761485</v>
      </c>
      <c r="T211" s="14">
        <v>0.5145616971761506</v>
      </c>
      <c r="U211" s="10">
        <v>1</v>
      </c>
      <c r="V211" s="15" t="str">
        <f t="shared" si="24"/>
        <v>Yes</v>
      </c>
      <c r="Z211" s="10">
        <f t="shared" si="25"/>
        <v>-90.26339969372134</v>
      </c>
      <c r="AA211" s="10">
        <f t="shared" si="26"/>
        <v>-18.269525267993878</v>
      </c>
      <c r="AB211" s="10">
        <f t="shared" si="27"/>
        <v>-3.2695252679938775</v>
      </c>
      <c r="AC211" s="10">
        <f t="shared" si="28"/>
        <v>-14.134762633996939</v>
      </c>
      <c r="AD211" s="10">
        <f t="shared" si="29"/>
        <v>-37.74119448698315</v>
      </c>
      <c r="AE211" s="10">
        <f t="shared" si="30"/>
        <v>-6.894333843797856</v>
      </c>
      <c r="AF211" s="10">
        <f t="shared" si="31"/>
        <v>-35.6738131699847</v>
      </c>
      <c r="AG211" s="10">
        <v>1</v>
      </c>
      <c r="AH211" s="13">
        <v>376119.0019956204</v>
      </c>
      <c r="AI211" s="13">
        <v>374193.5453380055</v>
      </c>
      <c r="AJ211" s="13">
        <v>1925.45665761485</v>
      </c>
      <c r="AK211" s="14">
        <v>0.5145616971761506</v>
      </c>
    </row>
    <row r="212" spans="1:37" ht="15">
      <c r="A212" s="11" t="s">
        <v>6</v>
      </c>
      <c r="B212" s="11" t="s">
        <v>216</v>
      </c>
      <c r="C212" s="12">
        <v>66</v>
      </c>
      <c r="D212" s="12">
        <v>88.8612012987013</v>
      </c>
      <c r="E212" s="12">
        <v>10</v>
      </c>
      <c r="F212" s="12">
        <v>21.412337662337663</v>
      </c>
      <c r="G212" s="12">
        <v>4</v>
      </c>
      <c r="H212" s="12">
        <v>4.282467532467533</v>
      </c>
      <c r="I212" s="12">
        <v>0</v>
      </c>
      <c r="J212" s="12">
        <v>4.282467532467533</v>
      </c>
      <c r="K212" s="12">
        <v>15</v>
      </c>
      <c r="L212" s="12">
        <v>29.97727272727273</v>
      </c>
      <c r="M212" s="12">
        <v>4</v>
      </c>
      <c r="N212" s="12">
        <v>4.282467532467533</v>
      </c>
      <c r="O212" s="12">
        <v>14</v>
      </c>
      <c r="P212" s="12">
        <v>29.977272727272727</v>
      </c>
      <c r="Q212" s="13">
        <v>70685.68718900967</v>
      </c>
      <c r="R212" s="13">
        <v>92606.23759284134</v>
      </c>
      <c r="S212" s="13">
        <v>-21920.550403831672</v>
      </c>
      <c r="T212" s="14">
        <v>-23.670706178787874</v>
      </c>
      <c r="U212" s="10">
        <v>1</v>
      </c>
      <c r="V212" s="15" t="str">
        <f t="shared" si="24"/>
        <v>Yes</v>
      </c>
      <c r="Z212" s="10">
        <f t="shared" si="25"/>
        <v>-22.861201298701303</v>
      </c>
      <c r="AA212" s="10">
        <f t="shared" si="26"/>
        <v>-11.412337662337663</v>
      </c>
      <c r="AB212" s="10">
        <f t="shared" si="27"/>
        <v>-0.28246753246753276</v>
      </c>
      <c r="AC212" s="10">
        <f t="shared" si="28"/>
        <v>-4.282467532467533</v>
      </c>
      <c r="AD212" s="10">
        <f t="shared" si="29"/>
        <v>-14.97727272727273</v>
      </c>
      <c r="AE212" s="10">
        <f t="shared" si="30"/>
        <v>-0.28246753246753276</v>
      </c>
      <c r="AF212" s="10">
        <f t="shared" si="31"/>
        <v>-15.977272727272727</v>
      </c>
      <c r="AG212" s="10">
        <v>1</v>
      </c>
      <c r="AH212" s="13">
        <v>70685.68718900967</v>
      </c>
      <c r="AI212" s="13">
        <v>92606.23759284134</v>
      </c>
      <c r="AJ212" s="13">
        <v>-21920.550403831672</v>
      </c>
      <c r="AK212" s="14">
        <v>-23.670706178787874</v>
      </c>
    </row>
    <row r="213" spans="1:37" ht="15">
      <c r="A213" s="11" t="s">
        <v>6</v>
      </c>
      <c r="B213" s="11" t="s">
        <v>217</v>
      </c>
      <c r="C213" s="12">
        <v>45</v>
      </c>
      <c r="D213" s="12">
        <v>59.01174385109683</v>
      </c>
      <c r="E213" s="12">
        <v>15</v>
      </c>
      <c r="F213" s="12">
        <v>12.294113302311839</v>
      </c>
      <c r="G213" s="12">
        <v>0</v>
      </c>
      <c r="H213" s="12">
        <v>9.835290641849472</v>
      </c>
      <c r="I213" s="12">
        <v>0</v>
      </c>
      <c r="J213" s="12">
        <v>9.835290641849472</v>
      </c>
      <c r="K213" s="12">
        <v>15</v>
      </c>
      <c r="L213" s="12">
        <v>22.12940394416131</v>
      </c>
      <c r="M213" s="12">
        <v>0</v>
      </c>
      <c r="N213" s="12">
        <v>4.917645320924736</v>
      </c>
      <c r="O213" s="12">
        <v>10</v>
      </c>
      <c r="P213" s="12">
        <v>26.964694586010783</v>
      </c>
      <c r="Q213" s="13">
        <v>63821.42096416144</v>
      </c>
      <c r="R213" s="13">
        <v>83886.25375610181</v>
      </c>
      <c r="S213" s="13">
        <v>-20064.832791940367</v>
      </c>
      <c r="T213" s="14">
        <v>-23.919095076385943</v>
      </c>
      <c r="U213" s="10">
        <v>1</v>
      </c>
      <c r="V213" s="15" t="str">
        <f t="shared" si="24"/>
        <v>Yes</v>
      </c>
      <c r="Z213" s="10">
        <f t="shared" si="25"/>
        <v>-14.011743851096831</v>
      </c>
      <c r="AA213" s="10">
        <f t="shared" si="26"/>
        <v>2.705886697688161</v>
      </c>
      <c r="AB213" s="10">
        <f t="shared" si="27"/>
        <v>-9.835290641849472</v>
      </c>
      <c r="AC213" s="10">
        <f t="shared" si="28"/>
        <v>-9.835290641849472</v>
      </c>
      <c r="AD213" s="10">
        <f t="shared" si="29"/>
        <v>-7.129403944161311</v>
      </c>
      <c r="AE213" s="10">
        <f t="shared" si="30"/>
        <v>-4.917645320924736</v>
      </c>
      <c r="AF213" s="10">
        <f t="shared" si="31"/>
        <v>-16.964694586010783</v>
      </c>
      <c r="AG213" s="10">
        <v>1</v>
      </c>
      <c r="AH213" s="13">
        <v>63821.42096416144</v>
      </c>
      <c r="AI213" s="13">
        <v>83886.25375610181</v>
      </c>
      <c r="AJ213" s="13">
        <v>-20064.832791940367</v>
      </c>
      <c r="AK213" s="14">
        <v>-23.919095076385943</v>
      </c>
    </row>
    <row r="214" spans="1:37" ht="15">
      <c r="A214" s="11" t="s">
        <v>6</v>
      </c>
      <c r="B214" s="11" t="s">
        <v>218</v>
      </c>
      <c r="C214" s="12">
        <v>556.8716962998559</v>
      </c>
      <c r="D214" s="12">
        <v>863.2187345713976</v>
      </c>
      <c r="E214" s="12">
        <v>17.274387313791447</v>
      </c>
      <c r="F214" s="12">
        <v>49.84999174307423</v>
      </c>
      <c r="G214" s="12">
        <v>58.18740989908698</v>
      </c>
      <c r="H214" s="12">
        <v>33.57244341880509</v>
      </c>
      <c r="I214" s="12">
        <v>49.09562710235464</v>
      </c>
      <c r="J214" s="12">
        <v>54.93672559440833</v>
      </c>
      <c r="K214" s="12">
        <v>42.276790004805385</v>
      </c>
      <c r="L214" s="12">
        <v>19.329588635069598</v>
      </c>
      <c r="M214" s="12">
        <v>35.00336376741951</v>
      </c>
      <c r="N214" s="12">
        <v>63.0754997565429</v>
      </c>
      <c r="O214" s="12">
        <v>124.55742431523306</v>
      </c>
      <c r="P214" s="12">
        <v>138.35916075628765</v>
      </c>
      <c r="Q214" s="13">
        <v>309181.2980000419</v>
      </c>
      <c r="R214" s="13">
        <v>256034.27062778562</v>
      </c>
      <c r="S214" s="13">
        <v>53147.0273722563</v>
      </c>
      <c r="T214" s="14">
        <v>20.75777873092612</v>
      </c>
      <c r="U214" s="10">
        <v>2</v>
      </c>
      <c r="V214" s="15" t="str">
        <f t="shared" si="24"/>
        <v>Yes</v>
      </c>
      <c r="Z214" s="10">
        <f t="shared" si="25"/>
        <v>-306.3470382715417</v>
      </c>
      <c r="AA214" s="10">
        <f t="shared" si="26"/>
        <v>-32.57560442928278</v>
      </c>
      <c r="AB214" s="10">
        <f t="shared" si="27"/>
        <v>24.614966480281886</v>
      </c>
      <c r="AC214" s="10">
        <f t="shared" si="28"/>
        <v>-5.841098492053689</v>
      </c>
      <c r="AD214" s="10">
        <f t="shared" si="29"/>
        <v>22.947201369735787</v>
      </c>
      <c r="AE214" s="10">
        <f t="shared" si="30"/>
        <v>-28.07213598912339</v>
      </c>
      <c r="AF214" s="10">
        <f t="shared" si="31"/>
        <v>-13.801736441054587</v>
      </c>
      <c r="AG214" s="10">
        <v>2</v>
      </c>
      <c r="AH214" s="13">
        <v>309181.2980000419</v>
      </c>
      <c r="AI214" s="13">
        <v>256034.27062778562</v>
      </c>
      <c r="AJ214" s="13">
        <v>53147.0273722563</v>
      </c>
      <c r="AK214" s="14">
        <v>20.75777873092612</v>
      </c>
    </row>
    <row r="215" spans="1:37" ht="15">
      <c r="A215" s="11" t="s">
        <v>6</v>
      </c>
      <c r="B215" s="11" t="s">
        <v>219</v>
      </c>
      <c r="C215" s="12">
        <v>25</v>
      </c>
      <c r="D215" s="12">
        <v>22.482954545454547</v>
      </c>
      <c r="E215" s="12">
        <v>0</v>
      </c>
      <c r="F215" s="12">
        <v>4.282467532467533</v>
      </c>
      <c r="G215" s="12">
        <v>0</v>
      </c>
      <c r="H215" s="12">
        <v>4.282467532467533</v>
      </c>
      <c r="I215" s="12">
        <v>0</v>
      </c>
      <c r="J215" s="12">
        <v>0</v>
      </c>
      <c r="K215" s="12">
        <v>0</v>
      </c>
      <c r="L215" s="12">
        <v>12.8474025974026</v>
      </c>
      <c r="M215" s="12">
        <v>0</v>
      </c>
      <c r="N215" s="12">
        <v>0</v>
      </c>
      <c r="O215" s="12">
        <v>0</v>
      </c>
      <c r="P215" s="12">
        <v>8.564935064935066</v>
      </c>
      <c r="Q215" s="13">
        <v>50321</v>
      </c>
      <c r="R215" s="13">
        <v>50321</v>
      </c>
      <c r="S215" s="13">
        <v>0</v>
      </c>
      <c r="T215" s="14">
        <v>0</v>
      </c>
      <c r="U215" s="10">
        <v>3</v>
      </c>
      <c r="V215" s="15" t="str">
        <f t="shared" si="24"/>
        <v>Yes</v>
      </c>
      <c r="Z215" s="10">
        <f t="shared" si="25"/>
        <v>2.5170454545454533</v>
      </c>
      <c r="AA215" s="10">
        <f t="shared" si="26"/>
        <v>-4.282467532467533</v>
      </c>
      <c r="AB215" s="10">
        <f t="shared" si="27"/>
        <v>-4.282467532467533</v>
      </c>
      <c r="AC215" s="10">
        <f t="shared" si="28"/>
        <v>0</v>
      </c>
      <c r="AD215" s="10">
        <f t="shared" si="29"/>
        <v>-12.8474025974026</v>
      </c>
      <c r="AE215" s="10">
        <f t="shared" si="30"/>
        <v>0</v>
      </c>
      <c r="AF215" s="10">
        <f t="shared" si="31"/>
        <v>-8.564935064935066</v>
      </c>
      <c r="AG215" s="10">
        <v>3</v>
      </c>
      <c r="AH215" s="13">
        <v>50321</v>
      </c>
      <c r="AI215" s="13">
        <v>50321</v>
      </c>
      <c r="AJ215" s="13">
        <v>0</v>
      </c>
      <c r="AK215" s="14">
        <v>0</v>
      </c>
    </row>
    <row r="216" spans="1:37" ht="15">
      <c r="A216" s="11" t="s">
        <v>6</v>
      </c>
      <c r="B216" s="11" t="s">
        <v>220</v>
      </c>
      <c r="C216" s="12">
        <v>122</v>
      </c>
      <c r="D216" s="12">
        <v>145.3454133635334</v>
      </c>
      <c r="E216" s="12">
        <v>15</v>
      </c>
      <c r="F216" s="12">
        <v>25.787089467723668</v>
      </c>
      <c r="G216" s="12">
        <v>4</v>
      </c>
      <c r="H216" s="12">
        <v>14.06568516421291</v>
      </c>
      <c r="I216" s="12">
        <v>0</v>
      </c>
      <c r="J216" s="12">
        <v>14.06568516421291</v>
      </c>
      <c r="K216" s="12">
        <v>8</v>
      </c>
      <c r="L216" s="12">
        <v>49.229898074745186</v>
      </c>
      <c r="M216" s="12">
        <v>4</v>
      </c>
      <c r="N216" s="12">
        <v>4.688561721404303</v>
      </c>
      <c r="O216" s="12">
        <v>17</v>
      </c>
      <c r="P216" s="12">
        <v>51.918459796149484</v>
      </c>
      <c r="Q216" s="13">
        <v>51976.141421953274</v>
      </c>
      <c r="R216" s="13">
        <v>146810.81486940736</v>
      </c>
      <c r="S216" s="13">
        <v>-94834.67344745409</v>
      </c>
      <c r="T216" s="14">
        <v>-64.59651731503048</v>
      </c>
      <c r="U216" s="10">
        <v>3</v>
      </c>
      <c r="V216" s="15" t="str">
        <f t="shared" si="24"/>
        <v>Yes</v>
      </c>
      <c r="Z216" s="10">
        <f t="shared" si="25"/>
        <v>-23.345413363533396</v>
      </c>
      <c r="AA216" s="10">
        <f t="shared" si="26"/>
        <v>-10.787089467723668</v>
      </c>
      <c r="AB216" s="10">
        <f t="shared" si="27"/>
        <v>-10.06568516421291</v>
      </c>
      <c r="AC216" s="10">
        <f t="shared" si="28"/>
        <v>-14.06568516421291</v>
      </c>
      <c r="AD216" s="10">
        <f t="shared" si="29"/>
        <v>-41.229898074745186</v>
      </c>
      <c r="AE216" s="10">
        <f t="shared" si="30"/>
        <v>-0.6885617214043034</v>
      </c>
      <c r="AF216" s="10">
        <f t="shared" si="31"/>
        <v>-34.918459796149484</v>
      </c>
      <c r="AG216" s="10">
        <v>3</v>
      </c>
      <c r="AH216" s="13">
        <v>51976.141421953274</v>
      </c>
      <c r="AI216" s="13">
        <v>146810.81486940736</v>
      </c>
      <c r="AJ216" s="13">
        <v>-94834.67344745409</v>
      </c>
      <c r="AK216" s="14">
        <v>-64.59651731503048</v>
      </c>
    </row>
    <row r="217" spans="1:37" ht="15">
      <c r="A217" s="11" t="s">
        <v>6</v>
      </c>
      <c r="B217" s="11" t="s">
        <v>221</v>
      </c>
      <c r="C217" s="12">
        <v>213</v>
      </c>
      <c r="D217" s="12">
        <v>263.37175324675326</v>
      </c>
      <c r="E217" s="12">
        <v>4</v>
      </c>
      <c r="F217" s="12">
        <v>25.6948051948052</v>
      </c>
      <c r="G217" s="12">
        <v>25</v>
      </c>
      <c r="H217" s="12">
        <v>19.2711038961039</v>
      </c>
      <c r="I217" s="12">
        <v>20</v>
      </c>
      <c r="J217" s="12">
        <v>31.047889610389614</v>
      </c>
      <c r="K217" s="12">
        <v>50</v>
      </c>
      <c r="L217" s="12">
        <v>80.29626623376623</v>
      </c>
      <c r="M217" s="12">
        <v>0</v>
      </c>
      <c r="N217" s="12">
        <v>12.8474025974026</v>
      </c>
      <c r="O217" s="12">
        <v>49</v>
      </c>
      <c r="P217" s="12">
        <v>76.01379870129871</v>
      </c>
      <c r="Q217" s="13">
        <v>206025.8694405942</v>
      </c>
      <c r="R217" s="13">
        <v>254872.27882168267</v>
      </c>
      <c r="S217" s="13">
        <v>-48846.40938108848</v>
      </c>
      <c r="T217" s="14">
        <v>-19.16505380927013</v>
      </c>
      <c r="U217" s="10">
        <v>1</v>
      </c>
      <c r="V217" s="15" t="str">
        <f t="shared" si="24"/>
        <v>Yes</v>
      </c>
      <c r="Z217" s="10">
        <f t="shared" si="25"/>
        <v>-50.37175324675326</v>
      </c>
      <c r="AA217" s="10">
        <f t="shared" si="26"/>
        <v>-21.6948051948052</v>
      </c>
      <c r="AB217" s="10">
        <f t="shared" si="27"/>
        <v>5.728896103896101</v>
      </c>
      <c r="AC217" s="10">
        <f t="shared" si="28"/>
        <v>-11.047889610389614</v>
      </c>
      <c r="AD217" s="10">
        <f t="shared" si="29"/>
        <v>-30.296266233766232</v>
      </c>
      <c r="AE217" s="10">
        <f t="shared" si="30"/>
        <v>-12.8474025974026</v>
      </c>
      <c r="AF217" s="10">
        <f t="shared" si="31"/>
        <v>-27.01379870129871</v>
      </c>
      <c r="AG217" s="10">
        <v>1</v>
      </c>
      <c r="AH217" s="13">
        <v>206025.8694405942</v>
      </c>
      <c r="AI217" s="13">
        <v>254872.27882168267</v>
      </c>
      <c r="AJ217" s="13">
        <v>-48846.40938108848</v>
      </c>
      <c r="AK217" s="14">
        <v>-19.16505380927013</v>
      </c>
    </row>
    <row r="218" spans="1:37" ht="15">
      <c r="A218" s="11" t="s">
        <v>6</v>
      </c>
      <c r="B218" s="11" t="s">
        <v>222</v>
      </c>
      <c r="C218" s="12">
        <v>53</v>
      </c>
      <c r="D218" s="12">
        <v>100.49613402061856</v>
      </c>
      <c r="E218" s="12">
        <v>4</v>
      </c>
      <c r="F218" s="12">
        <v>13.399484536082475</v>
      </c>
      <c r="G218" s="12">
        <v>4</v>
      </c>
      <c r="H218" s="12">
        <v>8.93298969072165</v>
      </c>
      <c r="I218" s="12">
        <v>4</v>
      </c>
      <c r="J218" s="12">
        <v>15.632731958762887</v>
      </c>
      <c r="K218" s="12">
        <v>0</v>
      </c>
      <c r="L218" s="12">
        <v>8.93298969072165</v>
      </c>
      <c r="M218" s="12">
        <v>0</v>
      </c>
      <c r="N218" s="12">
        <v>8.93298969072165</v>
      </c>
      <c r="O218" s="12">
        <v>5</v>
      </c>
      <c r="P218" s="12">
        <v>30.965206185567013</v>
      </c>
      <c r="Q218" s="13">
        <v>50321</v>
      </c>
      <c r="R218" s="13">
        <v>64122.92843194409</v>
      </c>
      <c r="S218" s="13">
        <v>-13801.928431944092</v>
      </c>
      <c r="T218" s="14">
        <v>-21.52417047919538</v>
      </c>
      <c r="U218" s="10">
        <v>1</v>
      </c>
      <c r="V218" s="15" t="str">
        <f t="shared" si="24"/>
        <v>Yes</v>
      </c>
      <c r="Z218" s="10">
        <f t="shared" si="25"/>
        <v>-47.496134020618555</v>
      </c>
      <c r="AA218" s="10">
        <f t="shared" si="26"/>
        <v>-9.399484536082475</v>
      </c>
      <c r="AB218" s="10">
        <f t="shared" si="27"/>
        <v>-4.93298969072165</v>
      </c>
      <c r="AC218" s="10">
        <f t="shared" si="28"/>
        <v>-11.632731958762887</v>
      </c>
      <c r="AD218" s="10">
        <f t="shared" si="29"/>
        <v>-8.93298969072165</v>
      </c>
      <c r="AE218" s="10">
        <f t="shared" si="30"/>
        <v>-8.93298969072165</v>
      </c>
      <c r="AF218" s="10">
        <f t="shared" si="31"/>
        <v>-25.965206185567013</v>
      </c>
      <c r="AG218" s="10">
        <v>1</v>
      </c>
      <c r="AH218" s="13">
        <v>50321</v>
      </c>
      <c r="AI218" s="13">
        <v>64122.92843194409</v>
      </c>
      <c r="AJ218" s="13">
        <v>-13801.928431944092</v>
      </c>
      <c r="AK218" s="14">
        <v>-21.52417047919538</v>
      </c>
    </row>
    <row r="219" spans="1:37" ht="15">
      <c r="A219" s="11" t="s">
        <v>6</v>
      </c>
      <c r="B219" s="11" t="s">
        <v>223</v>
      </c>
      <c r="C219" s="12">
        <v>102</v>
      </c>
      <c r="D219" s="12">
        <v>97.14626288659794</v>
      </c>
      <c r="E219" s="12">
        <v>10</v>
      </c>
      <c r="F219" s="12">
        <v>8.93298969072165</v>
      </c>
      <c r="G219" s="12">
        <v>4</v>
      </c>
      <c r="H219" s="12">
        <v>0</v>
      </c>
      <c r="I219" s="12">
        <v>0</v>
      </c>
      <c r="J219" s="12">
        <v>4.466494845360825</v>
      </c>
      <c r="K219" s="12">
        <v>4</v>
      </c>
      <c r="L219" s="12">
        <v>4.466494845360825</v>
      </c>
      <c r="M219" s="12">
        <v>4</v>
      </c>
      <c r="N219" s="12">
        <v>4.466494845360825</v>
      </c>
      <c r="O219" s="12">
        <v>9</v>
      </c>
      <c r="P219" s="12">
        <v>8.399484536082475</v>
      </c>
      <c r="Q219" s="13">
        <v>50321</v>
      </c>
      <c r="R219" s="13">
        <v>50321</v>
      </c>
      <c r="S219" s="13">
        <v>0</v>
      </c>
      <c r="T219" s="14">
        <v>0</v>
      </c>
      <c r="U219" s="10">
        <v>2</v>
      </c>
      <c r="V219" s="15" t="str">
        <f t="shared" si="24"/>
        <v>Yes</v>
      </c>
      <c r="Z219" s="10">
        <f t="shared" si="25"/>
        <v>4.853737113402062</v>
      </c>
      <c r="AA219" s="10">
        <f t="shared" si="26"/>
        <v>1.0670103092783503</v>
      </c>
      <c r="AB219" s="10">
        <f t="shared" si="27"/>
        <v>4</v>
      </c>
      <c r="AC219" s="10">
        <f t="shared" si="28"/>
        <v>-4.466494845360825</v>
      </c>
      <c r="AD219" s="10">
        <f t="shared" si="29"/>
        <v>-0.46649484536082486</v>
      </c>
      <c r="AE219" s="10">
        <f t="shared" si="30"/>
        <v>-0.46649484536082486</v>
      </c>
      <c r="AF219" s="10">
        <f t="shared" si="31"/>
        <v>0.6005154639175245</v>
      </c>
      <c r="AG219" s="10">
        <v>2</v>
      </c>
      <c r="AH219" s="13">
        <v>50321</v>
      </c>
      <c r="AI219" s="13">
        <v>50321</v>
      </c>
      <c r="AJ219" s="13">
        <v>0</v>
      </c>
      <c r="AK219" s="14">
        <v>0</v>
      </c>
    </row>
    <row r="220" spans="1:37" ht="15">
      <c r="A220" s="11" t="s">
        <v>6</v>
      </c>
      <c r="B220" s="11" t="s">
        <v>224</v>
      </c>
      <c r="C220" s="12">
        <v>3</v>
      </c>
      <c r="D220" s="12">
        <v>3.21185064935065</v>
      </c>
      <c r="E220" s="12">
        <v>0</v>
      </c>
      <c r="F220" s="12">
        <v>0</v>
      </c>
      <c r="G220" s="12">
        <v>0</v>
      </c>
      <c r="H220" s="12">
        <v>0</v>
      </c>
      <c r="I220" s="12">
        <v>0</v>
      </c>
      <c r="J220" s="12">
        <v>0</v>
      </c>
      <c r="K220" s="12">
        <v>0</v>
      </c>
      <c r="L220" s="12">
        <v>0</v>
      </c>
      <c r="M220" s="12">
        <v>0</v>
      </c>
      <c r="N220" s="12">
        <v>0</v>
      </c>
      <c r="O220" s="12">
        <v>0</v>
      </c>
      <c r="P220" s="12">
        <v>0</v>
      </c>
      <c r="Q220" s="13">
        <v>50321</v>
      </c>
      <c r="R220" s="13">
        <v>50321</v>
      </c>
      <c r="S220" s="13">
        <v>0</v>
      </c>
      <c r="T220" s="14">
        <v>0</v>
      </c>
      <c r="U220" s="10">
        <v>1</v>
      </c>
      <c r="V220" s="15" t="str">
        <f t="shared" si="24"/>
        <v>Yes</v>
      </c>
      <c r="Z220" s="10">
        <f t="shared" si="25"/>
        <v>-0.2118506493506498</v>
      </c>
      <c r="AA220" s="10">
        <f t="shared" si="26"/>
        <v>0</v>
      </c>
      <c r="AB220" s="10">
        <f t="shared" si="27"/>
        <v>0</v>
      </c>
      <c r="AC220" s="10">
        <f t="shared" si="28"/>
        <v>0</v>
      </c>
      <c r="AD220" s="10">
        <f t="shared" si="29"/>
        <v>0</v>
      </c>
      <c r="AE220" s="10">
        <f t="shared" si="30"/>
        <v>0</v>
      </c>
      <c r="AF220" s="10">
        <f t="shared" si="31"/>
        <v>0</v>
      </c>
      <c r="AG220" s="10">
        <v>1</v>
      </c>
      <c r="AH220" s="13">
        <v>50321</v>
      </c>
      <c r="AI220" s="13">
        <v>50321</v>
      </c>
      <c r="AJ220" s="13">
        <v>0</v>
      </c>
      <c r="AK220" s="14">
        <v>0</v>
      </c>
    </row>
    <row r="221" spans="1:37" ht="15">
      <c r="A221" s="11" t="s">
        <v>6</v>
      </c>
      <c r="B221" s="11" t="s">
        <v>225</v>
      </c>
      <c r="C221" s="12">
        <v>220</v>
      </c>
      <c r="D221" s="12">
        <v>299.27105666156206</v>
      </c>
      <c r="E221" s="12">
        <v>19</v>
      </c>
      <c r="F221" s="12">
        <v>18.101071975497703</v>
      </c>
      <c r="G221" s="12">
        <v>10</v>
      </c>
      <c r="H221" s="12">
        <v>22.92802450229709</v>
      </c>
      <c r="I221" s="12">
        <v>24</v>
      </c>
      <c r="J221" s="12">
        <v>18.101071975497703</v>
      </c>
      <c r="K221" s="12">
        <v>65</v>
      </c>
      <c r="L221" s="12">
        <v>71.19754977029096</v>
      </c>
      <c r="M221" s="12">
        <v>4</v>
      </c>
      <c r="N221" s="12">
        <v>12.06738131699847</v>
      </c>
      <c r="O221" s="12">
        <v>34</v>
      </c>
      <c r="P221" s="12">
        <v>40.1301684532925</v>
      </c>
      <c r="Q221" s="13">
        <v>213737.99207832027</v>
      </c>
      <c r="R221" s="13">
        <v>200454.5327210386</v>
      </c>
      <c r="S221" s="13">
        <v>13283.459357281681</v>
      </c>
      <c r="T221" s="14">
        <v>6.6266694880716575</v>
      </c>
      <c r="U221" s="10">
        <v>3</v>
      </c>
      <c r="V221" s="15" t="str">
        <f t="shared" si="24"/>
        <v>Yes</v>
      </c>
      <c r="Z221" s="10">
        <f t="shared" si="25"/>
        <v>-79.27105666156206</v>
      </c>
      <c r="AA221" s="10">
        <f t="shared" si="26"/>
        <v>0.8989280245022968</v>
      </c>
      <c r="AB221" s="10">
        <f t="shared" si="27"/>
        <v>-12.928024502297092</v>
      </c>
      <c r="AC221" s="10">
        <f t="shared" si="28"/>
        <v>5.898928024502297</v>
      </c>
      <c r="AD221" s="10">
        <f t="shared" si="29"/>
        <v>-6.197549770290962</v>
      </c>
      <c r="AE221" s="10">
        <f t="shared" si="30"/>
        <v>-8.06738131699847</v>
      </c>
      <c r="AF221" s="10">
        <f t="shared" si="31"/>
        <v>-6.130168453292498</v>
      </c>
      <c r="AG221" s="10">
        <v>3</v>
      </c>
      <c r="AH221" s="13">
        <v>213737.99207832027</v>
      </c>
      <c r="AI221" s="13">
        <v>200454.5327210386</v>
      </c>
      <c r="AJ221" s="13">
        <v>13283.459357281681</v>
      </c>
      <c r="AK221" s="14">
        <v>6.6266694880716575</v>
      </c>
    </row>
    <row r="222" spans="1:37" ht="15">
      <c r="A222" s="11" t="s">
        <v>6</v>
      </c>
      <c r="B222" s="11" t="s">
        <v>226</v>
      </c>
      <c r="C222" s="12">
        <v>117</v>
      </c>
      <c r="D222" s="12">
        <v>131.2797281993205</v>
      </c>
      <c r="E222" s="12">
        <v>4</v>
      </c>
      <c r="F222" s="12">
        <v>22.27066817667044</v>
      </c>
      <c r="G222" s="12">
        <v>4</v>
      </c>
      <c r="H222" s="12">
        <v>21.098527746319366</v>
      </c>
      <c r="I222" s="12">
        <v>10</v>
      </c>
      <c r="J222" s="12">
        <v>4.688561721404303</v>
      </c>
      <c r="K222" s="12">
        <v>20</v>
      </c>
      <c r="L222" s="12">
        <v>48.05775764439411</v>
      </c>
      <c r="M222" s="12">
        <v>0</v>
      </c>
      <c r="N222" s="12">
        <v>9.377123442808607</v>
      </c>
      <c r="O222" s="12">
        <v>6</v>
      </c>
      <c r="P222" s="12">
        <v>36.05775764439411</v>
      </c>
      <c r="Q222" s="13">
        <v>71641.16612616685</v>
      </c>
      <c r="R222" s="13">
        <v>146675.7993895979</v>
      </c>
      <c r="S222" s="13">
        <v>-75034.63326343105</v>
      </c>
      <c r="T222" s="14">
        <v>-51.156791765030896</v>
      </c>
      <c r="U222" s="10">
        <v>1</v>
      </c>
      <c r="V222" s="15" t="str">
        <f t="shared" si="24"/>
        <v>Yes</v>
      </c>
      <c r="Z222" s="10">
        <f t="shared" si="25"/>
        <v>-14.279728199320488</v>
      </c>
      <c r="AA222" s="10">
        <f t="shared" si="26"/>
        <v>-18.27066817667044</v>
      </c>
      <c r="AB222" s="10">
        <f t="shared" si="27"/>
        <v>-17.098527746319366</v>
      </c>
      <c r="AC222" s="10">
        <f t="shared" si="28"/>
        <v>5.311438278595697</v>
      </c>
      <c r="AD222" s="10">
        <f t="shared" si="29"/>
        <v>-28.05775764439411</v>
      </c>
      <c r="AE222" s="10">
        <f t="shared" si="30"/>
        <v>-9.377123442808607</v>
      </c>
      <c r="AF222" s="10">
        <f t="shared" si="31"/>
        <v>-30.05775764439411</v>
      </c>
      <c r="AG222" s="10">
        <v>1</v>
      </c>
      <c r="AH222" s="13">
        <v>71641.16612616685</v>
      </c>
      <c r="AI222" s="13">
        <v>146675.7993895979</v>
      </c>
      <c r="AJ222" s="13">
        <v>-75034.63326343105</v>
      </c>
      <c r="AK222" s="14">
        <v>-51.156791765030896</v>
      </c>
    </row>
    <row r="223" spans="1:37" ht="15">
      <c r="A223" s="11" t="s">
        <v>6</v>
      </c>
      <c r="B223" s="11" t="s">
        <v>227</v>
      </c>
      <c r="C223" s="12">
        <v>5492</v>
      </c>
      <c r="D223" s="12">
        <v>5943.977164605138</v>
      </c>
      <c r="E223" s="12">
        <v>328</v>
      </c>
      <c r="F223" s="12">
        <v>466.1707897240723</v>
      </c>
      <c r="G223" s="12">
        <v>118</v>
      </c>
      <c r="H223" s="12">
        <v>433.8144624167459</v>
      </c>
      <c r="I223" s="12">
        <v>328</v>
      </c>
      <c r="J223" s="12">
        <v>276.82635585156993</v>
      </c>
      <c r="K223" s="12">
        <v>145</v>
      </c>
      <c r="L223" s="12">
        <v>189.34443387250238</v>
      </c>
      <c r="M223" s="12">
        <v>304</v>
      </c>
      <c r="N223" s="12">
        <v>421.83063748810656</v>
      </c>
      <c r="O223" s="12">
        <v>723</v>
      </c>
      <c r="P223" s="12">
        <v>1125.811607992388</v>
      </c>
      <c r="Q223" s="13">
        <v>1584548.7861063678</v>
      </c>
      <c r="R223" s="13">
        <v>1982850.8638073674</v>
      </c>
      <c r="S223" s="13">
        <v>-398302.07770099957</v>
      </c>
      <c r="T223" s="14">
        <v>-20.087344185643925</v>
      </c>
      <c r="U223" s="10">
        <v>0</v>
      </c>
      <c r="V223" s="15" t="str">
        <f t="shared" si="24"/>
        <v>No</v>
      </c>
      <c r="Z223" s="10">
        <f t="shared" si="25"/>
        <v>-451.97716460513766</v>
      </c>
      <c r="AA223" s="10">
        <f t="shared" si="26"/>
        <v>-138.17078972407228</v>
      </c>
      <c r="AB223" s="10">
        <f t="shared" si="27"/>
        <v>-315.8144624167459</v>
      </c>
      <c r="AC223" s="10">
        <f t="shared" si="28"/>
        <v>51.17364414843007</v>
      </c>
      <c r="AD223" s="10">
        <f t="shared" si="29"/>
        <v>-44.34443387250238</v>
      </c>
      <c r="AE223" s="10">
        <f t="shared" si="30"/>
        <v>-117.83063748810656</v>
      </c>
      <c r="AF223" s="10">
        <f t="shared" si="31"/>
        <v>-402.81160799238796</v>
      </c>
      <c r="AG223" s="10">
        <v>0</v>
      </c>
      <c r="AH223" s="13">
        <v>1584548.7861063678</v>
      </c>
      <c r="AI223" s="13">
        <v>1982850.8638073674</v>
      </c>
      <c r="AJ223" s="13">
        <v>-398302.07770099957</v>
      </c>
      <c r="AK223" s="14">
        <v>-20.087344185643925</v>
      </c>
    </row>
    <row r="224" spans="1:37" ht="15">
      <c r="A224" s="11" t="s">
        <v>6</v>
      </c>
      <c r="B224" s="11" t="s">
        <v>228</v>
      </c>
      <c r="C224" s="12">
        <v>637</v>
      </c>
      <c r="D224" s="12">
        <v>806.2906913445836</v>
      </c>
      <c r="E224" s="12">
        <v>35</v>
      </c>
      <c r="F224" s="12">
        <v>87.79096352749048</v>
      </c>
      <c r="G224" s="12">
        <v>25</v>
      </c>
      <c r="H224" s="12">
        <v>54.29178007621122</v>
      </c>
      <c r="I224" s="12">
        <v>70</v>
      </c>
      <c r="J224" s="12">
        <v>41.58519324986391</v>
      </c>
      <c r="K224" s="12">
        <v>95</v>
      </c>
      <c r="L224" s="12">
        <v>143.23788786064236</v>
      </c>
      <c r="M224" s="12">
        <v>15</v>
      </c>
      <c r="N224" s="12">
        <v>65.84322264561786</v>
      </c>
      <c r="O224" s="12">
        <v>114</v>
      </c>
      <c r="P224" s="12">
        <v>167.6679368535656</v>
      </c>
      <c r="Q224" s="13">
        <v>451129.2679315292</v>
      </c>
      <c r="R224" s="13">
        <v>595970.1707596012</v>
      </c>
      <c r="S224" s="13">
        <v>-144840.90282807196</v>
      </c>
      <c r="T224" s="14">
        <v>-24.303381265452128</v>
      </c>
      <c r="U224" s="10">
        <v>1</v>
      </c>
      <c r="V224" s="15" t="str">
        <f t="shared" si="24"/>
        <v>Yes</v>
      </c>
      <c r="Z224" s="10">
        <f t="shared" si="25"/>
        <v>-169.2906913445836</v>
      </c>
      <c r="AA224" s="10">
        <f t="shared" si="26"/>
        <v>-52.790963527490476</v>
      </c>
      <c r="AB224" s="10">
        <f t="shared" si="27"/>
        <v>-29.291780076211218</v>
      </c>
      <c r="AC224" s="10">
        <f t="shared" si="28"/>
        <v>28.414806750136087</v>
      </c>
      <c r="AD224" s="10">
        <f t="shared" si="29"/>
        <v>-48.23788786064236</v>
      </c>
      <c r="AE224" s="10">
        <f t="shared" si="30"/>
        <v>-50.84322264561786</v>
      </c>
      <c r="AF224" s="10">
        <f t="shared" si="31"/>
        <v>-53.66793685356561</v>
      </c>
      <c r="AG224" s="10">
        <v>1</v>
      </c>
      <c r="AH224" s="13">
        <v>451129.2679315292</v>
      </c>
      <c r="AI224" s="13">
        <v>595970.1707596012</v>
      </c>
      <c r="AJ224" s="13">
        <v>-144840.90282807196</v>
      </c>
      <c r="AK224" s="14">
        <v>-24.303381265452128</v>
      </c>
    </row>
    <row r="225" spans="1:37" ht="15">
      <c r="A225" s="11" t="s">
        <v>6</v>
      </c>
      <c r="B225" s="11" t="s">
        <v>229</v>
      </c>
      <c r="C225" s="12">
        <v>354</v>
      </c>
      <c r="D225" s="12">
        <v>495.45276608316715</v>
      </c>
      <c r="E225" s="12">
        <v>30</v>
      </c>
      <c r="F225" s="12">
        <v>18.44116995346776</v>
      </c>
      <c r="G225" s="12">
        <v>30</v>
      </c>
      <c r="H225" s="12">
        <v>36.88233990693552</v>
      </c>
      <c r="I225" s="12">
        <v>15</v>
      </c>
      <c r="J225" s="12">
        <v>30.7352832557796</v>
      </c>
      <c r="K225" s="12">
        <v>85</v>
      </c>
      <c r="L225" s="12">
        <v>90.97643843710762</v>
      </c>
      <c r="M225" s="12">
        <v>4</v>
      </c>
      <c r="N225" s="12">
        <v>4.917645320924736</v>
      </c>
      <c r="O225" s="12">
        <v>75</v>
      </c>
      <c r="P225" s="12">
        <v>86.05879311618287</v>
      </c>
      <c r="Q225" s="13">
        <v>335765.8032449327</v>
      </c>
      <c r="R225" s="13">
        <v>253405.2668455298</v>
      </c>
      <c r="S225" s="13">
        <v>82360.53639940286</v>
      </c>
      <c r="T225" s="14">
        <v>32.501509311409855</v>
      </c>
      <c r="U225" s="10">
        <v>1</v>
      </c>
      <c r="V225" s="15" t="str">
        <f t="shared" si="24"/>
        <v>Yes</v>
      </c>
      <c r="Z225" s="10">
        <f t="shared" si="25"/>
        <v>-141.45276608316715</v>
      </c>
      <c r="AA225" s="10">
        <f t="shared" si="26"/>
        <v>11.55883004653224</v>
      </c>
      <c r="AB225" s="10">
        <f t="shared" si="27"/>
        <v>-6.8823399069355204</v>
      </c>
      <c r="AC225" s="10">
        <f t="shared" si="28"/>
        <v>-15.7352832557796</v>
      </c>
      <c r="AD225" s="10">
        <f t="shared" si="29"/>
        <v>-5.976438437107618</v>
      </c>
      <c r="AE225" s="10">
        <f t="shared" si="30"/>
        <v>-0.9176453209247359</v>
      </c>
      <c r="AF225" s="10">
        <f t="shared" si="31"/>
        <v>-11.05879311618287</v>
      </c>
      <c r="AG225" s="10">
        <v>1</v>
      </c>
      <c r="AH225" s="13">
        <v>335765.8032449327</v>
      </c>
      <c r="AI225" s="13">
        <v>253405.2668455298</v>
      </c>
      <c r="AJ225" s="13">
        <v>82360.53639940286</v>
      </c>
      <c r="AK225" s="14">
        <v>32.501509311409855</v>
      </c>
    </row>
    <row r="226" spans="1:37" ht="15">
      <c r="A226" s="11" t="s">
        <v>6</v>
      </c>
      <c r="B226" s="11" t="s">
        <v>230</v>
      </c>
      <c r="C226" s="12">
        <v>367</v>
      </c>
      <c r="D226" s="12">
        <v>449.96454686461334</v>
      </c>
      <c r="E226" s="12">
        <v>30</v>
      </c>
      <c r="F226" s="12">
        <v>23.358815274392494</v>
      </c>
      <c r="G226" s="12">
        <v>20</v>
      </c>
      <c r="H226" s="12">
        <v>28.276460595317232</v>
      </c>
      <c r="I226" s="12">
        <v>10</v>
      </c>
      <c r="J226" s="12">
        <v>22.12940394416131</v>
      </c>
      <c r="K226" s="12">
        <v>70</v>
      </c>
      <c r="L226" s="12">
        <v>86.05879311618288</v>
      </c>
      <c r="M226" s="12">
        <v>4</v>
      </c>
      <c r="N226" s="12">
        <v>4.917645320924736</v>
      </c>
      <c r="O226" s="12">
        <v>59</v>
      </c>
      <c r="P226" s="12">
        <v>72.76467981387104</v>
      </c>
      <c r="Q226" s="13">
        <v>281209.1147655062</v>
      </c>
      <c r="R226" s="13">
        <v>233870.37790790247</v>
      </c>
      <c r="S226" s="13">
        <v>47338.73685760371</v>
      </c>
      <c r="T226" s="14">
        <v>20.241441982124638</v>
      </c>
      <c r="U226" s="10">
        <v>1</v>
      </c>
      <c r="V226" s="15" t="str">
        <f t="shared" si="24"/>
        <v>Yes</v>
      </c>
      <c r="Z226" s="10">
        <f t="shared" si="25"/>
        <v>-82.96454686461334</v>
      </c>
      <c r="AA226" s="10">
        <f t="shared" si="26"/>
        <v>6.641184725607506</v>
      </c>
      <c r="AB226" s="10">
        <f t="shared" si="27"/>
        <v>-8.276460595317232</v>
      </c>
      <c r="AC226" s="10">
        <f t="shared" si="28"/>
        <v>-12.12940394416131</v>
      </c>
      <c r="AD226" s="10">
        <f t="shared" si="29"/>
        <v>-16.058793116182883</v>
      </c>
      <c r="AE226" s="10">
        <f t="shared" si="30"/>
        <v>-0.9176453209247359</v>
      </c>
      <c r="AF226" s="10">
        <f t="shared" si="31"/>
        <v>-13.764679813871041</v>
      </c>
      <c r="AG226" s="10">
        <v>1</v>
      </c>
      <c r="AH226" s="13">
        <v>281209.1147655062</v>
      </c>
      <c r="AI226" s="13">
        <v>233870.37790790247</v>
      </c>
      <c r="AJ226" s="13">
        <v>47338.73685760371</v>
      </c>
      <c r="AK226" s="14">
        <v>20.241441982124638</v>
      </c>
    </row>
    <row r="227" spans="1:37" ht="15">
      <c r="A227" s="11" t="s">
        <v>6</v>
      </c>
      <c r="B227" s="11" t="s">
        <v>231</v>
      </c>
      <c r="C227" s="12">
        <v>309</v>
      </c>
      <c r="D227" s="12">
        <v>378.65868971120466</v>
      </c>
      <c r="E227" s="12">
        <v>35</v>
      </c>
      <c r="F227" s="12">
        <v>35.65292857670433</v>
      </c>
      <c r="G227" s="12">
        <v>15</v>
      </c>
      <c r="H227" s="12">
        <v>33.194105916241966</v>
      </c>
      <c r="I227" s="12">
        <v>20</v>
      </c>
      <c r="J227" s="12">
        <v>27.04704926508605</v>
      </c>
      <c r="K227" s="12">
        <v>70</v>
      </c>
      <c r="L227" s="12">
        <v>78.68232513479578</v>
      </c>
      <c r="M227" s="12">
        <v>0</v>
      </c>
      <c r="N227" s="12">
        <v>9.835290641849472</v>
      </c>
      <c r="O227" s="12">
        <v>70</v>
      </c>
      <c r="P227" s="12">
        <v>95.89408375803235</v>
      </c>
      <c r="Q227" s="13">
        <v>280316.7076371561</v>
      </c>
      <c r="R227" s="13">
        <v>255652.03523119818</v>
      </c>
      <c r="S227" s="13">
        <v>24664.672405957943</v>
      </c>
      <c r="T227" s="14">
        <v>9.647751242681295</v>
      </c>
      <c r="U227" s="10">
        <v>1</v>
      </c>
      <c r="V227" s="15" t="str">
        <f t="shared" si="24"/>
        <v>Yes</v>
      </c>
      <c r="Z227" s="10">
        <f t="shared" si="25"/>
        <v>-69.65868971120466</v>
      </c>
      <c r="AA227" s="10">
        <f t="shared" si="26"/>
        <v>-0.6529285767043334</v>
      </c>
      <c r="AB227" s="10">
        <f t="shared" si="27"/>
        <v>-18.194105916241966</v>
      </c>
      <c r="AC227" s="10">
        <f t="shared" si="28"/>
        <v>-7.047049265086049</v>
      </c>
      <c r="AD227" s="10">
        <f t="shared" si="29"/>
        <v>-8.682325134795775</v>
      </c>
      <c r="AE227" s="10">
        <f t="shared" si="30"/>
        <v>-9.835290641849472</v>
      </c>
      <c r="AF227" s="10">
        <f t="shared" si="31"/>
        <v>-25.89408375803235</v>
      </c>
      <c r="AG227" s="10">
        <v>1</v>
      </c>
      <c r="AH227" s="13">
        <v>280316.7076371561</v>
      </c>
      <c r="AI227" s="13">
        <v>255652.03523119818</v>
      </c>
      <c r="AJ227" s="13">
        <v>24664.672405957943</v>
      </c>
      <c r="AK227" s="14">
        <v>9.647751242681295</v>
      </c>
    </row>
    <row r="228" spans="1:37" ht="15">
      <c r="A228" s="11" t="s">
        <v>6</v>
      </c>
      <c r="B228" s="11" t="s">
        <v>232</v>
      </c>
      <c r="C228" s="12">
        <v>70</v>
      </c>
      <c r="D228" s="12">
        <v>66.99836690255853</v>
      </c>
      <c r="E228" s="12">
        <v>0</v>
      </c>
      <c r="F228" s="12">
        <v>4.620577027762657</v>
      </c>
      <c r="G228" s="12">
        <v>10</v>
      </c>
      <c r="H228" s="12">
        <v>9.241154055525314</v>
      </c>
      <c r="I228" s="12">
        <v>4</v>
      </c>
      <c r="J228" s="12">
        <v>4.620577027762657</v>
      </c>
      <c r="K228" s="12">
        <v>15</v>
      </c>
      <c r="L228" s="12">
        <v>18.482308111050628</v>
      </c>
      <c r="M228" s="12">
        <v>0</v>
      </c>
      <c r="N228" s="12">
        <v>0</v>
      </c>
      <c r="O228" s="12">
        <v>14</v>
      </c>
      <c r="P228" s="12">
        <v>18.482308111050628</v>
      </c>
      <c r="Q228" s="13">
        <v>57682.04059334167</v>
      </c>
      <c r="R228" s="13">
        <v>50321</v>
      </c>
      <c r="S228" s="13">
        <v>7361.04059334167</v>
      </c>
      <c r="T228" s="14">
        <v>14.628168345902646</v>
      </c>
      <c r="U228" s="10">
        <v>1</v>
      </c>
      <c r="V228" s="15" t="str">
        <f t="shared" si="24"/>
        <v>Yes</v>
      </c>
      <c r="Z228" s="10">
        <f t="shared" si="25"/>
        <v>3.00163309744147</v>
      </c>
      <c r="AA228" s="10">
        <f t="shared" si="26"/>
        <v>-4.620577027762657</v>
      </c>
      <c r="AB228" s="10">
        <f t="shared" si="27"/>
        <v>0.758845944474686</v>
      </c>
      <c r="AC228" s="10">
        <f t="shared" si="28"/>
        <v>-0.620577027762657</v>
      </c>
      <c r="AD228" s="10">
        <f t="shared" si="29"/>
        <v>-3.482308111050628</v>
      </c>
      <c r="AE228" s="10">
        <f t="shared" si="30"/>
        <v>0</v>
      </c>
      <c r="AF228" s="10">
        <f t="shared" si="31"/>
        <v>-4.482308111050628</v>
      </c>
      <c r="AG228" s="10">
        <v>1</v>
      </c>
      <c r="AH228" s="13">
        <v>57682.04059334167</v>
      </c>
      <c r="AI228" s="13">
        <v>50321</v>
      </c>
      <c r="AJ228" s="13">
        <v>7361.04059334167</v>
      </c>
      <c r="AK228" s="14">
        <v>14.628168345902646</v>
      </c>
    </row>
    <row r="229" spans="1:37" ht="15">
      <c r="A229" s="11" t="s">
        <v>6</v>
      </c>
      <c r="B229" s="11" t="s">
        <v>233</v>
      </c>
      <c r="C229" s="12">
        <v>151</v>
      </c>
      <c r="D229" s="12">
        <v>208.70686456400742</v>
      </c>
      <c r="E229" s="12">
        <v>45</v>
      </c>
      <c r="F229" s="12">
        <v>20.416975881261596</v>
      </c>
      <c r="G229" s="12">
        <v>15</v>
      </c>
      <c r="H229" s="12">
        <v>28.356910946196663</v>
      </c>
      <c r="I229" s="12">
        <v>4</v>
      </c>
      <c r="J229" s="12">
        <v>21.551252319109462</v>
      </c>
      <c r="K229" s="12">
        <v>4</v>
      </c>
      <c r="L229" s="12">
        <v>9.074211502782932</v>
      </c>
      <c r="M229" s="12">
        <v>4</v>
      </c>
      <c r="N229" s="12">
        <v>11.342764378478664</v>
      </c>
      <c r="O229" s="12">
        <v>60</v>
      </c>
      <c r="P229" s="12">
        <v>66.32513914656772</v>
      </c>
      <c r="Q229" s="13">
        <v>110220.06136163874</v>
      </c>
      <c r="R229" s="13">
        <v>119502.68768867059</v>
      </c>
      <c r="S229" s="13">
        <v>-9282.626327031845</v>
      </c>
      <c r="T229" s="14">
        <v>-7.7677134352116175</v>
      </c>
      <c r="U229" s="10">
        <v>1</v>
      </c>
      <c r="V229" s="15" t="str">
        <f t="shared" si="24"/>
        <v>Yes</v>
      </c>
      <c r="Z229" s="10">
        <f t="shared" si="25"/>
        <v>-57.70686456400742</v>
      </c>
      <c r="AA229" s="10">
        <f t="shared" si="26"/>
        <v>24.583024118738404</v>
      </c>
      <c r="AB229" s="10">
        <f t="shared" si="27"/>
        <v>-13.356910946196663</v>
      </c>
      <c r="AC229" s="10">
        <f t="shared" si="28"/>
        <v>-17.551252319109462</v>
      </c>
      <c r="AD229" s="10">
        <f t="shared" si="29"/>
        <v>-5.074211502782932</v>
      </c>
      <c r="AE229" s="10">
        <f t="shared" si="30"/>
        <v>-7.342764378478664</v>
      </c>
      <c r="AF229" s="10">
        <f t="shared" si="31"/>
        <v>-6.325139146567722</v>
      </c>
      <c r="AG229" s="10">
        <v>1</v>
      </c>
      <c r="AH229" s="13">
        <v>110220.06136163874</v>
      </c>
      <c r="AI229" s="13">
        <v>119502.68768867059</v>
      </c>
      <c r="AJ229" s="13">
        <v>-9282.626327031845</v>
      </c>
      <c r="AK229" s="14">
        <v>-7.7677134352116175</v>
      </c>
    </row>
    <row r="230" spans="1:37" ht="15">
      <c r="A230" s="11" t="s">
        <v>6</v>
      </c>
      <c r="B230" s="11" t="s">
        <v>234</v>
      </c>
      <c r="C230" s="12">
        <v>9</v>
      </c>
      <c r="D230" s="12">
        <v>9.613061797752808</v>
      </c>
      <c r="E230" s="12">
        <v>0</v>
      </c>
      <c r="F230" s="12">
        <v>4.272471910112359</v>
      </c>
      <c r="G230" s="12">
        <v>0</v>
      </c>
      <c r="H230" s="12">
        <v>4.272471910112359</v>
      </c>
      <c r="I230" s="12">
        <v>0</v>
      </c>
      <c r="J230" s="12">
        <v>0</v>
      </c>
      <c r="K230" s="12">
        <v>0</v>
      </c>
      <c r="L230" s="12">
        <v>4.272471910112359</v>
      </c>
      <c r="M230" s="12">
        <v>0</v>
      </c>
      <c r="N230" s="12">
        <v>4.272471910112359</v>
      </c>
      <c r="O230" s="12">
        <v>0</v>
      </c>
      <c r="P230" s="12">
        <v>8.544943820224718</v>
      </c>
      <c r="Q230" s="13">
        <v>50321</v>
      </c>
      <c r="R230" s="13">
        <v>50321</v>
      </c>
      <c r="S230" s="13">
        <v>0</v>
      </c>
      <c r="T230" s="14">
        <v>0</v>
      </c>
      <c r="U230" s="10">
        <v>0</v>
      </c>
      <c r="V230" s="15" t="str">
        <f t="shared" si="24"/>
        <v>No</v>
      </c>
      <c r="Z230" s="10">
        <f t="shared" si="25"/>
        <v>-0.6130617977528079</v>
      </c>
      <c r="AA230" s="10">
        <f t="shared" si="26"/>
        <v>-4.272471910112359</v>
      </c>
      <c r="AB230" s="10">
        <f t="shared" si="27"/>
        <v>-4.272471910112359</v>
      </c>
      <c r="AC230" s="10">
        <f t="shared" si="28"/>
        <v>0</v>
      </c>
      <c r="AD230" s="10">
        <f t="shared" si="29"/>
        <v>-4.272471910112359</v>
      </c>
      <c r="AE230" s="10">
        <f t="shared" si="30"/>
        <v>-4.272471910112359</v>
      </c>
      <c r="AF230" s="10">
        <f t="shared" si="31"/>
        <v>-8.544943820224718</v>
      </c>
      <c r="AG230" s="10">
        <v>0</v>
      </c>
      <c r="AH230" s="13">
        <v>50321</v>
      </c>
      <c r="AI230" s="13">
        <v>50321</v>
      </c>
      <c r="AJ230" s="13">
        <v>0</v>
      </c>
      <c r="AK230" s="14">
        <v>0</v>
      </c>
    </row>
    <row r="231" spans="1:37" ht="15">
      <c r="A231" s="11" t="s">
        <v>6</v>
      </c>
      <c r="B231" s="11" t="s">
        <v>235</v>
      </c>
      <c r="C231" s="12">
        <v>50</v>
      </c>
      <c r="D231" s="12">
        <v>22.744109609276904</v>
      </c>
      <c r="E231" s="12">
        <v>10.5</v>
      </c>
      <c r="F231" s="12">
        <v>0</v>
      </c>
      <c r="G231" s="12">
        <v>0</v>
      </c>
      <c r="H231" s="12">
        <v>0</v>
      </c>
      <c r="I231" s="12">
        <v>1</v>
      </c>
      <c r="J231" s="12">
        <v>0</v>
      </c>
      <c r="K231" s="12">
        <v>18.5</v>
      </c>
      <c r="L231" s="12">
        <v>0</v>
      </c>
      <c r="M231" s="12">
        <v>3</v>
      </c>
      <c r="N231" s="12">
        <v>0</v>
      </c>
      <c r="O231" s="12">
        <v>11.5</v>
      </c>
      <c r="P231" s="12">
        <v>0</v>
      </c>
      <c r="Q231" s="13">
        <v>73527.01628677976</v>
      </c>
      <c r="R231" s="13">
        <v>50321</v>
      </c>
      <c r="S231" s="13">
        <v>23206.016286779763</v>
      </c>
      <c r="T231" s="14">
        <v>46.11596805862316</v>
      </c>
      <c r="U231" s="10">
        <v>1</v>
      </c>
      <c r="V231" s="15" t="str">
        <f t="shared" si="24"/>
        <v>Yes</v>
      </c>
      <c r="Z231" s="10">
        <f t="shared" si="25"/>
        <v>27.255890390723096</v>
      </c>
      <c r="AA231" s="10">
        <f t="shared" si="26"/>
        <v>10.5</v>
      </c>
      <c r="AB231" s="10">
        <f t="shared" si="27"/>
        <v>0</v>
      </c>
      <c r="AC231" s="10">
        <f t="shared" si="28"/>
        <v>1</v>
      </c>
      <c r="AD231" s="10">
        <f t="shared" si="29"/>
        <v>18.5</v>
      </c>
      <c r="AE231" s="10">
        <f t="shared" si="30"/>
        <v>3</v>
      </c>
      <c r="AF231" s="10">
        <f t="shared" si="31"/>
        <v>11.5</v>
      </c>
      <c r="AG231" s="10">
        <v>1</v>
      </c>
      <c r="AH231" s="13">
        <v>73527.01628677976</v>
      </c>
      <c r="AI231" s="13">
        <v>50321</v>
      </c>
      <c r="AJ231" s="13">
        <v>23206.016286779763</v>
      </c>
      <c r="AK231" s="14">
        <v>46.11596805862316</v>
      </c>
    </row>
    <row r="232" spans="1:37" ht="15">
      <c r="A232" s="11" t="s">
        <v>6</v>
      </c>
      <c r="B232" s="11" t="s">
        <v>236</v>
      </c>
      <c r="C232" s="12">
        <v>532</v>
      </c>
      <c r="D232" s="12">
        <v>768.6921898928025</v>
      </c>
      <c r="E232" s="12">
        <v>25</v>
      </c>
      <c r="F232" s="12">
        <v>45.85604900459418</v>
      </c>
      <c r="G232" s="12">
        <v>20</v>
      </c>
      <c r="H232" s="12">
        <v>37.40888208269526</v>
      </c>
      <c r="I232" s="12">
        <v>45</v>
      </c>
      <c r="J232" s="12">
        <v>51.889739663093415</v>
      </c>
      <c r="K232" s="12">
        <v>20</v>
      </c>
      <c r="L232" s="12">
        <v>100.15926493108729</v>
      </c>
      <c r="M232" s="12">
        <v>10</v>
      </c>
      <c r="N232" s="12">
        <v>18.101071975497703</v>
      </c>
      <c r="O232" s="12">
        <v>55</v>
      </c>
      <c r="P232" s="12">
        <v>100.15467075038285</v>
      </c>
      <c r="Q232" s="13">
        <v>187938.32105802253</v>
      </c>
      <c r="R232" s="13">
        <v>348325.6519768315</v>
      </c>
      <c r="S232" s="13">
        <v>-160387.33091880896</v>
      </c>
      <c r="T232" s="14">
        <v>-46.0452252105386</v>
      </c>
      <c r="U232" s="10">
        <v>1</v>
      </c>
      <c r="V232" s="15" t="str">
        <f t="shared" si="24"/>
        <v>Yes</v>
      </c>
      <c r="Z232" s="10">
        <f t="shared" si="25"/>
        <v>-236.6921898928025</v>
      </c>
      <c r="AA232" s="10">
        <f t="shared" si="26"/>
        <v>-20.856049004594183</v>
      </c>
      <c r="AB232" s="10">
        <f t="shared" si="27"/>
        <v>-17.408882082695257</v>
      </c>
      <c r="AC232" s="10">
        <f t="shared" si="28"/>
        <v>-6.889739663093415</v>
      </c>
      <c r="AD232" s="10">
        <f t="shared" si="29"/>
        <v>-80.15926493108729</v>
      </c>
      <c r="AE232" s="10">
        <f t="shared" si="30"/>
        <v>-8.101071975497703</v>
      </c>
      <c r="AF232" s="10">
        <f t="shared" si="31"/>
        <v>-45.15467075038285</v>
      </c>
      <c r="AG232" s="10">
        <v>1</v>
      </c>
      <c r="AH232" s="13">
        <v>187938.32105802253</v>
      </c>
      <c r="AI232" s="13">
        <v>348325.6519768315</v>
      </c>
      <c r="AJ232" s="13">
        <v>-160387.33091880896</v>
      </c>
      <c r="AK232" s="14">
        <v>-46.0452252105386</v>
      </c>
    </row>
    <row r="233" spans="1:37" ht="15">
      <c r="A233" s="11" t="s">
        <v>6</v>
      </c>
      <c r="B233" s="11" t="s">
        <v>237</v>
      </c>
      <c r="C233" s="12">
        <v>20.668508287292816</v>
      </c>
      <c r="D233" s="12">
        <v>44.298107869867366</v>
      </c>
      <c r="E233" s="12">
        <v>0</v>
      </c>
      <c r="F233" s="12">
        <v>0</v>
      </c>
      <c r="G233" s="12">
        <v>0.9613259668508287</v>
      </c>
      <c r="H233" s="12">
        <v>0</v>
      </c>
      <c r="I233" s="12">
        <v>0</v>
      </c>
      <c r="J233" s="12">
        <v>0.6711834525737479</v>
      </c>
      <c r="K233" s="12">
        <v>0</v>
      </c>
      <c r="L233" s="12">
        <v>0</v>
      </c>
      <c r="M233" s="12">
        <v>1.441988950276243</v>
      </c>
      <c r="N233" s="12">
        <v>0</v>
      </c>
      <c r="O233" s="12">
        <v>0.9613259668508287</v>
      </c>
      <c r="P233" s="12">
        <v>0.6711834525737479</v>
      </c>
      <c r="Q233" s="13">
        <v>50321</v>
      </c>
      <c r="R233" s="13">
        <v>50321</v>
      </c>
      <c r="S233" s="13">
        <v>0</v>
      </c>
      <c r="T233" s="14">
        <v>0</v>
      </c>
      <c r="U233" s="10">
        <v>1</v>
      </c>
      <c r="V233" s="15" t="str">
        <f t="shared" si="24"/>
        <v>Yes</v>
      </c>
      <c r="Z233" s="10">
        <f t="shared" si="25"/>
        <v>-23.62959958257455</v>
      </c>
      <c r="AA233" s="10">
        <f t="shared" si="26"/>
        <v>0</v>
      </c>
      <c r="AB233" s="10">
        <f t="shared" si="27"/>
        <v>0.9613259668508287</v>
      </c>
      <c r="AC233" s="10">
        <f t="shared" si="28"/>
        <v>-0.6711834525737479</v>
      </c>
      <c r="AD233" s="10">
        <f t="shared" si="29"/>
        <v>0</v>
      </c>
      <c r="AE233" s="10">
        <f t="shared" si="30"/>
        <v>1.441988950276243</v>
      </c>
      <c r="AF233" s="10">
        <f t="shared" si="31"/>
        <v>0.2901425142770808</v>
      </c>
      <c r="AG233" s="10">
        <v>1</v>
      </c>
      <c r="AH233" s="13">
        <v>50321</v>
      </c>
      <c r="AI233" s="13">
        <v>50321</v>
      </c>
      <c r="AJ233" s="13">
        <v>0</v>
      </c>
      <c r="AK233" s="14">
        <v>0</v>
      </c>
    </row>
    <row r="234" spans="1:37" ht="15">
      <c r="A234" s="11" t="s">
        <v>6</v>
      </c>
      <c r="B234" s="11" t="s">
        <v>238</v>
      </c>
      <c r="C234" s="12">
        <v>375.25799918995546</v>
      </c>
      <c r="D234" s="12">
        <v>371.7784079050819</v>
      </c>
      <c r="E234" s="12">
        <v>24.28554070473876</v>
      </c>
      <c r="F234" s="12">
        <v>22.033302300084614</v>
      </c>
      <c r="G234" s="12">
        <v>17.6302146618064</v>
      </c>
      <c r="H234" s="12">
        <v>20.188495738528182</v>
      </c>
      <c r="I234" s="12">
        <v>20.285945727014987</v>
      </c>
      <c r="J234" s="12">
        <v>22.81559367334273</v>
      </c>
      <c r="K234" s="12">
        <v>19.454029971648442</v>
      </c>
      <c r="L234" s="12">
        <v>26.604629576361923</v>
      </c>
      <c r="M234" s="12">
        <v>16.894289185905226</v>
      </c>
      <c r="N234" s="12">
        <v>16.996527547966835</v>
      </c>
      <c r="O234" s="12">
        <v>62.201701093560146</v>
      </c>
      <c r="P234" s="12">
        <v>65.03739171195552</v>
      </c>
      <c r="Q234" s="13">
        <v>152813.43554988303</v>
      </c>
      <c r="R234" s="13">
        <v>139434.39587298807</v>
      </c>
      <c r="S234" s="13">
        <v>13379.039676894958</v>
      </c>
      <c r="T234" s="14">
        <v>9.595221891363186</v>
      </c>
      <c r="U234" s="10">
        <v>0</v>
      </c>
      <c r="V234" s="15" t="str">
        <f t="shared" si="24"/>
        <v>No</v>
      </c>
      <c r="Z234" s="10">
        <f t="shared" si="25"/>
        <v>3.4795912848735497</v>
      </c>
      <c r="AA234" s="10">
        <f t="shared" si="26"/>
        <v>2.252238404654147</v>
      </c>
      <c r="AB234" s="10">
        <f t="shared" si="27"/>
        <v>-2.5582810767217836</v>
      </c>
      <c r="AC234" s="10">
        <f t="shared" si="28"/>
        <v>-2.529647946327742</v>
      </c>
      <c r="AD234" s="10">
        <f t="shared" si="29"/>
        <v>-7.150599604713481</v>
      </c>
      <c r="AE234" s="10">
        <f t="shared" si="30"/>
        <v>-0.10223836206160897</v>
      </c>
      <c r="AF234" s="10">
        <f t="shared" si="31"/>
        <v>-2.8356906183953754</v>
      </c>
      <c r="AG234" s="10">
        <v>0</v>
      </c>
      <c r="AH234" s="13">
        <v>152813.43554988303</v>
      </c>
      <c r="AI234" s="13">
        <v>139434.39587298807</v>
      </c>
      <c r="AJ234" s="13">
        <v>13379.039676894958</v>
      </c>
      <c r="AK234" s="14">
        <v>9.595221891363186</v>
      </c>
    </row>
    <row r="235" spans="1:37" ht="15">
      <c r="A235" s="11" t="s">
        <v>6</v>
      </c>
      <c r="B235" s="11" t="s">
        <v>239</v>
      </c>
      <c r="C235" s="12">
        <v>501</v>
      </c>
      <c r="D235" s="12">
        <v>600.6358695652174</v>
      </c>
      <c r="E235" s="12">
        <v>15</v>
      </c>
      <c r="F235" s="12">
        <v>29.239880059970016</v>
      </c>
      <c r="G235" s="12">
        <v>25</v>
      </c>
      <c r="H235" s="12">
        <v>21.92991004497751</v>
      </c>
      <c r="I235" s="12">
        <v>40</v>
      </c>
      <c r="J235" s="12">
        <v>28.021551724137932</v>
      </c>
      <c r="K235" s="12">
        <v>100</v>
      </c>
      <c r="L235" s="12">
        <v>125.48781859070465</v>
      </c>
      <c r="M235" s="12">
        <v>4</v>
      </c>
      <c r="N235" s="12">
        <v>9.746626686656672</v>
      </c>
      <c r="O235" s="12">
        <v>69</v>
      </c>
      <c r="P235" s="12">
        <v>68.19134182908546</v>
      </c>
      <c r="Q235" s="13">
        <v>400285.7381376935</v>
      </c>
      <c r="R235" s="13">
        <v>334517.0775718797</v>
      </c>
      <c r="S235" s="13">
        <v>65768.66056581377</v>
      </c>
      <c r="T235" s="14">
        <v>19.66077817108804</v>
      </c>
      <c r="U235" s="10">
        <v>1</v>
      </c>
      <c r="V235" s="15" t="str">
        <f t="shared" si="24"/>
        <v>Yes</v>
      </c>
      <c r="Z235" s="10">
        <f t="shared" si="25"/>
        <v>-99.63586956521738</v>
      </c>
      <c r="AA235" s="10">
        <f t="shared" si="26"/>
        <v>-14.239880059970016</v>
      </c>
      <c r="AB235" s="10">
        <f t="shared" si="27"/>
        <v>3.070089955022489</v>
      </c>
      <c r="AC235" s="10">
        <f t="shared" si="28"/>
        <v>11.978448275862068</v>
      </c>
      <c r="AD235" s="10">
        <f t="shared" si="29"/>
        <v>-25.48781859070465</v>
      </c>
      <c r="AE235" s="10">
        <f t="shared" si="30"/>
        <v>-5.746626686656672</v>
      </c>
      <c r="AF235" s="10">
        <f t="shared" si="31"/>
        <v>0.8086581709145406</v>
      </c>
      <c r="AG235" s="10">
        <v>1</v>
      </c>
      <c r="AH235" s="13">
        <v>400285.7381376935</v>
      </c>
      <c r="AI235" s="13">
        <v>334517.0775718797</v>
      </c>
      <c r="AJ235" s="13">
        <v>65768.66056581377</v>
      </c>
      <c r="AK235" s="14">
        <v>19.66077817108804</v>
      </c>
    </row>
    <row r="236" spans="1:37" ht="15">
      <c r="A236" s="11" t="s">
        <v>6</v>
      </c>
      <c r="B236" s="11" t="s">
        <v>240</v>
      </c>
      <c r="C236" s="12">
        <v>123</v>
      </c>
      <c r="D236" s="12">
        <v>153.25574272588057</v>
      </c>
      <c r="E236" s="12">
        <v>15</v>
      </c>
      <c r="F236" s="12">
        <v>12.06738131699847</v>
      </c>
      <c r="G236" s="12">
        <v>4</v>
      </c>
      <c r="H236" s="12">
        <v>4.826952526799388</v>
      </c>
      <c r="I236" s="12">
        <v>4</v>
      </c>
      <c r="J236" s="12">
        <v>18.101071975497703</v>
      </c>
      <c r="K236" s="12">
        <v>30</v>
      </c>
      <c r="L236" s="12">
        <v>47.06278713629403</v>
      </c>
      <c r="M236" s="12">
        <v>10</v>
      </c>
      <c r="N236" s="12">
        <v>9.653905053598775</v>
      </c>
      <c r="O236" s="12">
        <v>14</v>
      </c>
      <c r="P236" s="12">
        <v>25.995405819295556</v>
      </c>
      <c r="Q236" s="13">
        <v>133348.91187946065</v>
      </c>
      <c r="R236" s="13">
        <v>131446.82992534005</v>
      </c>
      <c r="S236" s="13">
        <v>1902.0819541206001</v>
      </c>
      <c r="T236" s="14">
        <v>1.447035242463402</v>
      </c>
      <c r="U236" s="10">
        <v>1</v>
      </c>
      <c r="V236" s="15" t="str">
        <f t="shared" si="24"/>
        <v>Yes</v>
      </c>
      <c r="Z236" s="10">
        <f t="shared" si="25"/>
        <v>-30.255742725880566</v>
      </c>
      <c r="AA236" s="10">
        <f t="shared" si="26"/>
        <v>2.9326186830015306</v>
      </c>
      <c r="AB236" s="10">
        <f t="shared" si="27"/>
        <v>-0.8269525267993876</v>
      </c>
      <c r="AC236" s="10">
        <f t="shared" si="28"/>
        <v>-14.101071975497703</v>
      </c>
      <c r="AD236" s="10">
        <f t="shared" si="29"/>
        <v>-17.062787136294027</v>
      </c>
      <c r="AE236" s="10">
        <f t="shared" si="30"/>
        <v>0.34609494640122485</v>
      </c>
      <c r="AF236" s="10">
        <f t="shared" si="31"/>
        <v>-11.995405819295556</v>
      </c>
      <c r="AG236" s="10">
        <v>1</v>
      </c>
      <c r="AH236" s="13">
        <v>133348.91187946065</v>
      </c>
      <c r="AI236" s="13">
        <v>131446.82992534005</v>
      </c>
      <c r="AJ236" s="13">
        <v>1902.0819541206001</v>
      </c>
      <c r="AK236" s="14">
        <v>1.447035242463402</v>
      </c>
    </row>
    <row r="237" spans="1:37" ht="15">
      <c r="A237" s="11" t="s">
        <v>6</v>
      </c>
      <c r="B237" s="11" t="s">
        <v>241</v>
      </c>
      <c r="C237" s="12">
        <v>155</v>
      </c>
      <c r="D237" s="12">
        <v>205.14548238897396</v>
      </c>
      <c r="E237" s="12">
        <v>20</v>
      </c>
      <c r="F237" s="12">
        <v>27.75497702909648</v>
      </c>
      <c r="G237" s="12">
        <v>10</v>
      </c>
      <c r="H237" s="12">
        <v>26.548238897396633</v>
      </c>
      <c r="I237" s="12">
        <v>15</v>
      </c>
      <c r="J237" s="12">
        <v>14.480857580398162</v>
      </c>
      <c r="K237" s="12">
        <v>25</v>
      </c>
      <c r="L237" s="12">
        <v>49.47626339969372</v>
      </c>
      <c r="M237" s="12">
        <v>10</v>
      </c>
      <c r="N237" s="12">
        <v>16.894333843797856</v>
      </c>
      <c r="O237" s="12">
        <v>31</v>
      </c>
      <c r="P237" s="12">
        <v>54.784073506891275</v>
      </c>
      <c r="Q237" s="13">
        <v>144532.19187337873</v>
      </c>
      <c r="R237" s="13">
        <v>189767.48700384295</v>
      </c>
      <c r="S237" s="13">
        <v>-45235.29513046422</v>
      </c>
      <c r="T237" s="14">
        <v>-23.837220930025893</v>
      </c>
      <c r="U237" s="10">
        <v>1</v>
      </c>
      <c r="V237" s="15" t="str">
        <f t="shared" si="24"/>
        <v>Yes</v>
      </c>
      <c r="Z237" s="10">
        <f t="shared" si="25"/>
        <v>-50.14548238897396</v>
      </c>
      <c r="AA237" s="10">
        <f t="shared" si="26"/>
        <v>-7.75497702909648</v>
      </c>
      <c r="AB237" s="10">
        <f t="shared" si="27"/>
        <v>-16.548238897396633</v>
      </c>
      <c r="AC237" s="10">
        <f t="shared" si="28"/>
        <v>0.5191424196018382</v>
      </c>
      <c r="AD237" s="10">
        <f t="shared" si="29"/>
        <v>-24.47626339969372</v>
      </c>
      <c r="AE237" s="10">
        <f t="shared" si="30"/>
        <v>-6.894333843797856</v>
      </c>
      <c r="AF237" s="10">
        <f t="shared" si="31"/>
        <v>-23.784073506891275</v>
      </c>
      <c r="AG237" s="10">
        <v>1</v>
      </c>
      <c r="AH237" s="13">
        <v>144532.19187337873</v>
      </c>
      <c r="AI237" s="13">
        <v>189767.48700384295</v>
      </c>
      <c r="AJ237" s="13">
        <v>-45235.29513046422</v>
      </c>
      <c r="AK237" s="14">
        <v>-23.837220930025893</v>
      </c>
    </row>
    <row r="238" spans="1:37" ht="15">
      <c r="A238" s="11" t="s">
        <v>6</v>
      </c>
      <c r="B238" s="11" t="s">
        <v>242</v>
      </c>
      <c r="C238" s="12">
        <v>246</v>
      </c>
      <c r="D238" s="12">
        <v>608.5744479495268</v>
      </c>
      <c r="E238" s="12">
        <v>25</v>
      </c>
      <c r="F238" s="12">
        <v>43.78233438485804</v>
      </c>
      <c r="G238" s="12">
        <v>40</v>
      </c>
      <c r="H238" s="12">
        <v>33.93130914826498</v>
      </c>
      <c r="I238" s="12">
        <v>0</v>
      </c>
      <c r="J238" s="12">
        <v>67.86261829652996</v>
      </c>
      <c r="K238" s="12">
        <v>0</v>
      </c>
      <c r="L238" s="12">
        <v>23.89116719242902</v>
      </c>
      <c r="M238" s="12">
        <v>20</v>
      </c>
      <c r="N238" s="12">
        <v>4.34384858044164</v>
      </c>
      <c r="O238" s="12">
        <v>47</v>
      </c>
      <c r="P238" s="12">
        <v>127.57626182965299</v>
      </c>
      <c r="Q238" s="13">
        <v>114431.65079909774</v>
      </c>
      <c r="R238" s="13">
        <v>178168.16062714925</v>
      </c>
      <c r="S238" s="13">
        <v>-63736.50982805151</v>
      </c>
      <c r="T238" s="14">
        <v>-35.773232211468056</v>
      </c>
      <c r="U238" s="10">
        <v>1</v>
      </c>
      <c r="V238" s="15" t="str">
        <f t="shared" si="24"/>
        <v>Yes</v>
      </c>
      <c r="Z238" s="10">
        <f t="shared" si="25"/>
        <v>-362.57444794952676</v>
      </c>
      <c r="AA238" s="10">
        <f t="shared" si="26"/>
        <v>-18.78233438485804</v>
      </c>
      <c r="AB238" s="10">
        <f t="shared" si="27"/>
        <v>6.06869085173502</v>
      </c>
      <c r="AC238" s="10">
        <f t="shared" si="28"/>
        <v>-67.86261829652996</v>
      </c>
      <c r="AD238" s="10">
        <f t="shared" si="29"/>
        <v>-23.89116719242902</v>
      </c>
      <c r="AE238" s="10">
        <f t="shared" si="30"/>
        <v>15.656151419558359</v>
      </c>
      <c r="AF238" s="10">
        <f t="shared" si="31"/>
        <v>-80.57626182965299</v>
      </c>
      <c r="AG238" s="10">
        <v>1</v>
      </c>
      <c r="AH238" s="13">
        <v>114431.65079909774</v>
      </c>
      <c r="AI238" s="13">
        <v>178168.16062714925</v>
      </c>
      <c r="AJ238" s="13">
        <v>-63736.50982805151</v>
      </c>
      <c r="AK238" s="14">
        <v>-35.773232211468056</v>
      </c>
    </row>
    <row r="239" spans="1:37" ht="15">
      <c r="A239" s="11" t="s">
        <v>6</v>
      </c>
      <c r="B239" s="11" t="s">
        <v>243</v>
      </c>
      <c r="C239" s="12">
        <v>237</v>
      </c>
      <c r="D239" s="12">
        <v>402.3876404494382</v>
      </c>
      <c r="E239" s="12">
        <v>10</v>
      </c>
      <c r="F239" s="12">
        <v>30.04494382022472</v>
      </c>
      <c r="G239" s="12">
        <v>15</v>
      </c>
      <c r="H239" s="12">
        <v>21.460674157303373</v>
      </c>
      <c r="I239" s="12">
        <v>20</v>
      </c>
      <c r="J239" s="12">
        <v>28.971910112359552</v>
      </c>
      <c r="K239" s="12">
        <v>30</v>
      </c>
      <c r="L239" s="12">
        <v>50.432584269662925</v>
      </c>
      <c r="M239" s="12">
        <v>10</v>
      </c>
      <c r="N239" s="12">
        <v>17.168539325842698</v>
      </c>
      <c r="O239" s="12">
        <v>32</v>
      </c>
      <c r="P239" s="12">
        <v>67.47752808988764</v>
      </c>
      <c r="Q239" s="13">
        <v>135185.2050384805</v>
      </c>
      <c r="R239" s="13">
        <v>156166.62280304264</v>
      </c>
      <c r="S239" s="13">
        <v>-20981.417764562153</v>
      </c>
      <c r="T239" s="14">
        <v>-13.435276621832259</v>
      </c>
      <c r="U239" s="10">
        <v>2</v>
      </c>
      <c r="V239" s="15" t="str">
        <f t="shared" si="24"/>
        <v>Yes</v>
      </c>
      <c r="Z239" s="10">
        <f t="shared" si="25"/>
        <v>-165.3876404494382</v>
      </c>
      <c r="AA239" s="10">
        <f t="shared" si="26"/>
        <v>-20.04494382022472</v>
      </c>
      <c r="AB239" s="10">
        <f t="shared" si="27"/>
        <v>-6.460674157303373</v>
      </c>
      <c r="AC239" s="10">
        <f t="shared" si="28"/>
        <v>-8.971910112359552</v>
      </c>
      <c r="AD239" s="10">
        <f t="shared" si="29"/>
        <v>-20.432584269662925</v>
      </c>
      <c r="AE239" s="10">
        <f t="shared" si="30"/>
        <v>-7.168539325842698</v>
      </c>
      <c r="AF239" s="10">
        <f t="shared" si="31"/>
        <v>-35.47752808988764</v>
      </c>
      <c r="AG239" s="10">
        <v>2</v>
      </c>
      <c r="AH239" s="13">
        <v>135185.2050384805</v>
      </c>
      <c r="AI239" s="13">
        <v>156166.62280304264</v>
      </c>
      <c r="AJ239" s="13">
        <v>-20981.417764562153</v>
      </c>
      <c r="AK239" s="14">
        <v>-13.435276621832259</v>
      </c>
    </row>
    <row r="240" spans="1:37" ht="15">
      <c r="A240" s="11" t="s">
        <v>244</v>
      </c>
      <c r="B240" s="11" t="s">
        <v>245</v>
      </c>
      <c r="C240" s="12">
        <v>1268.301565690946</v>
      </c>
      <c r="D240" s="12">
        <v>1175.186651718627</v>
      </c>
      <c r="E240" s="12">
        <v>115.60925799863853</v>
      </c>
      <c r="F240" s="12">
        <v>87.37447224673807</v>
      </c>
      <c r="G240" s="12">
        <v>91.8073519400953</v>
      </c>
      <c r="H240" s="12">
        <v>70.77332251985783</v>
      </c>
      <c r="I240" s="12">
        <v>108.80871341048332</v>
      </c>
      <c r="J240" s="12">
        <v>103.10187725115091</v>
      </c>
      <c r="K240" s="12">
        <v>23.801906058543224</v>
      </c>
      <c r="L240" s="12">
        <v>22.7173627841519</v>
      </c>
      <c r="M240" s="12">
        <v>81.60653505786249</v>
      </c>
      <c r="N240" s="12">
        <v>52.42468334804284</v>
      </c>
      <c r="O240" s="12">
        <v>232.22532334921715</v>
      </c>
      <c r="P240" s="12">
        <v>177.24967201774678</v>
      </c>
      <c r="Q240" s="13">
        <v>299924.15236759797</v>
      </c>
      <c r="R240" s="13">
        <v>209858.40216719985</v>
      </c>
      <c r="S240" s="13">
        <v>90065.75020039812</v>
      </c>
      <c r="T240" s="14">
        <v>42.91739061685998</v>
      </c>
      <c r="U240" s="10">
        <v>0</v>
      </c>
      <c r="V240" s="15" t="str">
        <f t="shared" si="24"/>
        <v>No</v>
      </c>
      <c r="Z240" s="10">
        <f t="shared" si="25"/>
        <v>93.11491397231907</v>
      </c>
      <c r="AA240" s="10">
        <f t="shared" si="26"/>
        <v>28.23478575190046</v>
      </c>
      <c r="AB240" s="10">
        <f t="shared" si="27"/>
        <v>21.034029420237474</v>
      </c>
      <c r="AC240" s="10">
        <f t="shared" si="28"/>
        <v>5.706836159332411</v>
      </c>
      <c r="AD240" s="10">
        <f t="shared" si="29"/>
        <v>1.0845432743913257</v>
      </c>
      <c r="AE240" s="10">
        <f t="shared" si="30"/>
        <v>29.181851709819647</v>
      </c>
      <c r="AF240" s="10">
        <f t="shared" si="31"/>
        <v>54.975651331470374</v>
      </c>
      <c r="AG240" s="10">
        <v>0</v>
      </c>
      <c r="AH240" s="13">
        <v>299924.15236759797</v>
      </c>
      <c r="AI240" s="13">
        <v>209858.40216719985</v>
      </c>
      <c r="AJ240" s="13">
        <v>90065.75020039812</v>
      </c>
      <c r="AK240" s="14">
        <v>42.91739061685998</v>
      </c>
    </row>
    <row r="241" spans="1:37" ht="15">
      <c r="A241" s="11" t="s">
        <v>244</v>
      </c>
      <c r="B241" s="11" t="s">
        <v>246</v>
      </c>
      <c r="C241" s="12">
        <v>2326</v>
      </c>
      <c r="D241" s="12">
        <v>2372.3673422028496</v>
      </c>
      <c r="E241" s="12">
        <v>160</v>
      </c>
      <c r="F241" s="12">
        <v>173.75737369649778</v>
      </c>
      <c r="G241" s="12">
        <v>154</v>
      </c>
      <c r="H241" s="12">
        <v>123.94692657016842</v>
      </c>
      <c r="I241" s="12">
        <v>234</v>
      </c>
      <c r="J241" s="12">
        <v>262.95282552736666</v>
      </c>
      <c r="K241" s="12">
        <v>75</v>
      </c>
      <c r="L241" s="12">
        <v>92.67059930479881</v>
      </c>
      <c r="M241" s="12">
        <v>120</v>
      </c>
      <c r="N241" s="12">
        <v>83.40353937431894</v>
      </c>
      <c r="O241" s="12">
        <v>380</v>
      </c>
      <c r="P241" s="12">
        <v>392.65712579403294</v>
      </c>
      <c r="Q241" s="13">
        <v>562821.9868831667</v>
      </c>
      <c r="R241" s="13">
        <v>472367.975660973</v>
      </c>
      <c r="S241" s="13">
        <v>90454.01122219372</v>
      </c>
      <c r="T241" s="14">
        <v>19.149056642890244</v>
      </c>
      <c r="U241" s="10">
        <v>0</v>
      </c>
      <c r="V241" s="15" t="str">
        <f t="shared" si="24"/>
        <v>No</v>
      </c>
      <c r="Z241" s="10">
        <f t="shared" si="25"/>
        <v>-46.36734220284961</v>
      </c>
      <c r="AA241" s="10">
        <f t="shared" si="26"/>
        <v>-13.75737369649778</v>
      </c>
      <c r="AB241" s="10">
        <f t="shared" si="27"/>
        <v>30.053073429831585</v>
      </c>
      <c r="AC241" s="10">
        <f t="shared" si="28"/>
        <v>-28.952825527366656</v>
      </c>
      <c r="AD241" s="10">
        <f t="shared" si="29"/>
        <v>-17.670599304798813</v>
      </c>
      <c r="AE241" s="10">
        <f t="shared" si="30"/>
        <v>36.59646062568106</v>
      </c>
      <c r="AF241" s="10">
        <f t="shared" si="31"/>
        <v>-12.657125794032936</v>
      </c>
      <c r="AG241" s="10">
        <v>0</v>
      </c>
      <c r="AH241" s="13">
        <v>562821.9868831667</v>
      </c>
      <c r="AI241" s="13">
        <v>472367.975660973</v>
      </c>
      <c r="AJ241" s="13">
        <v>90454.01122219372</v>
      </c>
      <c r="AK241" s="14">
        <v>19.149056642890244</v>
      </c>
    </row>
    <row r="242" spans="1:37" ht="15">
      <c r="A242" s="11" t="s">
        <v>244</v>
      </c>
      <c r="B242" s="11" t="s">
        <v>247</v>
      </c>
      <c r="C242" s="12">
        <v>1020.1681329423265</v>
      </c>
      <c r="D242" s="12">
        <v>1018.1243988018596</v>
      </c>
      <c r="E242" s="12">
        <v>55.15386119257087</v>
      </c>
      <c r="F242" s="12">
        <v>55.61677649806315</v>
      </c>
      <c r="G242" s="12">
        <v>51.469012707722385</v>
      </c>
      <c r="H242" s="12">
        <v>52.319877822060235</v>
      </c>
      <c r="I242" s="12">
        <v>75.42052785923754</v>
      </c>
      <c r="J242" s="12">
        <v>84.56240722595732</v>
      </c>
      <c r="K242" s="12">
        <v>10.519648093841642</v>
      </c>
      <c r="L242" s="12">
        <v>18.33177749011632</v>
      </c>
      <c r="M242" s="12">
        <v>44.99081133919844</v>
      </c>
      <c r="N242" s="12">
        <v>35.23232610555334</v>
      </c>
      <c r="O242" s="12">
        <v>44.04340175953081</v>
      </c>
      <c r="P242" s="12">
        <v>54.499061546080696</v>
      </c>
      <c r="Q242" s="13">
        <v>138533.6674669602</v>
      </c>
      <c r="R242" s="13">
        <v>127707.31245371602</v>
      </c>
      <c r="S242" s="13">
        <v>10826.355013244189</v>
      </c>
      <c r="T242" s="14">
        <v>8.477474629471903</v>
      </c>
      <c r="U242" s="10">
        <v>0</v>
      </c>
      <c r="V242" s="15" t="str">
        <f t="shared" si="24"/>
        <v>No</v>
      </c>
      <c r="Z242" s="10">
        <f t="shared" si="25"/>
        <v>2.0437341404668814</v>
      </c>
      <c r="AA242" s="10">
        <f t="shared" si="26"/>
        <v>-0.462915305492281</v>
      </c>
      <c r="AB242" s="10">
        <f t="shared" si="27"/>
        <v>-0.8508651143378501</v>
      </c>
      <c r="AC242" s="10">
        <f t="shared" si="28"/>
        <v>-9.141879366719778</v>
      </c>
      <c r="AD242" s="10">
        <f t="shared" si="29"/>
        <v>-7.812129396274678</v>
      </c>
      <c r="AE242" s="10">
        <f t="shared" si="30"/>
        <v>9.758485233645096</v>
      </c>
      <c r="AF242" s="10">
        <f t="shared" si="31"/>
        <v>-10.455659786549887</v>
      </c>
      <c r="AG242" s="10">
        <v>0</v>
      </c>
      <c r="AH242" s="13">
        <v>138533.6674669602</v>
      </c>
      <c r="AI242" s="13">
        <v>127707.31245371602</v>
      </c>
      <c r="AJ242" s="13">
        <v>10826.355013244189</v>
      </c>
      <c r="AK242" s="14">
        <v>8.477474629471903</v>
      </c>
    </row>
    <row r="243" spans="1:37" ht="15">
      <c r="A243" s="11" t="s">
        <v>244</v>
      </c>
      <c r="B243" s="11" t="s">
        <v>248</v>
      </c>
      <c r="C243" s="12">
        <v>613</v>
      </c>
      <c r="D243" s="12">
        <v>550.7819759712228</v>
      </c>
      <c r="E243" s="12">
        <v>35</v>
      </c>
      <c r="F243" s="12">
        <v>49.85526506636068</v>
      </c>
      <c r="G243" s="12">
        <v>39</v>
      </c>
      <c r="H243" s="12">
        <v>48.66823494573305</v>
      </c>
      <c r="I243" s="12">
        <v>40</v>
      </c>
      <c r="J243" s="12">
        <v>33.236843377573784</v>
      </c>
      <c r="K243" s="12">
        <v>20</v>
      </c>
      <c r="L243" s="12">
        <v>28.488722895063248</v>
      </c>
      <c r="M243" s="12">
        <v>14</v>
      </c>
      <c r="N243" s="12">
        <v>9.496240965021082</v>
      </c>
      <c r="O243" s="12">
        <v>64</v>
      </c>
      <c r="P243" s="12">
        <v>81.76034338966753</v>
      </c>
      <c r="Q243" s="13">
        <v>145189.00080060717</v>
      </c>
      <c r="R243" s="13">
        <v>133655.98539228993</v>
      </c>
      <c r="S243" s="13">
        <v>11533.015408317238</v>
      </c>
      <c r="T243" s="14">
        <v>8.628880610521863</v>
      </c>
      <c r="U243" s="10">
        <v>1</v>
      </c>
      <c r="V243" s="15" t="str">
        <f t="shared" si="24"/>
        <v>Yes</v>
      </c>
      <c r="Z243" s="10">
        <f t="shared" si="25"/>
        <v>62.21802402877722</v>
      </c>
      <c r="AA243" s="10">
        <f t="shared" si="26"/>
        <v>-14.85526506636068</v>
      </c>
      <c r="AB243" s="10">
        <f t="shared" si="27"/>
        <v>-9.668234945733047</v>
      </c>
      <c r="AC243" s="10">
        <f t="shared" si="28"/>
        <v>6.763156622426216</v>
      </c>
      <c r="AD243" s="10">
        <f t="shared" si="29"/>
        <v>-8.488722895063248</v>
      </c>
      <c r="AE243" s="10">
        <f t="shared" si="30"/>
        <v>4.503759034978918</v>
      </c>
      <c r="AF243" s="10">
        <f t="shared" si="31"/>
        <v>-17.760343389667526</v>
      </c>
      <c r="AG243" s="10">
        <v>1</v>
      </c>
      <c r="AH243" s="13">
        <v>145189.00080060717</v>
      </c>
      <c r="AI243" s="13">
        <v>133655.98539228993</v>
      </c>
      <c r="AJ243" s="13">
        <v>11533.015408317238</v>
      </c>
      <c r="AK243" s="14">
        <v>8.628880610521863</v>
      </c>
    </row>
    <row r="244" spans="1:37" ht="15">
      <c r="A244" s="11" t="s">
        <v>244</v>
      </c>
      <c r="B244" s="11" t="s">
        <v>249</v>
      </c>
      <c r="C244" s="12">
        <v>5760</v>
      </c>
      <c r="D244" s="12">
        <v>5760</v>
      </c>
      <c r="E244" s="12">
        <v>286.3808467510613</v>
      </c>
      <c r="F244" s="12">
        <v>415.15836597649695</v>
      </c>
      <c r="G244" s="12">
        <v>299.3781313343787</v>
      </c>
      <c r="H244" s="12">
        <v>354.2383883603805</v>
      </c>
      <c r="I244" s="12">
        <v>369.2109993498298</v>
      </c>
      <c r="J244" s="12">
        <v>619.8365976496922</v>
      </c>
      <c r="K244" s="12">
        <v>87.01571882051478</v>
      </c>
      <c r="L244" s="12">
        <v>205.96754336877447</v>
      </c>
      <c r="M244" s="12">
        <v>303.78399051516425</v>
      </c>
      <c r="N244" s="12">
        <v>339.7336317851147</v>
      </c>
      <c r="O244" s="12">
        <v>883.9699774352698</v>
      </c>
      <c r="P244" s="12">
        <v>1318.2333519865697</v>
      </c>
      <c r="Q244" s="13">
        <v>1067990.739437146</v>
      </c>
      <c r="R244" s="13">
        <v>1247573.666229213</v>
      </c>
      <c r="S244" s="13">
        <v>-179582.92679206678</v>
      </c>
      <c r="T244" s="14">
        <v>-14.394574978073685</v>
      </c>
      <c r="U244" s="10">
        <v>1</v>
      </c>
      <c r="V244" s="15" t="str">
        <f t="shared" si="24"/>
        <v>Yes</v>
      </c>
      <c r="W244" s="10" t="s">
        <v>618</v>
      </c>
      <c r="X244" s="10" t="s">
        <v>618</v>
      </c>
      <c r="Z244" s="10">
        <f t="shared" si="25"/>
        <v>0</v>
      </c>
      <c r="AA244" s="10">
        <f t="shared" si="26"/>
        <v>-128.77751922543564</v>
      </c>
      <c r="AB244" s="10">
        <f t="shared" si="27"/>
        <v>-54.86025702600182</v>
      </c>
      <c r="AC244" s="10">
        <f t="shared" si="28"/>
        <v>-250.62559829986236</v>
      </c>
      <c r="AD244" s="10">
        <f t="shared" si="29"/>
        <v>-118.9518245482597</v>
      </c>
      <c r="AE244" s="10">
        <f t="shared" si="30"/>
        <v>-35.94964126995046</v>
      </c>
      <c r="AF244" s="10">
        <f t="shared" si="31"/>
        <v>-434.2633745512999</v>
      </c>
      <c r="AG244" s="10">
        <v>1</v>
      </c>
      <c r="AH244" s="13">
        <v>1067990.739437146</v>
      </c>
      <c r="AI244" s="13">
        <v>1247573.666229213</v>
      </c>
      <c r="AJ244" s="13">
        <v>-179582.92679206678</v>
      </c>
      <c r="AK244" s="14">
        <v>-14.394574978073685</v>
      </c>
    </row>
    <row r="245" spans="1:37" ht="15">
      <c r="A245" s="11" t="s">
        <v>244</v>
      </c>
      <c r="B245" s="11" t="s">
        <v>250</v>
      </c>
      <c r="C245" s="12">
        <v>950</v>
      </c>
      <c r="D245" s="12">
        <v>950</v>
      </c>
      <c r="E245" s="12">
        <v>102.15768602752507</v>
      </c>
      <c r="F245" s="12">
        <v>103.2046523137837</v>
      </c>
      <c r="G245" s="12">
        <v>62.9344529974341</v>
      </c>
      <c r="H245" s="12">
        <v>77.34471665429349</v>
      </c>
      <c r="I245" s="12">
        <v>78.66806624679263</v>
      </c>
      <c r="J245" s="12">
        <v>91.21504578074733</v>
      </c>
      <c r="K245" s="12">
        <v>3.5456029857709352</v>
      </c>
      <c r="L245" s="12">
        <v>44.43207126948775</v>
      </c>
      <c r="M245" s="12">
        <v>99.49848378819688</v>
      </c>
      <c r="N245" s="12">
        <v>88.15887156644393</v>
      </c>
      <c r="O245" s="12">
        <v>243.76020527175183</v>
      </c>
      <c r="P245" s="12">
        <v>271.76441474882455</v>
      </c>
      <c r="Q245" s="13">
        <v>398964.22884414013</v>
      </c>
      <c r="R245" s="13">
        <v>400184.1476499474</v>
      </c>
      <c r="S245" s="13">
        <v>-1219.9188058072468</v>
      </c>
      <c r="T245" s="14">
        <v>-0.3048393628211243</v>
      </c>
      <c r="U245" s="10">
        <v>1</v>
      </c>
      <c r="V245" s="15" t="str">
        <f t="shared" si="24"/>
        <v>Yes</v>
      </c>
      <c r="W245" s="10" t="s">
        <v>618</v>
      </c>
      <c r="X245" s="10" t="s">
        <v>618</v>
      </c>
      <c r="Z245" s="10">
        <f t="shared" si="25"/>
        <v>0</v>
      </c>
      <c r="AA245" s="10">
        <f t="shared" si="26"/>
        <v>-1.0469662862586233</v>
      </c>
      <c r="AB245" s="10">
        <f t="shared" si="27"/>
        <v>-14.410263656859392</v>
      </c>
      <c r="AC245" s="10">
        <f t="shared" si="28"/>
        <v>-12.546979533954698</v>
      </c>
      <c r="AD245" s="10">
        <f t="shared" si="29"/>
        <v>-40.886468283716816</v>
      </c>
      <c r="AE245" s="10">
        <f t="shared" si="30"/>
        <v>11.339612221752944</v>
      </c>
      <c r="AF245" s="10">
        <f t="shared" si="31"/>
        <v>-28.00420947707272</v>
      </c>
      <c r="AG245" s="10">
        <v>1</v>
      </c>
      <c r="AH245" s="13">
        <v>398964.22884414013</v>
      </c>
      <c r="AI245" s="13">
        <v>400184.1476499474</v>
      </c>
      <c r="AJ245" s="13">
        <v>-1219.9188058072468</v>
      </c>
      <c r="AK245" s="14">
        <v>-0.3048393628211243</v>
      </c>
    </row>
    <row r="246" spans="1:37" ht="15">
      <c r="A246" s="11" t="s">
        <v>244</v>
      </c>
      <c r="B246" s="11" t="s">
        <v>251</v>
      </c>
      <c r="C246" s="12">
        <v>1757</v>
      </c>
      <c r="D246" s="12">
        <v>2301.7280475255297</v>
      </c>
      <c r="E246" s="12">
        <v>114</v>
      </c>
      <c r="F246" s="12">
        <v>184.51673967830558</v>
      </c>
      <c r="G246" s="12">
        <v>69</v>
      </c>
      <c r="H246" s="12">
        <v>218.81792846465726</v>
      </c>
      <c r="I246" s="12">
        <v>149</v>
      </c>
      <c r="J246" s="12">
        <v>138.38755475872918</v>
      </c>
      <c r="K246" s="12">
        <v>33</v>
      </c>
      <c r="L246" s="12">
        <v>85.16157215921795</v>
      </c>
      <c r="M246" s="12">
        <v>99</v>
      </c>
      <c r="N246" s="12">
        <v>120.6455605588921</v>
      </c>
      <c r="O246" s="12">
        <v>312</v>
      </c>
      <c r="P246" s="12">
        <v>521.722222901692</v>
      </c>
      <c r="Q246" s="13">
        <v>397106.04650104773</v>
      </c>
      <c r="R246" s="13">
        <v>440754.1341978269</v>
      </c>
      <c r="S246" s="13">
        <v>-43648.08769677917</v>
      </c>
      <c r="T246" s="14">
        <v>-9.903046689787436</v>
      </c>
      <c r="U246" s="10">
        <v>0</v>
      </c>
      <c r="V246" s="15" t="str">
        <f t="shared" si="24"/>
        <v>No</v>
      </c>
      <c r="Z246" s="10">
        <f t="shared" si="25"/>
        <v>-544.7280475255297</v>
      </c>
      <c r="AA246" s="10">
        <f t="shared" si="26"/>
        <v>-70.51673967830558</v>
      </c>
      <c r="AB246" s="10">
        <f t="shared" si="27"/>
        <v>-149.81792846465726</v>
      </c>
      <c r="AC246" s="10">
        <f t="shared" si="28"/>
        <v>10.61244524127082</v>
      </c>
      <c r="AD246" s="10">
        <f t="shared" si="29"/>
        <v>-52.161572159217954</v>
      </c>
      <c r="AE246" s="10">
        <f t="shared" si="30"/>
        <v>-21.6455605588921</v>
      </c>
      <c r="AF246" s="10">
        <f t="shared" si="31"/>
        <v>-209.72222290169202</v>
      </c>
      <c r="AG246" s="10">
        <v>0</v>
      </c>
      <c r="AH246" s="13">
        <v>397106.04650104773</v>
      </c>
      <c r="AI246" s="13">
        <v>440754.1341978269</v>
      </c>
      <c r="AJ246" s="13">
        <v>-43648.08769677917</v>
      </c>
      <c r="AK246" s="14">
        <v>-9.903046689787436</v>
      </c>
    </row>
    <row r="247" spans="1:37" ht="15">
      <c r="A247" s="11" t="s">
        <v>244</v>
      </c>
      <c r="B247" s="11" t="s">
        <v>252</v>
      </c>
      <c r="C247" s="12">
        <v>6745</v>
      </c>
      <c r="D247" s="12">
        <v>7602.32000438936</v>
      </c>
      <c r="E247" s="12">
        <v>545</v>
      </c>
      <c r="F247" s="12">
        <v>435.7218667181899</v>
      </c>
      <c r="G247" s="12">
        <v>430</v>
      </c>
      <c r="H247" s="12">
        <v>361.5807113865607</v>
      </c>
      <c r="I247" s="12">
        <v>265</v>
      </c>
      <c r="J247" s="12">
        <v>439.14376619503435</v>
      </c>
      <c r="K247" s="12">
        <v>110</v>
      </c>
      <c r="L247" s="12">
        <v>272.6113249886057</v>
      </c>
      <c r="M247" s="12">
        <v>420</v>
      </c>
      <c r="N247" s="12">
        <v>139.1572453916732</v>
      </c>
      <c r="O247" s="12">
        <v>868</v>
      </c>
      <c r="P247" s="12">
        <v>864.4463442997849</v>
      </c>
      <c r="Q247" s="13">
        <v>1408815.521803802</v>
      </c>
      <c r="R247" s="13">
        <v>1025281.4357989765</v>
      </c>
      <c r="S247" s="13">
        <v>383534.08600482566</v>
      </c>
      <c r="T247" s="14">
        <v>37.40768852465831</v>
      </c>
      <c r="U247" s="10">
        <v>1</v>
      </c>
      <c r="V247" s="15" t="str">
        <f t="shared" si="24"/>
        <v>Yes</v>
      </c>
      <c r="Z247" s="10">
        <f t="shared" si="25"/>
        <v>-857.3200043893603</v>
      </c>
      <c r="AA247" s="10">
        <f t="shared" si="26"/>
        <v>109.27813328181009</v>
      </c>
      <c r="AB247" s="10">
        <f t="shared" si="27"/>
        <v>68.41928861343928</v>
      </c>
      <c r="AC247" s="10">
        <f t="shared" si="28"/>
        <v>-174.14376619503435</v>
      </c>
      <c r="AD247" s="10">
        <f t="shared" si="29"/>
        <v>-162.6113249886057</v>
      </c>
      <c r="AE247" s="10">
        <f t="shared" si="30"/>
        <v>280.8427546083268</v>
      </c>
      <c r="AF247" s="10">
        <f t="shared" si="31"/>
        <v>3.553655700215131</v>
      </c>
      <c r="AG247" s="10">
        <v>1</v>
      </c>
      <c r="AH247" s="13">
        <v>1408815.521803802</v>
      </c>
      <c r="AI247" s="13">
        <v>1025281.4357989765</v>
      </c>
      <c r="AJ247" s="13">
        <v>383534.08600482566</v>
      </c>
      <c r="AK247" s="14">
        <v>37.40768852465831</v>
      </c>
    </row>
    <row r="248" spans="1:37" ht="15">
      <c r="A248" s="11" t="s">
        <v>244</v>
      </c>
      <c r="B248" s="11" t="s">
        <v>253</v>
      </c>
      <c r="C248" s="12">
        <v>5994</v>
      </c>
      <c r="D248" s="12">
        <v>6309.710842700964</v>
      </c>
      <c r="E248" s="12">
        <v>856</v>
      </c>
      <c r="F248" s="12">
        <v>543.3395505621711</v>
      </c>
      <c r="G248" s="12">
        <v>365</v>
      </c>
      <c r="H248" s="12">
        <v>397.88803370813855</v>
      </c>
      <c r="I248" s="12">
        <v>525</v>
      </c>
      <c r="J248" s="12">
        <v>418.3233707868043</v>
      </c>
      <c r="K248" s="12">
        <v>301</v>
      </c>
      <c r="L248" s="12">
        <v>257.2448314608509</v>
      </c>
      <c r="M248" s="12">
        <v>497</v>
      </c>
      <c r="N248" s="12">
        <v>341.39033707888626</v>
      </c>
      <c r="O248" s="12">
        <v>1461</v>
      </c>
      <c r="P248" s="12">
        <v>1074.550955057114</v>
      </c>
      <c r="Q248" s="13">
        <v>2773809.6011332115</v>
      </c>
      <c r="R248" s="13">
        <v>1787639.480158291</v>
      </c>
      <c r="S248" s="13">
        <v>986170.1209749205</v>
      </c>
      <c r="T248" s="14">
        <v>55.16605176383761</v>
      </c>
      <c r="U248" s="10">
        <v>1</v>
      </c>
      <c r="V248" s="15" t="str">
        <f t="shared" si="24"/>
        <v>Yes</v>
      </c>
      <c r="Z248" s="10">
        <f t="shared" si="25"/>
        <v>-315.71084270096435</v>
      </c>
      <c r="AA248" s="10">
        <f t="shared" si="26"/>
        <v>312.6604494378289</v>
      </c>
      <c r="AB248" s="10">
        <f t="shared" si="27"/>
        <v>-32.88803370813855</v>
      </c>
      <c r="AC248" s="10">
        <f t="shared" si="28"/>
        <v>106.67662921319572</v>
      </c>
      <c r="AD248" s="10">
        <f t="shared" si="29"/>
        <v>43.75516853914911</v>
      </c>
      <c r="AE248" s="10">
        <f t="shared" si="30"/>
        <v>155.60966292111374</v>
      </c>
      <c r="AF248" s="10">
        <f t="shared" si="31"/>
        <v>386.4490449428861</v>
      </c>
      <c r="AG248" s="10">
        <v>1</v>
      </c>
      <c r="AH248" s="13">
        <v>2773809.6011332115</v>
      </c>
      <c r="AI248" s="13">
        <v>1787639.480158291</v>
      </c>
      <c r="AJ248" s="13">
        <v>986170.1209749205</v>
      </c>
      <c r="AK248" s="14">
        <v>55.16605176383761</v>
      </c>
    </row>
    <row r="249" spans="1:37" ht="15">
      <c r="A249" s="11" t="s">
        <v>244</v>
      </c>
      <c r="B249" s="11" t="s">
        <v>254</v>
      </c>
      <c r="C249" s="12">
        <v>646.6534653465346</v>
      </c>
      <c r="D249" s="12">
        <v>738.7821672787376</v>
      </c>
      <c r="E249" s="12">
        <v>92.67326732673267</v>
      </c>
      <c r="F249" s="12">
        <v>11.485036098726255</v>
      </c>
      <c r="G249" s="12">
        <v>20.594059405940595</v>
      </c>
      <c r="H249" s="12">
        <v>3.4455108296178767</v>
      </c>
      <c r="I249" s="12">
        <v>56.633663366336634</v>
      </c>
      <c r="J249" s="12">
        <v>10.33653248885363</v>
      </c>
      <c r="K249" s="12">
        <v>12.871287128712872</v>
      </c>
      <c r="L249" s="12">
        <v>29.114642290269096</v>
      </c>
      <c r="M249" s="12">
        <v>36.03960396039604</v>
      </c>
      <c r="N249" s="12">
        <v>20.622753775354095</v>
      </c>
      <c r="O249" s="12">
        <v>107.9009900990099</v>
      </c>
      <c r="P249" s="12">
        <v>0</v>
      </c>
      <c r="Q249" s="13">
        <v>199111.10573135072</v>
      </c>
      <c r="R249" s="13">
        <v>73400.96524218231</v>
      </c>
      <c r="S249" s="13">
        <v>125710.1404891684</v>
      </c>
      <c r="T249" s="14">
        <v>171.264969165453</v>
      </c>
      <c r="U249" s="10">
        <v>2</v>
      </c>
      <c r="V249" s="15" t="str">
        <f t="shared" si="24"/>
        <v>Yes</v>
      </c>
      <c r="Z249" s="10">
        <f t="shared" si="25"/>
        <v>-92.12870193220294</v>
      </c>
      <c r="AA249" s="10">
        <f t="shared" si="26"/>
        <v>81.18823122800642</v>
      </c>
      <c r="AB249" s="10">
        <f t="shared" si="27"/>
        <v>17.148548576322717</v>
      </c>
      <c r="AC249" s="10">
        <f t="shared" si="28"/>
        <v>46.297130877483006</v>
      </c>
      <c r="AD249" s="10">
        <f t="shared" si="29"/>
        <v>-16.243355161556224</v>
      </c>
      <c r="AE249" s="10">
        <f t="shared" si="30"/>
        <v>15.416850185041948</v>
      </c>
      <c r="AF249" s="10">
        <f t="shared" si="31"/>
        <v>107.9009900990099</v>
      </c>
      <c r="AG249" s="10">
        <v>2</v>
      </c>
      <c r="AH249" s="13">
        <v>199111.10573135072</v>
      </c>
      <c r="AI249" s="13">
        <v>73400.96524218231</v>
      </c>
      <c r="AJ249" s="13">
        <v>125710.1404891684</v>
      </c>
      <c r="AK249" s="14">
        <v>171.264969165453</v>
      </c>
    </row>
    <row r="250" spans="1:37" ht="15">
      <c r="A250" s="11" t="s">
        <v>244</v>
      </c>
      <c r="B250" s="11" t="s">
        <v>255</v>
      </c>
      <c r="C250" s="12">
        <v>533</v>
      </c>
      <c r="D250" s="12">
        <v>508.03512880562073</v>
      </c>
      <c r="E250" s="12">
        <v>40</v>
      </c>
      <c r="F250" s="12">
        <v>36.96721311475411</v>
      </c>
      <c r="G250" s="12">
        <v>85</v>
      </c>
      <c r="H250" s="12">
        <v>36.96721311475411</v>
      </c>
      <c r="I250" s="12">
        <v>65</v>
      </c>
      <c r="J250" s="12">
        <v>64.42857142857144</v>
      </c>
      <c r="K250" s="12">
        <v>35</v>
      </c>
      <c r="L250" s="12">
        <v>21.12412177985949</v>
      </c>
      <c r="M250" s="12">
        <v>4</v>
      </c>
      <c r="N250" s="12">
        <v>40.135831381733034</v>
      </c>
      <c r="O250" s="12">
        <v>170</v>
      </c>
      <c r="P250" s="12">
        <v>118.36299765807968</v>
      </c>
      <c r="Q250" s="13">
        <v>179213.67125235673</v>
      </c>
      <c r="R250" s="13">
        <v>150863.75334504395</v>
      </c>
      <c r="S250" s="13">
        <v>28349.917907312774</v>
      </c>
      <c r="T250" s="14">
        <v>18.791735773982122</v>
      </c>
      <c r="U250" s="10">
        <v>0</v>
      </c>
      <c r="V250" s="15" t="str">
        <f t="shared" si="24"/>
        <v>No</v>
      </c>
      <c r="Z250" s="10">
        <f t="shared" si="25"/>
        <v>24.96487119437927</v>
      </c>
      <c r="AA250" s="10">
        <f t="shared" si="26"/>
        <v>3.0327868852458906</v>
      </c>
      <c r="AB250" s="10">
        <f t="shared" si="27"/>
        <v>48.03278688524589</v>
      </c>
      <c r="AC250" s="10">
        <f t="shared" si="28"/>
        <v>0.5714285714285552</v>
      </c>
      <c r="AD250" s="10">
        <f t="shared" si="29"/>
        <v>13.87587822014051</v>
      </c>
      <c r="AE250" s="10">
        <f t="shared" si="30"/>
        <v>-36.135831381733034</v>
      </c>
      <c r="AF250" s="10">
        <f t="shared" si="31"/>
        <v>51.63700234192032</v>
      </c>
      <c r="AG250" s="10">
        <v>0</v>
      </c>
      <c r="AH250" s="13">
        <v>179213.67125235673</v>
      </c>
      <c r="AI250" s="13">
        <v>150863.75334504395</v>
      </c>
      <c r="AJ250" s="13">
        <v>28349.917907312774</v>
      </c>
      <c r="AK250" s="14">
        <v>18.791735773982122</v>
      </c>
    </row>
    <row r="251" spans="1:37" ht="15">
      <c r="A251" s="11" t="s">
        <v>244</v>
      </c>
      <c r="B251" s="11" t="s">
        <v>256</v>
      </c>
      <c r="C251" s="12">
        <v>4707.918367346939</v>
      </c>
      <c r="D251" s="12">
        <v>4448.315321888573</v>
      </c>
      <c r="E251" s="12">
        <v>192.6913491060141</v>
      </c>
      <c r="F251" s="12">
        <v>213.68688456645222</v>
      </c>
      <c r="G251" s="12">
        <v>263.2869785082175</v>
      </c>
      <c r="H251" s="12">
        <v>202.4308147282189</v>
      </c>
      <c r="I251" s="12">
        <v>416.62994401300347</v>
      </c>
      <c r="J251" s="12">
        <v>411.9349223448495</v>
      </c>
      <c r="K251" s="12">
        <v>89.69116850279936</v>
      </c>
      <c r="L251" s="12">
        <v>171.64524142258105</v>
      </c>
      <c r="M251" s="12">
        <v>252.2925772078743</v>
      </c>
      <c r="N251" s="12">
        <v>226.29448162533748</v>
      </c>
      <c r="O251" s="12">
        <v>799.6082716272351</v>
      </c>
      <c r="P251" s="12">
        <v>755.0526216395206</v>
      </c>
      <c r="Q251" s="13">
        <v>880683.218802492</v>
      </c>
      <c r="R251" s="13">
        <v>808663.2075737134</v>
      </c>
      <c r="S251" s="13">
        <v>72020.01122877863</v>
      </c>
      <c r="T251" s="14">
        <v>8.906057621301347</v>
      </c>
      <c r="U251" s="10">
        <v>0</v>
      </c>
      <c r="V251" s="15" t="str">
        <f t="shared" si="24"/>
        <v>No</v>
      </c>
      <c r="Z251" s="10">
        <f t="shared" si="25"/>
        <v>259.60304545836607</v>
      </c>
      <c r="AA251" s="10">
        <f t="shared" si="26"/>
        <v>-20.995535460438134</v>
      </c>
      <c r="AB251" s="10">
        <f t="shared" si="27"/>
        <v>60.85616377999858</v>
      </c>
      <c r="AC251" s="10">
        <f t="shared" si="28"/>
        <v>4.69502166815397</v>
      </c>
      <c r="AD251" s="10">
        <f t="shared" si="29"/>
        <v>-81.9540729197817</v>
      </c>
      <c r="AE251" s="10">
        <f t="shared" si="30"/>
        <v>25.99809558253682</v>
      </c>
      <c r="AF251" s="10">
        <f t="shared" si="31"/>
        <v>44.55564998771456</v>
      </c>
      <c r="AG251" s="10">
        <v>0</v>
      </c>
      <c r="AH251" s="13">
        <v>880683.218802492</v>
      </c>
      <c r="AI251" s="13">
        <v>808663.2075737134</v>
      </c>
      <c r="AJ251" s="13">
        <v>72020.01122877863</v>
      </c>
      <c r="AK251" s="14">
        <v>8.906057621301347</v>
      </c>
    </row>
    <row r="252" spans="1:37" ht="15">
      <c r="A252" s="11" t="s">
        <v>244</v>
      </c>
      <c r="B252" s="11" t="s">
        <v>257</v>
      </c>
      <c r="C252" s="12">
        <v>2665</v>
      </c>
      <c r="D252" s="12">
        <v>2704.5897947345106</v>
      </c>
      <c r="E252" s="12">
        <v>250</v>
      </c>
      <c r="F252" s="12">
        <v>245.3716534685907</v>
      </c>
      <c r="G252" s="12">
        <v>169</v>
      </c>
      <c r="H252" s="12">
        <v>173.85076792841852</v>
      </c>
      <c r="I252" s="12">
        <v>150</v>
      </c>
      <c r="J252" s="12">
        <v>146.34273502835228</v>
      </c>
      <c r="K252" s="12">
        <v>54</v>
      </c>
      <c r="L252" s="12">
        <v>92.4269905442225</v>
      </c>
      <c r="M252" s="12">
        <v>160</v>
      </c>
      <c r="N252" s="12">
        <v>118.83470212828607</v>
      </c>
      <c r="O252" s="12">
        <v>538</v>
      </c>
      <c r="P252" s="12">
        <v>534.5651564253615</v>
      </c>
      <c r="Q252" s="13">
        <v>627212.3799412579</v>
      </c>
      <c r="R252" s="13">
        <v>523468.0890968993</v>
      </c>
      <c r="S252" s="13">
        <v>103744.29084435856</v>
      </c>
      <c r="T252" s="14">
        <v>19.818646638678757</v>
      </c>
      <c r="U252" s="10">
        <v>1</v>
      </c>
      <c r="V252" s="15" t="str">
        <f t="shared" si="24"/>
        <v>Yes</v>
      </c>
      <c r="Z252" s="10">
        <f t="shared" si="25"/>
        <v>-39.58979473451063</v>
      </c>
      <c r="AA252" s="10">
        <f t="shared" si="26"/>
        <v>4.628346531409306</v>
      </c>
      <c r="AB252" s="10">
        <f t="shared" si="27"/>
        <v>-4.85076792841852</v>
      </c>
      <c r="AC252" s="10">
        <f t="shared" si="28"/>
        <v>3.65726497164772</v>
      </c>
      <c r="AD252" s="10">
        <f t="shared" si="29"/>
        <v>-38.426990544222505</v>
      </c>
      <c r="AE252" s="10">
        <f t="shared" si="30"/>
        <v>41.16529787171393</v>
      </c>
      <c r="AF252" s="10">
        <f t="shared" si="31"/>
        <v>3.434843574638535</v>
      </c>
      <c r="AG252" s="10">
        <v>1</v>
      </c>
      <c r="AH252" s="13">
        <v>627212.3799412579</v>
      </c>
      <c r="AI252" s="13">
        <v>523468.0890968993</v>
      </c>
      <c r="AJ252" s="13">
        <v>103744.29084435856</v>
      </c>
      <c r="AK252" s="14">
        <v>19.818646638678757</v>
      </c>
    </row>
    <row r="253" spans="1:37" ht="15">
      <c r="A253" s="11" t="s">
        <v>244</v>
      </c>
      <c r="B253" s="11" t="s">
        <v>258</v>
      </c>
      <c r="C253" s="12">
        <v>454</v>
      </c>
      <c r="D253" s="12">
        <v>403.8567273372622</v>
      </c>
      <c r="E253" s="12">
        <v>14</v>
      </c>
      <c r="F253" s="12">
        <v>19.580932234533925</v>
      </c>
      <c r="G253" s="12">
        <v>65</v>
      </c>
      <c r="H253" s="12">
        <v>17.133315705217186</v>
      </c>
      <c r="I253" s="12">
        <v>50</v>
      </c>
      <c r="J253" s="12">
        <v>28.147590087142518</v>
      </c>
      <c r="K253" s="12">
        <v>4</v>
      </c>
      <c r="L253" s="12">
        <v>19.580932234533925</v>
      </c>
      <c r="M253" s="12">
        <v>29</v>
      </c>
      <c r="N253" s="12">
        <v>17.133315705217186</v>
      </c>
      <c r="O253" s="12">
        <v>114</v>
      </c>
      <c r="P253" s="12">
        <v>49.86183802689362</v>
      </c>
      <c r="Q253" s="13">
        <v>105704.30076893134</v>
      </c>
      <c r="R253" s="13">
        <v>82003.99246088235</v>
      </c>
      <c r="S253" s="13">
        <v>23700.30830804899</v>
      </c>
      <c r="T253" s="14">
        <v>28.901407842251754</v>
      </c>
      <c r="U253" s="10">
        <v>3</v>
      </c>
      <c r="V253" s="15" t="str">
        <f t="shared" si="24"/>
        <v>Yes</v>
      </c>
      <c r="Z253" s="10">
        <f t="shared" si="25"/>
        <v>50.143272662737786</v>
      </c>
      <c r="AA253" s="10">
        <f t="shared" si="26"/>
        <v>-5.580932234533925</v>
      </c>
      <c r="AB253" s="10">
        <f t="shared" si="27"/>
        <v>47.866684294782814</v>
      </c>
      <c r="AC253" s="10">
        <f t="shared" si="28"/>
        <v>21.852409912857482</v>
      </c>
      <c r="AD253" s="10">
        <f t="shared" si="29"/>
        <v>-15.580932234533925</v>
      </c>
      <c r="AE253" s="10">
        <f t="shared" si="30"/>
        <v>11.866684294782814</v>
      </c>
      <c r="AF253" s="10">
        <f t="shared" si="31"/>
        <v>64.13816197310638</v>
      </c>
      <c r="AG253" s="10">
        <v>3</v>
      </c>
      <c r="AH253" s="13">
        <v>105704.30076893134</v>
      </c>
      <c r="AI253" s="13">
        <v>82003.99246088235</v>
      </c>
      <c r="AJ253" s="13">
        <v>23700.30830804899</v>
      </c>
      <c r="AK253" s="14">
        <v>28.901407842251754</v>
      </c>
    </row>
    <row r="254" spans="1:37" ht="15">
      <c r="A254" s="11" t="s">
        <v>244</v>
      </c>
      <c r="B254" s="11" t="s">
        <v>259</v>
      </c>
      <c r="C254" s="12">
        <v>14756</v>
      </c>
      <c r="D254" s="12">
        <v>14450.117196611547</v>
      </c>
      <c r="E254" s="12">
        <v>1017.2245801327952</v>
      </c>
      <c r="F254" s="12">
        <v>949.4508018150049</v>
      </c>
      <c r="G254" s="12">
        <v>703.124072386408</v>
      </c>
      <c r="H254" s="12">
        <v>869.6021141459374</v>
      </c>
      <c r="I254" s="12">
        <v>1335.1672959250097</v>
      </c>
      <c r="J254" s="12">
        <v>1474.705450388089</v>
      </c>
      <c r="K254" s="12">
        <v>305.45553964327564</v>
      </c>
      <c r="L254" s="12">
        <v>481.58739750406295</v>
      </c>
      <c r="M254" s="12">
        <v>824.1536258299701</v>
      </c>
      <c r="N254" s="12">
        <v>722.3810962560945</v>
      </c>
      <c r="O254" s="12">
        <v>2896.515948444213</v>
      </c>
      <c r="P254" s="12">
        <v>3134.7583663490313</v>
      </c>
      <c r="Q254" s="13">
        <v>3379361.7714846004</v>
      </c>
      <c r="R254" s="13">
        <v>3162921.7695022956</v>
      </c>
      <c r="S254" s="13">
        <v>216440.00198230473</v>
      </c>
      <c r="T254" s="14">
        <v>6.843040004001201</v>
      </c>
      <c r="U254" s="10">
        <v>0</v>
      </c>
      <c r="V254" s="15" t="str">
        <f t="shared" si="24"/>
        <v>No</v>
      </c>
      <c r="W254" s="10" t="s">
        <v>618</v>
      </c>
      <c r="Z254" s="10">
        <f t="shared" si="25"/>
        <v>305.8828033884529</v>
      </c>
      <c r="AA254" s="10">
        <f t="shared" si="26"/>
        <v>67.77377831779029</v>
      </c>
      <c r="AB254" s="10">
        <f t="shared" si="27"/>
        <v>-166.47804175952945</v>
      </c>
      <c r="AC254" s="10">
        <f t="shared" si="28"/>
        <v>-139.5381544630793</v>
      </c>
      <c r="AD254" s="10">
        <f t="shared" si="29"/>
        <v>-176.1318578607873</v>
      </c>
      <c r="AE254" s="10">
        <f t="shared" si="30"/>
        <v>101.77252957387566</v>
      </c>
      <c r="AF254" s="10">
        <f t="shared" si="31"/>
        <v>-238.24241790481847</v>
      </c>
      <c r="AG254" s="10">
        <v>0</v>
      </c>
      <c r="AH254" s="13">
        <v>3379361.7714846004</v>
      </c>
      <c r="AI254" s="13">
        <v>3162921.7695022956</v>
      </c>
      <c r="AJ254" s="13">
        <v>216440.00198230473</v>
      </c>
      <c r="AK254" s="14">
        <v>6.843040004001201</v>
      </c>
    </row>
    <row r="255" spans="1:37" ht="15">
      <c r="A255" s="11" t="s">
        <v>244</v>
      </c>
      <c r="B255" s="11" t="s">
        <v>260</v>
      </c>
      <c r="C255" s="12">
        <v>596.6984343090538</v>
      </c>
      <c r="D255" s="12">
        <v>552.8906169246794</v>
      </c>
      <c r="E255" s="12">
        <v>54.390742001361474</v>
      </c>
      <c r="F255" s="12">
        <v>41.10710906503193</v>
      </c>
      <c r="G255" s="12">
        <v>43.1926480599047</v>
      </c>
      <c r="H255" s="12">
        <v>33.29675834267586</v>
      </c>
      <c r="I255" s="12">
        <v>51.19128658951668</v>
      </c>
      <c r="J255" s="12">
        <v>48.50638869673767</v>
      </c>
      <c r="K255" s="12">
        <v>11.198093941456774</v>
      </c>
      <c r="L255" s="12">
        <v>10.687848356908301</v>
      </c>
      <c r="M255" s="12">
        <v>38.39346494213751</v>
      </c>
      <c r="N255" s="12">
        <v>24.664265439019157</v>
      </c>
      <c r="O255" s="12">
        <v>72.77467665078285</v>
      </c>
      <c r="P255" s="12">
        <v>46.910256104445466</v>
      </c>
      <c r="Q255" s="13">
        <v>134319.11673676173</v>
      </c>
      <c r="R255" s="13">
        <v>92582.87619377112</v>
      </c>
      <c r="S255" s="13">
        <v>41736.24054299061</v>
      </c>
      <c r="T255" s="14">
        <v>45.079870337619276</v>
      </c>
      <c r="U255" s="10">
        <v>0</v>
      </c>
      <c r="V255" s="15" t="str">
        <f t="shared" si="24"/>
        <v>No</v>
      </c>
      <c r="Z255" s="10">
        <f t="shared" si="25"/>
        <v>43.8078173843744</v>
      </c>
      <c r="AA255" s="10">
        <f t="shared" si="26"/>
        <v>13.283632936329546</v>
      </c>
      <c r="AB255" s="10">
        <f t="shared" si="27"/>
        <v>9.89588971722884</v>
      </c>
      <c r="AC255" s="10">
        <f t="shared" si="28"/>
        <v>2.6848978927790057</v>
      </c>
      <c r="AD255" s="10">
        <f t="shared" si="29"/>
        <v>0.510245584548473</v>
      </c>
      <c r="AE255" s="10">
        <f t="shared" si="30"/>
        <v>13.729199503118355</v>
      </c>
      <c r="AF255" s="10">
        <f t="shared" si="31"/>
        <v>25.864420546337385</v>
      </c>
      <c r="AG255" s="10">
        <v>0</v>
      </c>
      <c r="AH255" s="13">
        <v>134319.11673676173</v>
      </c>
      <c r="AI255" s="13">
        <v>92582.87619377112</v>
      </c>
      <c r="AJ255" s="13">
        <v>41736.24054299061</v>
      </c>
      <c r="AK255" s="14">
        <v>45.079870337619276</v>
      </c>
    </row>
    <row r="256" spans="1:37" ht="15">
      <c r="A256" s="11" t="s">
        <v>244</v>
      </c>
      <c r="B256" s="11" t="s">
        <v>261</v>
      </c>
      <c r="C256" s="12">
        <v>2373.4010263929617</v>
      </c>
      <c r="D256" s="12">
        <v>2368.6463192520237</v>
      </c>
      <c r="E256" s="12">
        <v>128.31436950146627</v>
      </c>
      <c r="F256" s="12">
        <v>129.3913328232078</v>
      </c>
      <c r="G256" s="12">
        <v>119.74164222873901</v>
      </c>
      <c r="H256" s="12">
        <v>121.7211631238556</v>
      </c>
      <c r="I256" s="12">
        <v>175.46436950146628</v>
      </c>
      <c r="J256" s="12">
        <v>196.73277141631024</v>
      </c>
      <c r="K256" s="12">
        <v>24.473753665689152</v>
      </c>
      <c r="L256" s="12">
        <v>42.64851851935779</v>
      </c>
      <c r="M256" s="12">
        <v>104.67023460410557</v>
      </c>
      <c r="N256" s="12">
        <v>81.96731130971251</v>
      </c>
      <c r="O256" s="12">
        <v>175.52038123167154</v>
      </c>
      <c r="P256" s="12">
        <v>199.84526736337364</v>
      </c>
      <c r="Q256" s="13">
        <v>368451.13014435035</v>
      </c>
      <c r="R256" s="13">
        <v>338988.2161237466</v>
      </c>
      <c r="S256" s="13">
        <v>29462.914020603755</v>
      </c>
      <c r="T256" s="14">
        <v>8.691427199890752</v>
      </c>
      <c r="U256" s="10">
        <v>0</v>
      </c>
      <c r="V256" s="15" t="str">
        <f t="shared" si="24"/>
        <v>No</v>
      </c>
      <c r="Z256" s="10">
        <f t="shared" si="25"/>
        <v>4.754707140938081</v>
      </c>
      <c r="AA256" s="10">
        <f t="shared" si="26"/>
        <v>-1.0769633217415162</v>
      </c>
      <c r="AB256" s="10">
        <f t="shared" si="27"/>
        <v>-1.9795208951165932</v>
      </c>
      <c r="AC256" s="10">
        <f t="shared" si="28"/>
        <v>-21.268401914843963</v>
      </c>
      <c r="AD256" s="10">
        <f t="shared" si="29"/>
        <v>-18.17476485366864</v>
      </c>
      <c r="AE256" s="10">
        <f t="shared" si="30"/>
        <v>22.70292329439306</v>
      </c>
      <c r="AF256" s="10">
        <f t="shared" si="31"/>
        <v>-24.3248861317021</v>
      </c>
      <c r="AG256" s="10">
        <v>0</v>
      </c>
      <c r="AH256" s="13">
        <v>368451.13014435035</v>
      </c>
      <c r="AI256" s="13">
        <v>338988.2161237466</v>
      </c>
      <c r="AJ256" s="13">
        <v>29462.914020603755</v>
      </c>
      <c r="AK256" s="14">
        <v>8.691427199890752</v>
      </c>
    </row>
    <row r="257" spans="1:37" ht="15">
      <c r="A257" s="11" t="s">
        <v>244</v>
      </c>
      <c r="B257" s="11" t="s">
        <v>262</v>
      </c>
      <c r="C257" s="12">
        <v>2757</v>
      </c>
      <c r="D257" s="12">
        <v>2959.6807691663316</v>
      </c>
      <c r="E257" s="12">
        <v>305</v>
      </c>
      <c r="F257" s="12">
        <v>246.7348163308083</v>
      </c>
      <c r="G257" s="12">
        <v>185</v>
      </c>
      <c r="H257" s="12">
        <v>167.1429400950637</v>
      </c>
      <c r="I257" s="12">
        <v>295</v>
      </c>
      <c r="J257" s="12">
        <v>238.77562870723384</v>
      </c>
      <c r="K257" s="12">
        <v>105</v>
      </c>
      <c r="L257" s="12">
        <v>101.19538549973244</v>
      </c>
      <c r="M257" s="12">
        <v>155</v>
      </c>
      <c r="N257" s="12">
        <v>97.7843050896291</v>
      </c>
      <c r="O257" s="12">
        <v>437</v>
      </c>
      <c r="P257" s="12">
        <v>304.65338513310587</v>
      </c>
      <c r="Q257" s="13">
        <v>933483.9841806017</v>
      </c>
      <c r="R257" s="13">
        <v>625033.5261176698</v>
      </c>
      <c r="S257" s="13">
        <v>308450.4580629319</v>
      </c>
      <c r="T257" s="14">
        <v>49.349426098603</v>
      </c>
      <c r="U257" s="10">
        <v>1</v>
      </c>
      <c r="V257" s="15" t="str">
        <f t="shared" si="24"/>
        <v>Yes</v>
      </c>
      <c r="Z257" s="10">
        <f t="shared" si="25"/>
        <v>-202.68076916633163</v>
      </c>
      <c r="AA257" s="10">
        <f t="shared" si="26"/>
        <v>58.265183669191714</v>
      </c>
      <c r="AB257" s="10">
        <f t="shared" si="27"/>
        <v>17.857059904936307</v>
      </c>
      <c r="AC257" s="10">
        <f t="shared" si="28"/>
        <v>56.224371292766165</v>
      </c>
      <c r="AD257" s="10">
        <f t="shared" si="29"/>
        <v>3.8046145002675615</v>
      </c>
      <c r="AE257" s="10">
        <f t="shared" si="30"/>
        <v>57.2156949103709</v>
      </c>
      <c r="AF257" s="10">
        <f t="shared" si="31"/>
        <v>132.34661486689413</v>
      </c>
      <c r="AG257" s="10">
        <v>1</v>
      </c>
      <c r="AH257" s="13">
        <v>933483.9841806017</v>
      </c>
      <c r="AI257" s="13">
        <v>625033.5261176698</v>
      </c>
      <c r="AJ257" s="13">
        <v>308450.4580629319</v>
      </c>
      <c r="AK257" s="14">
        <v>49.349426098603</v>
      </c>
    </row>
    <row r="258" spans="1:37" ht="15">
      <c r="A258" s="11" t="s">
        <v>244</v>
      </c>
      <c r="B258" s="11" t="s">
        <v>263</v>
      </c>
      <c r="C258" s="12">
        <v>2533</v>
      </c>
      <c r="D258" s="12">
        <v>2257.592887246899</v>
      </c>
      <c r="E258" s="12">
        <v>155</v>
      </c>
      <c r="F258" s="12">
        <v>126.53873176292204</v>
      </c>
      <c r="G258" s="12">
        <v>120</v>
      </c>
      <c r="H258" s="12">
        <v>112.34747212595882</v>
      </c>
      <c r="I258" s="12">
        <v>330</v>
      </c>
      <c r="J258" s="12">
        <v>169.1125106738117</v>
      </c>
      <c r="K258" s="12">
        <v>55</v>
      </c>
      <c r="L258" s="12">
        <v>47.3041987898774</v>
      </c>
      <c r="M258" s="12">
        <v>65</v>
      </c>
      <c r="N258" s="12">
        <v>49.66940872937127</v>
      </c>
      <c r="O258" s="12">
        <v>419</v>
      </c>
      <c r="P258" s="12">
        <v>221.99871456269256</v>
      </c>
      <c r="Q258" s="13">
        <v>494180.7274370052</v>
      </c>
      <c r="R258" s="13">
        <v>371264.9694945204</v>
      </c>
      <c r="S258" s="13">
        <v>122915.75794248481</v>
      </c>
      <c r="T258" s="14">
        <v>33.10728672027296</v>
      </c>
      <c r="U258" s="10">
        <v>3</v>
      </c>
      <c r="V258" s="15" t="str">
        <f t="shared" si="24"/>
        <v>Yes</v>
      </c>
      <c r="Z258" s="10">
        <f t="shared" si="25"/>
        <v>275.40711275310105</v>
      </c>
      <c r="AA258" s="10">
        <f t="shared" si="26"/>
        <v>28.46126823707796</v>
      </c>
      <c r="AB258" s="10">
        <f t="shared" si="27"/>
        <v>7.6525278740411835</v>
      </c>
      <c r="AC258" s="10">
        <f t="shared" si="28"/>
        <v>160.8874893261883</v>
      </c>
      <c r="AD258" s="10">
        <f t="shared" si="29"/>
        <v>7.695801210122603</v>
      </c>
      <c r="AE258" s="10">
        <f t="shared" si="30"/>
        <v>15.33059127062873</v>
      </c>
      <c r="AF258" s="10">
        <f t="shared" si="31"/>
        <v>197.00128543730744</v>
      </c>
      <c r="AG258" s="10">
        <v>3</v>
      </c>
      <c r="AH258" s="13">
        <v>494180.7274370052</v>
      </c>
      <c r="AI258" s="13">
        <v>371264.9694945204</v>
      </c>
      <c r="AJ258" s="13">
        <v>122915.75794248481</v>
      </c>
      <c r="AK258" s="14">
        <v>33.10728672027296</v>
      </c>
    </row>
    <row r="259" spans="1:37" ht="15">
      <c r="A259" s="11" t="s">
        <v>244</v>
      </c>
      <c r="B259" s="11" t="s">
        <v>264</v>
      </c>
      <c r="C259" s="12">
        <v>114</v>
      </c>
      <c r="D259" s="12">
        <v>144.79767441860463</v>
      </c>
      <c r="E259" s="12">
        <v>0</v>
      </c>
      <c r="F259" s="12">
        <v>17.939534883720928</v>
      </c>
      <c r="G259" s="12">
        <v>0</v>
      </c>
      <c r="H259" s="12">
        <v>10.251162790697673</v>
      </c>
      <c r="I259" s="12">
        <v>10</v>
      </c>
      <c r="J259" s="12">
        <v>12.813953488372093</v>
      </c>
      <c r="K259" s="12">
        <v>0</v>
      </c>
      <c r="L259" s="12">
        <v>0</v>
      </c>
      <c r="M259" s="12">
        <v>0</v>
      </c>
      <c r="N259" s="12">
        <v>17.939534883720928</v>
      </c>
      <c r="O259" s="12">
        <v>0</v>
      </c>
      <c r="P259" s="12">
        <v>6.004651162790694</v>
      </c>
      <c r="Q259" s="13">
        <v>6085.998095335183</v>
      </c>
      <c r="R259" s="13">
        <v>44887.9878528239</v>
      </c>
      <c r="S259" s="13">
        <v>-38801.989757488715</v>
      </c>
      <c r="T259" s="14">
        <v>-86.44181130308269</v>
      </c>
      <c r="U259" s="10">
        <v>1</v>
      </c>
      <c r="V259" s="15" t="str">
        <f aca="true" t="shared" si="32" ref="V259:V323">IF(AG259=0,"No","Yes")</f>
        <v>Yes</v>
      </c>
      <c r="Z259" s="10">
        <f aca="true" t="shared" si="33" ref="Z259:Z322">C259-D259</f>
        <v>-30.79767441860463</v>
      </c>
      <c r="AA259" s="10">
        <f aca="true" t="shared" si="34" ref="AA259:AA322">E259-F259</f>
        <v>-17.939534883720928</v>
      </c>
      <c r="AB259" s="10">
        <f aca="true" t="shared" si="35" ref="AB259:AB322">G259-H259</f>
        <v>-10.251162790697673</v>
      </c>
      <c r="AC259" s="10">
        <f aca="true" t="shared" si="36" ref="AC259:AC322">I259-J259</f>
        <v>-2.8139534883720927</v>
      </c>
      <c r="AD259" s="10">
        <f aca="true" t="shared" si="37" ref="AD259:AD322">K259-L259</f>
        <v>0</v>
      </c>
      <c r="AE259" s="10">
        <f aca="true" t="shared" si="38" ref="AE259:AE322">M259-N259</f>
        <v>-17.939534883720928</v>
      </c>
      <c r="AF259" s="10">
        <f aca="true" t="shared" si="39" ref="AF259:AF322">O259-P259</f>
        <v>-6.004651162790694</v>
      </c>
      <c r="AG259" s="10">
        <v>1</v>
      </c>
      <c r="AH259" s="13">
        <v>6085.998095335183</v>
      </c>
      <c r="AI259" s="13">
        <v>44887.9878528239</v>
      </c>
      <c r="AJ259" s="13">
        <v>-38801.989757488715</v>
      </c>
      <c r="AK259" s="14">
        <v>-86.44181130308269</v>
      </c>
    </row>
    <row r="260" spans="1:37" ht="15">
      <c r="A260" s="11" t="s">
        <v>244</v>
      </c>
      <c r="B260" s="11" t="s">
        <v>265</v>
      </c>
      <c r="C260" s="12">
        <v>5946</v>
      </c>
      <c r="D260" s="12">
        <v>7065.510725854078</v>
      </c>
      <c r="E260" s="12">
        <v>704</v>
      </c>
      <c r="F260" s="12">
        <v>654.1451276961167</v>
      </c>
      <c r="G260" s="12">
        <v>295</v>
      </c>
      <c r="H260" s="12">
        <v>394.5932257030552</v>
      </c>
      <c r="I260" s="12">
        <v>430</v>
      </c>
      <c r="J260" s="12">
        <v>530.2540050263976</v>
      </c>
      <c r="K260" s="12">
        <v>205</v>
      </c>
      <c r="L260" s="12">
        <v>308.4888954476005</v>
      </c>
      <c r="M260" s="12">
        <v>335</v>
      </c>
      <c r="N260" s="12">
        <v>286.188493367051</v>
      </c>
      <c r="O260" s="12">
        <v>1055</v>
      </c>
      <c r="P260" s="12">
        <v>1204.9923584255696</v>
      </c>
      <c r="Q260" s="13">
        <v>1920243.9742743874</v>
      </c>
      <c r="R260" s="13">
        <v>1750005.2242782442</v>
      </c>
      <c r="S260" s="13">
        <v>170238.74999614316</v>
      </c>
      <c r="T260" s="14">
        <v>9.727899530491678</v>
      </c>
      <c r="U260" s="10">
        <v>1</v>
      </c>
      <c r="V260" s="15" t="str">
        <f t="shared" si="32"/>
        <v>Yes</v>
      </c>
      <c r="Z260" s="10">
        <f t="shared" si="33"/>
        <v>-1119.5107258540784</v>
      </c>
      <c r="AA260" s="10">
        <f t="shared" si="34"/>
        <v>49.854872303883326</v>
      </c>
      <c r="AB260" s="10">
        <f t="shared" si="35"/>
        <v>-99.59322570305523</v>
      </c>
      <c r="AC260" s="10">
        <f t="shared" si="36"/>
        <v>-100.25400502639764</v>
      </c>
      <c r="AD260" s="10">
        <f t="shared" si="37"/>
        <v>-103.4888954476005</v>
      </c>
      <c r="AE260" s="10">
        <f t="shared" si="38"/>
        <v>48.811506632948976</v>
      </c>
      <c r="AF260" s="10">
        <f t="shared" si="39"/>
        <v>-149.9923584255696</v>
      </c>
      <c r="AG260" s="10">
        <v>1</v>
      </c>
      <c r="AH260" s="13">
        <v>1920243.9742743874</v>
      </c>
      <c r="AI260" s="13">
        <v>1750005.2242782442</v>
      </c>
      <c r="AJ260" s="13">
        <v>170238.74999614316</v>
      </c>
      <c r="AK260" s="14">
        <v>9.727899530491678</v>
      </c>
    </row>
    <row r="261" spans="1:37" ht="15">
      <c r="A261" s="11" t="s">
        <v>244</v>
      </c>
      <c r="B261" s="11" t="s">
        <v>266</v>
      </c>
      <c r="C261" s="12">
        <v>1256</v>
      </c>
      <c r="D261" s="12">
        <v>1251.307675256151</v>
      </c>
      <c r="E261" s="12">
        <v>73</v>
      </c>
      <c r="F261" s="12">
        <v>95.65552006402577</v>
      </c>
      <c r="G261" s="12">
        <v>117</v>
      </c>
      <c r="H261" s="12">
        <v>82.30823819462682</v>
      </c>
      <c r="I261" s="12">
        <v>95</v>
      </c>
      <c r="J261" s="12">
        <v>107.89052844430813</v>
      </c>
      <c r="K261" s="12">
        <v>0</v>
      </c>
      <c r="L261" s="12">
        <v>66.73640934699472</v>
      </c>
      <c r="M261" s="12">
        <v>108</v>
      </c>
      <c r="N261" s="12">
        <v>67.8486828361113</v>
      </c>
      <c r="O261" s="12">
        <v>285</v>
      </c>
      <c r="P261" s="12">
        <v>285.85428670296074</v>
      </c>
      <c r="Q261" s="13">
        <v>278957.44353661034</v>
      </c>
      <c r="R261" s="13">
        <v>277429.99123529583</v>
      </c>
      <c r="S261" s="13">
        <v>1527.452301314508</v>
      </c>
      <c r="T261" s="14">
        <v>0.5505721621924555</v>
      </c>
      <c r="U261" s="10">
        <v>0</v>
      </c>
      <c r="V261" s="15" t="str">
        <f t="shared" si="32"/>
        <v>No</v>
      </c>
      <c r="Z261" s="10">
        <f t="shared" si="33"/>
        <v>4.692324743848985</v>
      </c>
      <c r="AA261" s="10">
        <f t="shared" si="34"/>
        <v>-22.655520064025765</v>
      </c>
      <c r="AB261" s="10">
        <f t="shared" si="35"/>
        <v>34.691761805373176</v>
      </c>
      <c r="AC261" s="10">
        <f t="shared" si="36"/>
        <v>-12.890528444308131</v>
      </c>
      <c r="AD261" s="10">
        <f t="shared" si="37"/>
        <v>-66.73640934699472</v>
      </c>
      <c r="AE261" s="10">
        <f t="shared" si="38"/>
        <v>40.151317163888706</v>
      </c>
      <c r="AF261" s="10">
        <f t="shared" si="39"/>
        <v>-0.8542867029607351</v>
      </c>
      <c r="AG261" s="10">
        <v>0</v>
      </c>
      <c r="AH261" s="13">
        <v>278957.44353661034</v>
      </c>
      <c r="AI261" s="13">
        <v>277429.99123529583</v>
      </c>
      <c r="AJ261" s="13">
        <v>1527.452301314508</v>
      </c>
      <c r="AK261" s="14">
        <v>0.5505721621924555</v>
      </c>
    </row>
    <row r="262" spans="1:37" ht="15">
      <c r="A262" s="11" t="s">
        <v>244</v>
      </c>
      <c r="B262" s="11" t="s">
        <v>267</v>
      </c>
      <c r="C262" s="12">
        <v>3428.0816326530617</v>
      </c>
      <c r="D262" s="12">
        <v>3239.0510755199875</v>
      </c>
      <c r="E262" s="12">
        <v>140.3086508939859</v>
      </c>
      <c r="F262" s="12">
        <v>155.59659853106524</v>
      </c>
      <c r="G262" s="12">
        <v>191.71302149178257</v>
      </c>
      <c r="H262" s="12">
        <v>147.4004652811906</v>
      </c>
      <c r="I262" s="12">
        <v>303.3700559869966</v>
      </c>
      <c r="J262" s="12">
        <v>299.95136511564726</v>
      </c>
      <c r="K262" s="12">
        <v>65.30883149720066</v>
      </c>
      <c r="L262" s="12">
        <v>124.9838789759306</v>
      </c>
      <c r="M262" s="12">
        <v>183.7074227921257</v>
      </c>
      <c r="N262" s="12">
        <v>164.7768494481624</v>
      </c>
      <c r="O262" s="12">
        <v>635.3917283727651</v>
      </c>
      <c r="P262" s="12">
        <v>602.9484289279031</v>
      </c>
      <c r="Q262" s="13">
        <v>639848.7649180418</v>
      </c>
      <c r="R262" s="13">
        <v>587067.9297690155</v>
      </c>
      <c r="S262" s="13">
        <v>52780.83514902624</v>
      </c>
      <c r="T262" s="14">
        <v>8.99058396356161</v>
      </c>
      <c r="U262" s="10">
        <v>0</v>
      </c>
      <c r="V262" s="15" t="str">
        <f t="shared" si="32"/>
        <v>No</v>
      </c>
      <c r="Z262" s="10">
        <f t="shared" si="33"/>
        <v>189.03055713307413</v>
      </c>
      <c r="AA262" s="10">
        <f t="shared" si="34"/>
        <v>-15.287947637079327</v>
      </c>
      <c r="AB262" s="10">
        <f t="shared" si="35"/>
        <v>44.312556210591964</v>
      </c>
      <c r="AC262" s="10">
        <f t="shared" si="36"/>
        <v>3.4186908713493267</v>
      </c>
      <c r="AD262" s="10">
        <f t="shared" si="37"/>
        <v>-59.67504747872994</v>
      </c>
      <c r="AE262" s="10">
        <f t="shared" si="38"/>
        <v>18.93057334396329</v>
      </c>
      <c r="AF262" s="10">
        <f t="shared" si="39"/>
        <v>32.443299444861964</v>
      </c>
      <c r="AG262" s="10">
        <v>0</v>
      </c>
      <c r="AH262" s="13">
        <v>639848.7649180418</v>
      </c>
      <c r="AI262" s="13">
        <v>587067.9297690155</v>
      </c>
      <c r="AJ262" s="13">
        <v>52780.83514902624</v>
      </c>
      <c r="AK262" s="14">
        <v>8.99058396356161</v>
      </c>
    </row>
    <row r="263" spans="1:37" ht="15">
      <c r="A263" s="11" t="s">
        <v>244</v>
      </c>
      <c r="B263" s="11" t="s">
        <v>268</v>
      </c>
      <c r="C263" s="12">
        <v>1019</v>
      </c>
      <c r="D263" s="12">
        <v>750.344827586207</v>
      </c>
      <c r="E263" s="12">
        <v>75</v>
      </c>
      <c r="F263" s="12">
        <v>42.758620689655174</v>
      </c>
      <c r="G263" s="12">
        <v>8</v>
      </c>
      <c r="H263" s="12">
        <v>45.51724137931035</v>
      </c>
      <c r="I263" s="12">
        <v>45</v>
      </c>
      <c r="J263" s="12">
        <v>22.06896551724138</v>
      </c>
      <c r="K263" s="12">
        <v>4</v>
      </c>
      <c r="L263" s="12">
        <v>11.03448275862069</v>
      </c>
      <c r="M263" s="12">
        <v>50</v>
      </c>
      <c r="N263" s="12">
        <v>51.03448275862069</v>
      </c>
      <c r="O263" s="12">
        <v>128</v>
      </c>
      <c r="P263" s="12">
        <v>110.3448275862069</v>
      </c>
      <c r="Q263" s="13">
        <v>164060.9871762527</v>
      </c>
      <c r="R263" s="13">
        <v>174133.87730874383</v>
      </c>
      <c r="S263" s="13">
        <v>-10072.890132491128</v>
      </c>
      <c r="T263" s="14">
        <v>-5.784566615163364</v>
      </c>
      <c r="U263" s="10">
        <v>3</v>
      </c>
      <c r="V263" s="15" t="str">
        <f t="shared" si="32"/>
        <v>Yes</v>
      </c>
      <c r="Z263" s="10">
        <f t="shared" si="33"/>
        <v>268.655172413793</v>
      </c>
      <c r="AA263" s="10">
        <f t="shared" si="34"/>
        <v>32.241379310344826</v>
      </c>
      <c r="AB263" s="10">
        <f t="shared" si="35"/>
        <v>-37.51724137931035</v>
      </c>
      <c r="AC263" s="10">
        <f t="shared" si="36"/>
        <v>22.93103448275862</v>
      </c>
      <c r="AD263" s="10">
        <f t="shared" si="37"/>
        <v>-7.03448275862069</v>
      </c>
      <c r="AE263" s="10">
        <f t="shared" si="38"/>
        <v>-1.0344827586206904</v>
      </c>
      <c r="AF263" s="10">
        <f t="shared" si="39"/>
        <v>17.655172413793096</v>
      </c>
      <c r="AG263" s="10">
        <v>3</v>
      </c>
      <c r="AH263" s="13">
        <v>164060.9871762527</v>
      </c>
      <c r="AI263" s="13">
        <v>174133.87730874383</v>
      </c>
      <c r="AJ263" s="13">
        <v>-10072.890132491128</v>
      </c>
      <c r="AK263" s="14">
        <v>-5.784566615163364</v>
      </c>
    </row>
    <row r="264" spans="1:37" ht="15">
      <c r="A264" s="11" t="s">
        <v>244</v>
      </c>
      <c r="B264" s="11" t="s">
        <v>269</v>
      </c>
      <c r="C264" s="12">
        <v>65049</v>
      </c>
      <c r="D264" s="12">
        <v>66557.37221007732</v>
      </c>
      <c r="E264" s="12">
        <v>3591</v>
      </c>
      <c r="F264" s="12">
        <v>4398.48927815761</v>
      </c>
      <c r="G264" s="12">
        <v>3360</v>
      </c>
      <c r="H264" s="12">
        <v>2933.082914776584</v>
      </c>
      <c r="I264" s="12">
        <v>4026</v>
      </c>
      <c r="J264" s="12">
        <v>4702.694472105026</v>
      </c>
      <c r="K264" s="12">
        <v>1390</v>
      </c>
      <c r="L264" s="12">
        <v>2090.843161384856</v>
      </c>
      <c r="M264" s="12">
        <v>2846</v>
      </c>
      <c r="N264" s="12">
        <v>2941.0285728274494</v>
      </c>
      <c r="O264" s="12">
        <v>10773</v>
      </c>
      <c r="P264" s="12">
        <v>11830.26666503922</v>
      </c>
      <c r="Q264" s="13">
        <v>12944292.61138191</v>
      </c>
      <c r="R264" s="13">
        <v>12306235.026647517</v>
      </c>
      <c r="S264" s="13">
        <v>638057.5847343933</v>
      </c>
      <c r="T264" s="14">
        <v>5.184831781229306</v>
      </c>
      <c r="U264" s="10">
        <v>1</v>
      </c>
      <c r="V264" s="15" t="str">
        <f t="shared" si="32"/>
        <v>Yes</v>
      </c>
      <c r="Z264" s="10">
        <f t="shared" si="33"/>
        <v>-1508.3722100773157</v>
      </c>
      <c r="AA264" s="10">
        <f t="shared" si="34"/>
        <v>-807.48927815761</v>
      </c>
      <c r="AB264" s="10">
        <f t="shared" si="35"/>
        <v>426.91708522341605</v>
      </c>
      <c r="AC264" s="10">
        <f t="shared" si="36"/>
        <v>-676.6944721050259</v>
      </c>
      <c r="AD264" s="10">
        <f t="shared" si="37"/>
        <v>-700.8431613848561</v>
      </c>
      <c r="AE264" s="10">
        <f t="shared" si="38"/>
        <v>-95.02857282744935</v>
      </c>
      <c r="AF264" s="10">
        <f t="shared" si="39"/>
        <v>-1057.2666650392202</v>
      </c>
      <c r="AG264" s="10">
        <v>1</v>
      </c>
      <c r="AH264" s="13">
        <v>12944292.61138191</v>
      </c>
      <c r="AI264" s="13">
        <v>12306235.026647517</v>
      </c>
      <c r="AJ264" s="13">
        <v>638057.5847343933</v>
      </c>
      <c r="AK264" s="14">
        <v>5.184831781229306</v>
      </c>
    </row>
    <row r="265" spans="1:37" ht="15">
      <c r="A265" s="11" t="s">
        <v>244</v>
      </c>
      <c r="B265" s="11" t="s">
        <v>270</v>
      </c>
      <c r="C265" s="12">
        <v>151</v>
      </c>
      <c r="D265" s="12">
        <v>266.8445336008024</v>
      </c>
      <c r="E265" s="12">
        <v>10</v>
      </c>
      <c r="F265" s="12">
        <v>0</v>
      </c>
      <c r="G265" s="12">
        <v>0</v>
      </c>
      <c r="H265" s="12">
        <v>0</v>
      </c>
      <c r="I265" s="12">
        <v>4</v>
      </c>
      <c r="J265" s="12">
        <v>0</v>
      </c>
      <c r="K265" s="12">
        <v>0</v>
      </c>
      <c r="L265" s="12">
        <v>0</v>
      </c>
      <c r="M265" s="12">
        <v>15</v>
      </c>
      <c r="N265" s="12">
        <v>38.79237713139418</v>
      </c>
      <c r="O265" s="12">
        <v>14</v>
      </c>
      <c r="P265" s="12">
        <v>0</v>
      </c>
      <c r="Q265" s="13">
        <v>50321</v>
      </c>
      <c r="R265" s="13">
        <v>71829.45219478644</v>
      </c>
      <c r="S265" s="13">
        <v>-21508.45219478644</v>
      </c>
      <c r="T265" s="14">
        <v>-29.943778683512747</v>
      </c>
      <c r="U265" s="10">
        <v>1</v>
      </c>
      <c r="V265" s="15" t="str">
        <f t="shared" si="32"/>
        <v>Yes</v>
      </c>
      <c r="Z265" s="10">
        <f t="shared" si="33"/>
        <v>-115.84453360080238</v>
      </c>
      <c r="AA265" s="10">
        <f t="shared" si="34"/>
        <v>10</v>
      </c>
      <c r="AB265" s="10">
        <f t="shared" si="35"/>
        <v>0</v>
      </c>
      <c r="AC265" s="10">
        <f t="shared" si="36"/>
        <v>4</v>
      </c>
      <c r="AD265" s="10">
        <f t="shared" si="37"/>
        <v>0</v>
      </c>
      <c r="AE265" s="10">
        <f t="shared" si="38"/>
        <v>-23.792377131394183</v>
      </c>
      <c r="AF265" s="10">
        <f t="shared" si="39"/>
        <v>14</v>
      </c>
      <c r="AG265" s="10">
        <v>1</v>
      </c>
      <c r="AH265" s="13">
        <v>50321</v>
      </c>
      <c r="AI265" s="13">
        <v>71829.45219478644</v>
      </c>
      <c r="AJ265" s="13">
        <v>-21508.45219478644</v>
      </c>
      <c r="AK265" s="14">
        <v>-29.943778683512747</v>
      </c>
    </row>
    <row r="266" spans="1:37" ht="15">
      <c r="A266" s="11" t="s">
        <v>244</v>
      </c>
      <c r="B266" s="11" t="s">
        <v>271</v>
      </c>
      <c r="C266" s="12">
        <v>2813</v>
      </c>
      <c r="D266" s="12">
        <v>2596.765415549598</v>
      </c>
      <c r="E266" s="12">
        <v>325</v>
      </c>
      <c r="F266" s="12">
        <v>167.34450402144773</v>
      </c>
      <c r="G266" s="12">
        <v>240</v>
      </c>
      <c r="H266" s="12">
        <v>128.7265415549598</v>
      </c>
      <c r="I266" s="12">
        <v>90</v>
      </c>
      <c r="J266" s="12">
        <v>231.7077747989276</v>
      </c>
      <c r="K266" s="12">
        <v>25</v>
      </c>
      <c r="L266" s="12">
        <v>37.447721179624665</v>
      </c>
      <c r="M266" s="12">
        <v>235</v>
      </c>
      <c r="N266" s="12">
        <v>157.98257372654155</v>
      </c>
      <c r="O266" s="12">
        <v>655</v>
      </c>
      <c r="P266" s="12">
        <v>527.7788203753352</v>
      </c>
      <c r="Q266" s="13">
        <v>880797.0973912225</v>
      </c>
      <c r="R266" s="13">
        <v>622748.5987772297</v>
      </c>
      <c r="S266" s="13">
        <v>258048.49861399282</v>
      </c>
      <c r="T266" s="14">
        <v>41.43702597174405</v>
      </c>
      <c r="U266" s="10">
        <v>0</v>
      </c>
      <c r="V266" s="15" t="str">
        <f t="shared" si="32"/>
        <v>No</v>
      </c>
      <c r="Z266" s="10">
        <f t="shared" si="33"/>
        <v>216.23458445040205</v>
      </c>
      <c r="AA266" s="10">
        <f t="shared" si="34"/>
        <v>157.65549597855227</v>
      </c>
      <c r="AB266" s="10">
        <f t="shared" si="35"/>
        <v>111.2734584450402</v>
      </c>
      <c r="AC266" s="10">
        <f t="shared" si="36"/>
        <v>-141.7077747989276</v>
      </c>
      <c r="AD266" s="10">
        <f t="shared" si="37"/>
        <v>-12.447721179624665</v>
      </c>
      <c r="AE266" s="10">
        <f t="shared" si="38"/>
        <v>77.01742627345845</v>
      </c>
      <c r="AF266" s="10">
        <f t="shared" si="39"/>
        <v>127.22117962466484</v>
      </c>
      <c r="AG266" s="10">
        <v>0</v>
      </c>
      <c r="AH266" s="13">
        <v>880797.0973912225</v>
      </c>
      <c r="AI266" s="13">
        <v>622748.5987772297</v>
      </c>
      <c r="AJ266" s="13">
        <v>258048.49861399282</v>
      </c>
      <c r="AK266" s="14">
        <v>41.43702597174405</v>
      </c>
    </row>
    <row r="267" spans="1:37" ht="15">
      <c r="A267" s="11" t="s">
        <v>244</v>
      </c>
      <c r="B267" s="11" t="s">
        <v>272</v>
      </c>
      <c r="C267" s="12">
        <v>836</v>
      </c>
      <c r="D267" s="12">
        <v>836</v>
      </c>
      <c r="E267" s="12">
        <v>57.46619217081851</v>
      </c>
      <c r="F267" s="12">
        <v>54.12492322102499</v>
      </c>
      <c r="G267" s="12">
        <v>48.462633451957295</v>
      </c>
      <c r="H267" s="12">
        <v>53.14624580857364</v>
      </c>
      <c r="I267" s="12">
        <v>82.59786476868328</v>
      </c>
      <c r="J267" s="12">
        <v>74.2980059176822</v>
      </c>
      <c r="K267" s="12">
        <v>19.416370106761565</v>
      </c>
      <c r="L267" s="12">
        <v>23.931804010944525</v>
      </c>
      <c r="M267" s="12">
        <v>60.989323843416365</v>
      </c>
      <c r="N267" s="12">
        <v>41.19423933017153</v>
      </c>
      <c r="O267" s="12">
        <v>188.52669039145908</v>
      </c>
      <c r="P267" s="12">
        <v>181.56917494728083</v>
      </c>
      <c r="Q267" s="13">
        <v>255548.7180024472</v>
      </c>
      <c r="R267" s="13">
        <v>195595.40082317012</v>
      </c>
      <c r="S267" s="13">
        <v>59953.31717927707</v>
      </c>
      <c r="T267" s="14">
        <v>30.651700871779923</v>
      </c>
      <c r="U267" s="10">
        <v>1</v>
      </c>
      <c r="V267" s="15" t="str">
        <f t="shared" si="32"/>
        <v>Yes</v>
      </c>
      <c r="W267" s="10" t="s">
        <v>618</v>
      </c>
      <c r="X267" s="10" t="s">
        <v>618</v>
      </c>
      <c r="Z267" s="10">
        <f t="shared" si="33"/>
        <v>0</v>
      </c>
      <c r="AA267" s="10">
        <f t="shared" si="34"/>
        <v>3.341268949793516</v>
      </c>
      <c r="AB267" s="10">
        <f t="shared" si="35"/>
        <v>-4.683612356616344</v>
      </c>
      <c r="AC267" s="10">
        <f t="shared" si="36"/>
        <v>8.299858851001076</v>
      </c>
      <c r="AD267" s="10">
        <f t="shared" si="37"/>
        <v>-4.515433904182959</v>
      </c>
      <c r="AE267" s="10">
        <f t="shared" si="38"/>
        <v>19.795084513244838</v>
      </c>
      <c r="AF267" s="10">
        <f t="shared" si="39"/>
        <v>6.957515444178256</v>
      </c>
      <c r="AG267" s="10">
        <v>1</v>
      </c>
      <c r="AH267" s="13">
        <v>255548.7180024472</v>
      </c>
      <c r="AI267" s="13">
        <v>195595.40082317012</v>
      </c>
      <c r="AJ267" s="13">
        <v>59953.31717927707</v>
      </c>
      <c r="AK267" s="14">
        <v>30.651700871779923</v>
      </c>
    </row>
    <row r="268" spans="1:37" ht="15">
      <c r="A268" s="11" t="s">
        <v>244</v>
      </c>
      <c r="B268" s="11" t="s">
        <v>273</v>
      </c>
      <c r="C268" s="12">
        <v>2967</v>
      </c>
      <c r="D268" s="12">
        <v>3603.8465371200796</v>
      </c>
      <c r="E268" s="12">
        <v>310</v>
      </c>
      <c r="F268" s="12">
        <v>251.21275535625313</v>
      </c>
      <c r="G268" s="12">
        <v>150</v>
      </c>
      <c r="H268" s="12">
        <v>144.38863976083707</v>
      </c>
      <c r="I268" s="12">
        <v>129</v>
      </c>
      <c r="J268" s="12">
        <v>203.08320876930742</v>
      </c>
      <c r="K268" s="12">
        <v>35</v>
      </c>
      <c r="L268" s="12">
        <v>134.99750871948183</v>
      </c>
      <c r="M268" s="12">
        <v>85</v>
      </c>
      <c r="N268" s="12">
        <v>63.390134529147986</v>
      </c>
      <c r="O268" s="12">
        <v>307</v>
      </c>
      <c r="P268" s="12">
        <v>316.68460388639755</v>
      </c>
      <c r="Q268" s="13">
        <v>639428.4924490458</v>
      </c>
      <c r="R268" s="13">
        <v>622731.8341046111</v>
      </c>
      <c r="S268" s="13">
        <v>16696.65834443469</v>
      </c>
      <c r="T268" s="14">
        <v>2.6811955692680813</v>
      </c>
      <c r="U268" s="10">
        <v>1</v>
      </c>
      <c r="V268" s="15" t="str">
        <f t="shared" si="32"/>
        <v>Yes</v>
      </c>
      <c r="Z268" s="10">
        <f t="shared" si="33"/>
        <v>-636.8465371200796</v>
      </c>
      <c r="AA268" s="10">
        <f t="shared" si="34"/>
        <v>58.787244643746874</v>
      </c>
      <c r="AB268" s="10">
        <f t="shared" si="35"/>
        <v>5.611360239162934</v>
      </c>
      <c r="AC268" s="10">
        <f t="shared" si="36"/>
        <v>-74.08320876930742</v>
      </c>
      <c r="AD268" s="10">
        <f t="shared" si="37"/>
        <v>-99.99750871948183</v>
      </c>
      <c r="AE268" s="10">
        <f t="shared" si="38"/>
        <v>21.609865470852014</v>
      </c>
      <c r="AF268" s="10">
        <f t="shared" si="39"/>
        <v>-9.684603886397554</v>
      </c>
      <c r="AG268" s="10">
        <v>1</v>
      </c>
      <c r="AH268" s="13">
        <v>639428.4924490458</v>
      </c>
      <c r="AI268" s="13">
        <v>622731.8341046111</v>
      </c>
      <c r="AJ268" s="13">
        <v>16696.65834443469</v>
      </c>
      <c r="AK268" s="14">
        <v>2.6811955692680813</v>
      </c>
    </row>
    <row r="269" spans="1:37" ht="15">
      <c r="A269" s="11" t="s">
        <v>244</v>
      </c>
      <c r="B269" s="11" t="s">
        <v>274</v>
      </c>
      <c r="C269" s="12">
        <v>0</v>
      </c>
      <c r="D269" s="12">
        <v>0</v>
      </c>
      <c r="E269" s="12">
        <v>0</v>
      </c>
      <c r="F269" s="12">
        <v>0</v>
      </c>
      <c r="G269" s="12">
        <v>0</v>
      </c>
      <c r="H269" s="12">
        <v>0</v>
      </c>
      <c r="I269" s="12">
        <v>0</v>
      </c>
      <c r="J269" s="12">
        <v>0</v>
      </c>
      <c r="K269" s="12">
        <v>0</v>
      </c>
      <c r="L269" s="12">
        <v>0</v>
      </c>
      <c r="M269" s="12">
        <v>0</v>
      </c>
      <c r="N269" s="12">
        <v>0</v>
      </c>
      <c r="O269" s="12">
        <v>0</v>
      </c>
      <c r="P269" s="12">
        <v>0</v>
      </c>
      <c r="Q269" s="13">
        <v>50321</v>
      </c>
      <c r="R269" s="13">
        <v>50321</v>
      </c>
      <c r="S269" s="13">
        <v>0</v>
      </c>
      <c r="T269" s="14">
        <v>0</v>
      </c>
      <c r="U269" s="10">
        <v>0</v>
      </c>
      <c r="V269" s="15" t="str">
        <f t="shared" si="32"/>
        <v>No</v>
      </c>
      <c r="Z269" s="10">
        <f t="shared" si="33"/>
        <v>0</v>
      </c>
      <c r="AA269" s="10">
        <f t="shared" si="34"/>
        <v>0</v>
      </c>
      <c r="AB269" s="10">
        <f t="shared" si="35"/>
        <v>0</v>
      </c>
      <c r="AC269" s="10">
        <f t="shared" si="36"/>
        <v>0</v>
      </c>
      <c r="AD269" s="10">
        <f t="shared" si="37"/>
        <v>0</v>
      </c>
      <c r="AE269" s="10">
        <f t="shared" si="38"/>
        <v>0</v>
      </c>
      <c r="AF269" s="10">
        <f t="shared" si="39"/>
        <v>0</v>
      </c>
      <c r="AG269" s="10">
        <v>0</v>
      </c>
      <c r="AH269" s="13">
        <v>50321</v>
      </c>
      <c r="AI269" s="13">
        <v>50321</v>
      </c>
      <c r="AJ269" s="13">
        <v>0</v>
      </c>
      <c r="AK269" s="14">
        <v>0</v>
      </c>
    </row>
    <row r="270" spans="1:37" ht="15">
      <c r="A270" s="11" t="s">
        <v>244</v>
      </c>
      <c r="B270" s="11" t="s">
        <v>275</v>
      </c>
      <c r="C270" s="12">
        <v>3125</v>
      </c>
      <c r="D270" s="12">
        <v>3642.055855353018</v>
      </c>
      <c r="E270" s="12">
        <v>195</v>
      </c>
      <c r="F270" s="12">
        <v>225.485717329966</v>
      </c>
      <c r="G270" s="12">
        <v>210</v>
      </c>
      <c r="H270" s="12">
        <v>245.26516621855953</v>
      </c>
      <c r="I270" s="12">
        <v>209</v>
      </c>
      <c r="J270" s="12">
        <v>242.62790636674706</v>
      </c>
      <c r="K270" s="12">
        <v>144</v>
      </c>
      <c r="L270" s="12">
        <v>172.74052029371666</v>
      </c>
      <c r="M270" s="12">
        <v>169</v>
      </c>
      <c r="N270" s="12">
        <v>156.91696118284185</v>
      </c>
      <c r="O270" s="12">
        <v>500</v>
      </c>
      <c r="P270" s="12">
        <v>599.3787899152726</v>
      </c>
      <c r="Q270" s="13">
        <v>1032649.0307912596</v>
      </c>
      <c r="R270" s="13">
        <v>800099.233174621</v>
      </c>
      <c r="S270" s="13">
        <v>232549.7976166386</v>
      </c>
      <c r="T270" s="14">
        <v>29.0651194219911</v>
      </c>
      <c r="U270" s="10">
        <v>2</v>
      </c>
      <c r="V270" s="15" t="str">
        <f t="shared" si="32"/>
        <v>Yes</v>
      </c>
      <c r="Z270" s="10">
        <f t="shared" si="33"/>
        <v>-517.0558553530182</v>
      </c>
      <c r="AA270" s="10">
        <f t="shared" si="34"/>
        <v>-30.485717329966008</v>
      </c>
      <c r="AB270" s="10">
        <f t="shared" si="35"/>
        <v>-35.26516621855953</v>
      </c>
      <c r="AC270" s="10">
        <f t="shared" si="36"/>
        <v>-33.627906366747055</v>
      </c>
      <c r="AD270" s="10">
        <f t="shared" si="37"/>
        <v>-28.740520293716656</v>
      </c>
      <c r="AE270" s="10">
        <f t="shared" si="38"/>
        <v>12.083038817158155</v>
      </c>
      <c r="AF270" s="10">
        <f t="shared" si="39"/>
        <v>-99.37878991527259</v>
      </c>
      <c r="AG270" s="10">
        <v>2</v>
      </c>
      <c r="AH270" s="13">
        <v>1032649.0307912596</v>
      </c>
      <c r="AI270" s="13">
        <v>800099.233174621</v>
      </c>
      <c r="AJ270" s="13">
        <v>232549.7976166386</v>
      </c>
      <c r="AK270" s="14">
        <v>29.0651194219911</v>
      </c>
    </row>
    <row r="271" spans="1:37" ht="15">
      <c r="A271" s="11" t="s">
        <v>244</v>
      </c>
      <c r="B271" s="11" t="s">
        <v>276</v>
      </c>
      <c r="C271" s="12">
        <v>10878</v>
      </c>
      <c r="D271" s="12">
        <v>10328.47175709755</v>
      </c>
      <c r="E271" s="12">
        <v>304</v>
      </c>
      <c r="F271" s="12">
        <v>442.8824532218708</v>
      </c>
      <c r="G271" s="12">
        <v>499</v>
      </c>
      <c r="H271" s="12">
        <v>351.0346717298351</v>
      </c>
      <c r="I271" s="12">
        <v>559</v>
      </c>
      <c r="J271" s="12">
        <v>593.8651077293267</v>
      </c>
      <c r="K271" s="12">
        <v>264</v>
      </c>
      <c r="L271" s="12">
        <v>475.5953616984863</v>
      </c>
      <c r="M271" s="12">
        <v>264</v>
      </c>
      <c r="N271" s="12">
        <v>267.99421175073434</v>
      </c>
      <c r="O271" s="12">
        <v>902</v>
      </c>
      <c r="P271" s="12">
        <v>927.7822326810326</v>
      </c>
      <c r="Q271" s="13">
        <v>1204863.44537727</v>
      </c>
      <c r="R271" s="13">
        <v>1186840.7281756592</v>
      </c>
      <c r="S271" s="13">
        <v>18022.717201610794</v>
      </c>
      <c r="T271" s="14">
        <v>1.518545561653773</v>
      </c>
      <c r="U271" s="10">
        <v>0</v>
      </c>
      <c r="V271" s="15" t="str">
        <f t="shared" si="32"/>
        <v>No</v>
      </c>
      <c r="Z271" s="10">
        <f t="shared" si="33"/>
        <v>549.5282429024501</v>
      </c>
      <c r="AA271" s="10">
        <f t="shared" si="34"/>
        <v>-138.88245322187078</v>
      </c>
      <c r="AB271" s="10">
        <f t="shared" si="35"/>
        <v>147.9653282701649</v>
      </c>
      <c r="AC271" s="10">
        <f t="shared" si="36"/>
        <v>-34.86510772932672</v>
      </c>
      <c r="AD271" s="10">
        <f t="shared" si="37"/>
        <v>-211.59536169848627</v>
      </c>
      <c r="AE271" s="10">
        <f t="shared" si="38"/>
        <v>-3.994211750734337</v>
      </c>
      <c r="AF271" s="10">
        <f t="shared" si="39"/>
        <v>-25.78223268103261</v>
      </c>
      <c r="AG271" s="10">
        <v>0</v>
      </c>
      <c r="AH271" s="13">
        <v>1204863.44537727</v>
      </c>
      <c r="AI271" s="13">
        <v>1186840.7281756592</v>
      </c>
      <c r="AJ271" s="13">
        <v>18022.717201610794</v>
      </c>
      <c r="AK271" s="14">
        <v>1.518545561653773</v>
      </c>
    </row>
    <row r="272" spans="1:37" ht="15">
      <c r="A272" s="11" t="s">
        <v>244</v>
      </c>
      <c r="B272" s="11" t="s">
        <v>277</v>
      </c>
      <c r="C272" s="12">
        <v>1443</v>
      </c>
      <c r="D272" s="12">
        <v>1439.2825201097103</v>
      </c>
      <c r="E272" s="12">
        <v>120</v>
      </c>
      <c r="F272" s="12">
        <v>78.26914006638907</v>
      </c>
      <c r="G272" s="12">
        <v>145</v>
      </c>
      <c r="H272" s="12">
        <v>57.61478365998085</v>
      </c>
      <c r="I272" s="12">
        <v>125</v>
      </c>
      <c r="J272" s="12">
        <v>68.48549755809044</v>
      </c>
      <c r="K272" s="12">
        <v>35</v>
      </c>
      <c r="L272" s="12">
        <v>51.09235532111509</v>
      </c>
      <c r="M272" s="12">
        <v>90</v>
      </c>
      <c r="N272" s="12">
        <v>59.78892643960277</v>
      </c>
      <c r="O272" s="12">
        <v>323</v>
      </c>
      <c r="P272" s="12">
        <v>137.36942128446037</v>
      </c>
      <c r="Q272" s="13">
        <v>380552.40270151314</v>
      </c>
      <c r="R272" s="13">
        <v>219732.52125341928</v>
      </c>
      <c r="S272" s="13">
        <v>160819.88144809386</v>
      </c>
      <c r="T272" s="14">
        <v>73.18893012774336</v>
      </c>
      <c r="U272" s="10">
        <v>1</v>
      </c>
      <c r="V272" s="15" t="str">
        <f t="shared" si="32"/>
        <v>Yes</v>
      </c>
      <c r="Z272" s="10">
        <f t="shared" si="33"/>
        <v>3.7174798902897237</v>
      </c>
      <c r="AA272" s="10">
        <f t="shared" si="34"/>
        <v>41.73085993361093</v>
      </c>
      <c r="AB272" s="10">
        <f t="shared" si="35"/>
        <v>87.38521634001916</v>
      </c>
      <c r="AC272" s="10">
        <f t="shared" si="36"/>
        <v>56.514502441909556</v>
      </c>
      <c r="AD272" s="10">
        <f t="shared" si="37"/>
        <v>-16.092355321115093</v>
      </c>
      <c r="AE272" s="10">
        <f t="shared" si="38"/>
        <v>30.21107356039723</v>
      </c>
      <c r="AF272" s="10">
        <f t="shared" si="39"/>
        <v>185.63057871553963</v>
      </c>
      <c r="AG272" s="10">
        <v>1</v>
      </c>
      <c r="AH272" s="13">
        <v>380552.40270151314</v>
      </c>
      <c r="AI272" s="13">
        <v>219732.52125341928</v>
      </c>
      <c r="AJ272" s="13">
        <v>160819.88144809386</v>
      </c>
      <c r="AK272" s="14">
        <v>73.18893012774336</v>
      </c>
    </row>
    <row r="273" spans="1:37" ht="15">
      <c r="A273" s="11" t="s">
        <v>244</v>
      </c>
      <c r="B273" s="11" t="s">
        <v>278</v>
      </c>
      <c r="C273" s="12">
        <v>2046</v>
      </c>
      <c r="D273" s="12">
        <v>2329.775888717156</v>
      </c>
      <c r="E273" s="12">
        <v>195</v>
      </c>
      <c r="F273" s="12">
        <v>159.1066460587326</v>
      </c>
      <c r="G273" s="12">
        <v>120</v>
      </c>
      <c r="H273" s="12">
        <v>151.53013910355483</v>
      </c>
      <c r="I273" s="12">
        <v>220</v>
      </c>
      <c r="J273" s="12">
        <v>207.09119010819163</v>
      </c>
      <c r="K273" s="12">
        <v>10</v>
      </c>
      <c r="L273" s="12">
        <v>10.102009273570323</v>
      </c>
      <c r="M273" s="12">
        <v>235</v>
      </c>
      <c r="N273" s="12">
        <v>136.37712519319936</v>
      </c>
      <c r="O273" s="12">
        <v>535</v>
      </c>
      <c r="P273" s="12">
        <v>517.7279752704791</v>
      </c>
      <c r="Q273" s="13">
        <v>690722.8183758293</v>
      </c>
      <c r="R273" s="13">
        <v>526229.5768765175</v>
      </c>
      <c r="S273" s="13">
        <v>164493.24149931176</v>
      </c>
      <c r="T273" s="14">
        <v>31.258836205231187</v>
      </c>
      <c r="U273" s="10">
        <v>0</v>
      </c>
      <c r="V273" s="15" t="str">
        <f t="shared" si="32"/>
        <v>No</v>
      </c>
      <c r="Z273" s="10">
        <f t="shared" si="33"/>
        <v>-283.7758887171558</v>
      </c>
      <c r="AA273" s="10">
        <f t="shared" si="34"/>
        <v>35.89335394126741</v>
      </c>
      <c r="AB273" s="10">
        <f t="shared" si="35"/>
        <v>-31.53013910355483</v>
      </c>
      <c r="AC273" s="10">
        <f t="shared" si="36"/>
        <v>12.908809891808374</v>
      </c>
      <c r="AD273" s="10">
        <f t="shared" si="37"/>
        <v>-0.10200927357032263</v>
      </c>
      <c r="AE273" s="10">
        <f t="shared" si="38"/>
        <v>98.62287480680064</v>
      </c>
      <c r="AF273" s="10">
        <f t="shared" si="39"/>
        <v>17.272024729520922</v>
      </c>
      <c r="AG273" s="10">
        <v>0</v>
      </c>
      <c r="AH273" s="13">
        <v>690722.8183758293</v>
      </c>
      <c r="AI273" s="13">
        <v>526229.5768765175</v>
      </c>
      <c r="AJ273" s="13">
        <v>164493.24149931176</v>
      </c>
      <c r="AK273" s="14">
        <v>31.258836205231187</v>
      </c>
    </row>
    <row r="274" spans="1:37" ht="15">
      <c r="A274" s="11" t="s">
        <v>244</v>
      </c>
      <c r="B274" s="11" t="s">
        <v>279</v>
      </c>
      <c r="C274" s="12">
        <v>2114</v>
      </c>
      <c r="D274" s="12">
        <v>2081.302325581395</v>
      </c>
      <c r="E274" s="12">
        <v>215</v>
      </c>
      <c r="F274" s="12">
        <v>173.953488372093</v>
      </c>
      <c r="G274" s="12">
        <v>135</v>
      </c>
      <c r="H274" s="12">
        <v>177.02325581395345</v>
      </c>
      <c r="I274" s="12">
        <v>75</v>
      </c>
      <c r="J274" s="12">
        <v>253.76744186046508</v>
      </c>
      <c r="K274" s="12">
        <v>40</v>
      </c>
      <c r="L274" s="12">
        <v>51.16279069767441</v>
      </c>
      <c r="M274" s="12">
        <v>235</v>
      </c>
      <c r="N274" s="12">
        <v>135.06976744186045</v>
      </c>
      <c r="O274" s="12">
        <v>425</v>
      </c>
      <c r="P274" s="12">
        <v>604.7441860465116</v>
      </c>
      <c r="Q274" s="13">
        <v>608623.8587345781</v>
      </c>
      <c r="R274" s="13">
        <v>530564.9620147757</v>
      </c>
      <c r="S274" s="13">
        <v>78058.8967198024</v>
      </c>
      <c r="T274" s="14">
        <v>14.712410790071836</v>
      </c>
      <c r="U274" s="10">
        <v>0</v>
      </c>
      <c r="V274" s="15" t="str">
        <f t="shared" si="32"/>
        <v>No</v>
      </c>
      <c r="Z274" s="10">
        <f t="shared" si="33"/>
        <v>32.69767441860495</v>
      </c>
      <c r="AA274" s="10">
        <f t="shared" si="34"/>
        <v>41.046511627906995</v>
      </c>
      <c r="AB274" s="10">
        <f t="shared" si="35"/>
        <v>-42.023255813953455</v>
      </c>
      <c r="AC274" s="10">
        <f t="shared" si="36"/>
        <v>-178.76744186046508</v>
      </c>
      <c r="AD274" s="10">
        <f t="shared" si="37"/>
        <v>-11.16279069767441</v>
      </c>
      <c r="AE274" s="10">
        <f t="shared" si="38"/>
        <v>99.93023255813955</v>
      </c>
      <c r="AF274" s="10">
        <f t="shared" si="39"/>
        <v>-179.74418604651157</v>
      </c>
      <c r="AG274" s="10">
        <v>0</v>
      </c>
      <c r="AH274" s="13">
        <v>608623.8587345781</v>
      </c>
      <c r="AI274" s="13">
        <v>530564.9620147757</v>
      </c>
      <c r="AJ274" s="13">
        <v>78058.8967198024</v>
      </c>
      <c r="AK274" s="14">
        <v>14.712410790071836</v>
      </c>
    </row>
    <row r="275" spans="1:37" ht="15">
      <c r="A275" s="11" t="s">
        <v>244</v>
      </c>
      <c r="B275" s="11" t="s">
        <v>280</v>
      </c>
      <c r="C275" s="12">
        <v>2000</v>
      </c>
      <c r="D275" s="12">
        <v>2000</v>
      </c>
      <c r="E275" s="12">
        <v>193.30104923325263</v>
      </c>
      <c r="F275" s="12">
        <v>182.58551754775655</v>
      </c>
      <c r="G275" s="12">
        <v>131.1541565778854</v>
      </c>
      <c r="H275" s="12">
        <v>112.83873833851621</v>
      </c>
      <c r="I275" s="12">
        <v>193.7046004842615</v>
      </c>
      <c r="J275" s="12">
        <v>163.92714349178144</v>
      </c>
      <c r="K275" s="12">
        <v>50.443906376109766</v>
      </c>
      <c r="L275" s="12">
        <v>56.419369169258104</v>
      </c>
      <c r="M275" s="12">
        <v>197.74011299435028</v>
      </c>
      <c r="N275" s="12">
        <v>159.92892047978677</v>
      </c>
      <c r="O275" s="12">
        <v>488.15980629539956</v>
      </c>
      <c r="P275" s="12">
        <v>429.3513993780542</v>
      </c>
      <c r="Q275" s="13">
        <v>822423.0173660185</v>
      </c>
      <c r="R275" s="13">
        <v>636140.5949244939</v>
      </c>
      <c r="S275" s="13">
        <v>186282.42244152457</v>
      </c>
      <c r="T275" s="14">
        <v>29.283215680275077</v>
      </c>
      <c r="U275" s="10">
        <v>1</v>
      </c>
      <c r="V275" s="15" t="str">
        <f t="shared" si="32"/>
        <v>Yes</v>
      </c>
      <c r="W275" s="10" t="s">
        <v>618</v>
      </c>
      <c r="X275" s="10" t="s">
        <v>618</v>
      </c>
      <c r="Z275" s="10">
        <f t="shared" si="33"/>
        <v>0</v>
      </c>
      <c r="AA275" s="10">
        <f t="shared" si="34"/>
        <v>10.715531685496074</v>
      </c>
      <c r="AB275" s="10">
        <f t="shared" si="35"/>
        <v>18.315418239369194</v>
      </c>
      <c r="AC275" s="10">
        <f t="shared" si="36"/>
        <v>29.77745699248007</v>
      </c>
      <c r="AD275" s="10">
        <f t="shared" si="37"/>
        <v>-5.975462793148338</v>
      </c>
      <c r="AE275" s="10">
        <f t="shared" si="38"/>
        <v>37.811192514563515</v>
      </c>
      <c r="AF275" s="10">
        <f t="shared" si="39"/>
        <v>58.80840691734534</v>
      </c>
      <c r="AG275" s="10">
        <v>1</v>
      </c>
      <c r="AH275" s="13">
        <v>822423.0173660185</v>
      </c>
      <c r="AI275" s="13">
        <v>636140.5949244939</v>
      </c>
      <c r="AJ275" s="13">
        <v>186282.42244152457</v>
      </c>
      <c r="AK275" s="14">
        <v>29.283215680275077</v>
      </c>
    </row>
    <row r="276" spans="1:37" ht="15">
      <c r="A276" s="11" t="s">
        <v>244</v>
      </c>
      <c r="B276" s="11" t="s">
        <v>281</v>
      </c>
      <c r="C276" s="12">
        <v>12976</v>
      </c>
      <c r="D276" s="12">
        <v>12020.198478690885</v>
      </c>
      <c r="E276" s="12">
        <v>805</v>
      </c>
      <c r="F276" s="12">
        <v>720.3907379321005</v>
      </c>
      <c r="G276" s="12">
        <v>700</v>
      </c>
      <c r="H276" s="12">
        <v>558.6449763929415</v>
      </c>
      <c r="I276" s="12">
        <v>810</v>
      </c>
      <c r="J276" s="12">
        <v>1102.3595747976528</v>
      </c>
      <c r="K276" s="12">
        <v>310</v>
      </c>
      <c r="L276" s="12">
        <v>386.9456295282958</v>
      </c>
      <c r="M276" s="12">
        <v>640</v>
      </c>
      <c r="N276" s="12">
        <v>440.44615065278686</v>
      </c>
      <c r="O276" s="12">
        <v>2112</v>
      </c>
      <c r="P276" s="12">
        <v>2178.395289122695</v>
      </c>
      <c r="Q276" s="13">
        <v>2741087.2534994474</v>
      </c>
      <c r="R276" s="13">
        <v>2250874.0397538664</v>
      </c>
      <c r="S276" s="13">
        <v>490213.213745581</v>
      </c>
      <c r="T276" s="14">
        <v>21.778793708029344</v>
      </c>
      <c r="U276" s="10">
        <v>0</v>
      </c>
      <c r="V276" s="15" t="str">
        <f t="shared" si="32"/>
        <v>No</v>
      </c>
      <c r="Z276" s="10">
        <f t="shared" si="33"/>
        <v>955.8015213091148</v>
      </c>
      <c r="AA276" s="10">
        <f t="shared" si="34"/>
        <v>84.60926206789952</v>
      </c>
      <c r="AB276" s="10">
        <f t="shared" si="35"/>
        <v>141.35502360705846</v>
      </c>
      <c r="AC276" s="10">
        <f t="shared" si="36"/>
        <v>-292.35957479765284</v>
      </c>
      <c r="AD276" s="10">
        <f t="shared" si="37"/>
        <v>-76.9456295282958</v>
      </c>
      <c r="AE276" s="10">
        <f t="shared" si="38"/>
        <v>199.55384934721314</v>
      </c>
      <c r="AF276" s="10">
        <f t="shared" si="39"/>
        <v>-66.39528912269498</v>
      </c>
      <c r="AG276" s="10">
        <v>0</v>
      </c>
      <c r="AH276" s="13">
        <v>2741087.2534994474</v>
      </c>
      <c r="AI276" s="13">
        <v>2250874.0397538664</v>
      </c>
      <c r="AJ276" s="13">
        <v>490213.213745581</v>
      </c>
      <c r="AK276" s="14">
        <v>21.778793708029344</v>
      </c>
    </row>
    <row r="277" spans="1:37" ht="15">
      <c r="A277" s="11" t="s">
        <v>244</v>
      </c>
      <c r="B277" s="11" t="s">
        <v>282</v>
      </c>
      <c r="C277" s="12">
        <v>0</v>
      </c>
      <c r="D277" s="12">
        <v>0</v>
      </c>
      <c r="E277" s="12">
        <v>0</v>
      </c>
      <c r="F277" s="12">
        <v>0</v>
      </c>
      <c r="G277" s="12">
        <v>0</v>
      </c>
      <c r="H277" s="12">
        <v>0</v>
      </c>
      <c r="I277" s="12">
        <v>0</v>
      </c>
      <c r="J277" s="12">
        <v>0</v>
      </c>
      <c r="K277" s="12">
        <v>0</v>
      </c>
      <c r="L277" s="12">
        <v>0</v>
      </c>
      <c r="M277" s="12">
        <v>0</v>
      </c>
      <c r="N277" s="12">
        <v>0</v>
      </c>
      <c r="O277" s="12">
        <v>0</v>
      </c>
      <c r="P277" s="12">
        <v>0</v>
      </c>
      <c r="Q277" s="13">
        <v>50321</v>
      </c>
      <c r="R277" s="13">
        <v>50321</v>
      </c>
      <c r="S277" s="13">
        <v>0</v>
      </c>
      <c r="T277" s="14">
        <v>0</v>
      </c>
      <c r="U277" s="10">
        <v>0</v>
      </c>
      <c r="V277" s="15" t="str">
        <f t="shared" si="32"/>
        <v>No</v>
      </c>
      <c r="Z277" s="10">
        <f t="shared" si="33"/>
        <v>0</v>
      </c>
      <c r="AA277" s="10">
        <f t="shared" si="34"/>
        <v>0</v>
      </c>
      <c r="AB277" s="10">
        <f t="shared" si="35"/>
        <v>0</v>
      </c>
      <c r="AC277" s="10">
        <f t="shared" si="36"/>
        <v>0</v>
      </c>
      <c r="AD277" s="10">
        <f t="shared" si="37"/>
        <v>0</v>
      </c>
      <c r="AE277" s="10">
        <f t="shared" si="38"/>
        <v>0</v>
      </c>
      <c r="AF277" s="10">
        <f t="shared" si="39"/>
        <v>0</v>
      </c>
      <c r="AG277" s="10">
        <v>0</v>
      </c>
      <c r="AH277" s="13">
        <v>50321</v>
      </c>
      <c r="AI277" s="13">
        <v>50321</v>
      </c>
      <c r="AJ277" s="13">
        <v>0</v>
      </c>
      <c r="AK277" s="14">
        <v>0</v>
      </c>
    </row>
    <row r="278" spans="1:37" ht="15">
      <c r="A278" s="11" t="s">
        <v>244</v>
      </c>
      <c r="B278" s="11" t="s">
        <v>283</v>
      </c>
      <c r="C278" s="12">
        <v>562</v>
      </c>
      <c r="D278" s="12">
        <v>658.8752327746741</v>
      </c>
      <c r="E278" s="12">
        <v>90</v>
      </c>
      <c r="F278" s="12">
        <v>57.24270639354438</v>
      </c>
      <c r="G278" s="12">
        <v>20</v>
      </c>
      <c r="H278" s="12">
        <v>51.4016139044072</v>
      </c>
      <c r="I278" s="12">
        <v>40</v>
      </c>
      <c r="J278" s="12">
        <v>56.07448789571694</v>
      </c>
      <c r="K278" s="12">
        <v>15</v>
      </c>
      <c r="L278" s="12">
        <v>4.6728739913097455</v>
      </c>
      <c r="M278" s="12">
        <v>10</v>
      </c>
      <c r="N278" s="12">
        <v>14.018621973929235</v>
      </c>
      <c r="O278" s="12">
        <v>19</v>
      </c>
      <c r="P278" s="12">
        <v>33.71880819366851</v>
      </c>
      <c r="Q278" s="13">
        <v>123561.40987067872</v>
      </c>
      <c r="R278" s="13">
        <v>105199.80541300672</v>
      </c>
      <c r="S278" s="13">
        <v>18361.604457672</v>
      </c>
      <c r="T278" s="14">
        <v>17.45402891724532</v>
      </c>
      <c r="U278" s="10">
        <v>1</v>
      </c>
      <c r="V278" s="15" t="str">
        <f t="shared" si="32"/>
        <v>Yes</v>
      </c>
      <c r="Z278" s="10">
        <f t="shared" si="33"/>
        <v>-96.87523277467415</v>
      </c>
      <c r="AA278" s="10">
        <f t="shared" si="34"/>
        <v>32.75729360645562</v>
      </c>
      <c r="AB278" s="10">
        <f t="shared" si="35"/>
        <v>-31.4016139044072</v>
      </c>
      <c r="AC278" s="10">
        <f t="shared" si="36"/>
        <v>-16.074487895716942</v>
      </c>
      <c r="AD278" s="10">
        <f t="shared" si="37"/>
        <v>10.327126008690254</v>
      </c>
      <c r="AE278" s="10">
        <f t="shared" si="38"/>
        <v>-4.0186219739292355</v>
      </c>
      <c r="AF278" s="10">
        <f t="shared" si="39"/>
        <v>-14.718808193668508</v>
      </c>
      <c r="AG278" s="10">
        <v>1</v>
      </c>
      <c r="AH278" s="13">
        <v>123561.40987067872</v>
      </c>
      <c r="AI278" s="13">
        <v>105199.80541300672</v>
      </c>
      <c r="AJ278" s="13">
        <v>18361.604457672</v>
      </c>
      <c r="AK278" s="14">
        <v>17.45402891724532</v>
      </c>
    </row>
    <row r="279" spans="1:37" ht="15">
      <c r="A279" s="11" t="s">
        <v>244</v>
      </c>
      <c r="B279" s="11" t="s">
        <v>284</v>
      </c>
      <c r="C279" s="12">
        <v>3100</v>
      </c>
      <c r="D279" s="12">
        <v>2215.901196857623</v>
      </c>
      <c r="E279" s="12">
        <v>400</v>
      </c>
      <c r="F279" s="12">
        <v>226.4579064601391</v>
      </c>
      <c r="G279" s="12">
        <v>185</v>
      </c>
      <c r="H279" s="12">
        <v>170.37253710318876</v>
      </c>
      <c r="I279" s="12">
        <v>205</v>
      </c>
      <c r="J279" s="12">
        <v>198.94432903974837</v>
      </c>
      <c r="K279" s="12">
        <v>8</v>
      </c>
      <c r="L279" s="12">
        <v>55.02715484078146</v>
      </c>
      <c r="M279" s="12">
        <v>340</v>
      </c>
      <c r="N279" s="12">
        <v>200.00254355591724</v>
      </c>
      <c r="O279" s="12">
        <v>713</v>
      </c>
      <c r="P279" s="12">
        <v>518.7747726030763</v>
      </c>
      <c r="Q279" s="13">
        <v>875438.144165276</v>
      </c>
      <c r="R279" s="13">
        <v>590372.3433951196</v>
      </c>
      <c r="S279" s="13">
        <v>285065.8007701563</v>
      </c>
      <c r="T279" s="14">
        <v>48.285764731253636</v>
      </c>
      <c r="U279" s="10">
        <v>0</v>
      </c>
      <c r="V279" s="15" t="str">
        <f t="shared" si="32"/>
        <v>No</v>
      </c>
      <c r="Z279" s="10">
        <f t="shared" si="33"/>
        <v>884.0988031423772</v>
      </c>
      <c r="AA279" s="10">
        <f t="shared" si="34"/>
        <v>173.5420935398609</v>
      </c>
      <c r="AB279" s="10">
        <f t="shared" si="35"/>
        <v>14.627462896811238</v>
      </c>
      <c r="AC279" s="10">
        <f t="shared" si="36"/>
        <v>6.055670960251632</v>
      </c>
      <c r="AD279" s="10">
        <f t="shared" si="37"/>
        <v>-47.02715484078146</v>
      </c>
      <c r="AE279" s="10">
        <f t="shared" si="38"/>
        <v>139.99745644408276</v>
      </c>
      <c r="AF279" s="10">
        <f t="shared" si="39"/>
        <v>194.22522739692374</v>
      </c>
      <c r="AG279" s="10">
        <v>0</v>
      </c>
      <c r="AH279" s="13">
        <v>875438.144165276</v>
      </c>
      <c r="AI279" s="13">
        <v>590372.3433951196</v>
      </c>
      <c r="AJ279" s="13">
        <v>285065.8007701563</v>
      </c>
      <c r="AK279" s="14">
        <v>48.285764731253636</v>
      </c>
    </row>
    <row r="280" spans="1:37" ht="15">
      <c r="A280" s="11" t="s">
        <v>244</v>
      </c>
      <c r="B280" s="11" t="s">
        <v>285</v>
      </c>
      <c r="C280" s="12">
        <v>1386</v>
      </c>
      <c r="D280" s="12">
        <v>1318.695516856536</v>
      </c>
      <c r="E280" s="12">
        <v>145</v>
      </c>
      <c r="F280" s="12">
        <v>130.81833293882377</v>
      </c>
      <c r="G280" s="12">
        <v>85</v>
      </c>
      <c r="H280" s="12">
        <v>85.26552057619763</v>
      </c>
      <c r="I280" s="12">
        <v>70</v>
      </c>
      <c r="J280" s="12">
        <v>96.9457288743069</v>
      </c>
      <c r="K280" s="12">
        <v>50</v>
      </c>
      <c r="L280" s="12">
        <v>32.70458323470594</v>
      </c>
      <c r="M280" s="12">
        <v>75</v>
      </c>
      <c r="N280" s="12">
        <v>65.40916646941189</v>
      </c>
      <c r="O280" s="12">
        <v>214</v>
      </c>
      <c r="P280" s="12">
        <v>227.0295823893283</v>
      </c>
      <c r="Q280" s="13">
        <v>331661.5787958361</v>
      </c>
      <c r="R280" s="13">
        <v>266414.98999129917</v>
      </c>
      <c r="S280" s="13">
        <v>65246.58880453691</v>
      </c>
      <c r="T280" s="14">
        <v>24.490584710217618</v>
      </c>
      <c r="U280" s="10">
        <v>0</v>
      </c>
      <c r="V280" s="15" t="str">
        <f t="shared" si="32"/>
        <v>No</v>
      </c>
      <c r="Z280" s="10">
        <f t="shared" si="33"/>
        <v>67.30448314346404</v>
      </c>
      <c r="AA280" s="10">
        <f t="shared" si="34"/>
        <v>14.181667061176228</v>
      </c>
      <c r="AB280" s="10">
        <f t="shared" si="35"/>
        <v>-0.2655205761976305</v>
      </c>
      <c r="AC280" s="10">
        <f t="shared" si="36"/>
        <v>-26.945728874306894</v>
      </c>
      <c r="AD280" s="10">
        <f t="shared" si="37"/>
        <v>17.295416765294057</v>
      </c>
      <c r="AE280" s="10">
        <f t="shared" si="38"/>
        <v>9.590833530588114</v>
      </c>
      <c r="AF280" s="10">
        <f t="shared" si="39"/>
        <v>-13.029582389328311</v>
      </c>
      <c r="AG280" s="10">
        <v>0</v>
      </c>
      <c r="AH280" s="13">
        <v>331661.5787958361</v>
      </c>
      <c r="AI280" s="13">
        <v>266414.98999129917</v>
      </c>
      <c r="AJ280" s="13">
        <v>65246.58880453691</v>
      </c>
      <c r="AK280" s="14">
        <v>24.490584710217618</v>
      </c>
    </row>
    <row r="281" spans="1:37" ht="15">
      <c r="A281" s="11" t="s">
        <v>244</v>
      </c>
      <c r="B281" s="11" t="s">
        <v>286</v>
      </c>
      <c r="C281" s="12">
        <v>6142</v>
      </c>
      <c r="D281" s="12">
        <v>6142</v>
      </c>
      <c r="E281" s="12">
        <v>486.0037627268703</v>
      </c>
      <c r="F281" s="12">
        <v>414.7015581302437</v>
      </c>
      <c r="G281" s="12">
        <v>241.3025675077468</v>
      </c>
      <c r="H281" s="12">
        <v>381.1655346917033</v>
      </c>
      <c r="I281" s="12">
        <v>543.7804338202744</v>
      </c>
      <c r="J281" s="12">
        <v>502.2223997869223</v>
      </c>
      <c r="K281" s="12">
        <v>149.53961930057548</v>
      </c>
      <c r="L281" s="12">
        <v>137.4159009188973</v>
      </c>
      <c r="M281" s="12">
        <v>373.8490482514387</v>
      </c>
      <c r="N281" s="12">
        <v>320.6371021440938</v>
      </c>
      <c r="O281" s="12">
        <v>1147.0867640548915</v>
      </c>
      <c r="P281" s="12">
        <v>1174.0894926088693</v>
      </c>
      <c r="Q281" s="13">
        <v>1432199.5773097584</v>
      </c>
      <c r="R281" s="13">
        <v>1174200.2160599825</v>
      </c>
      <c r="S281" s="13">
        <v>257999.36124977586</v>
      </c>
      <c r="T281" s="14">
        <v>21.972348303212737</v>
      </c>
      <c r="U281" s="10">
        <v>1</v>
      </c>
      <c r="V281" s="15" t="str">
        <f t="shared" si="32"/>
        <v>Yes</v>
      </c>
      <c r="W281" s="10" t="s">
        <v>618</v>
      </c>
      <c r="X281" s="10" t="s">
        <v>618</v>
      </c>
      <c r="Z281" s="10">
        <f t="shared" si="33"/>
        <v>0</v>
      </c>
      <c r="AA281" s="10">
        <f t="shared" si="34"/>
        <v>71.30220459662661</v>
      </c>
      <c r="AB281" s="10">
        <f t="shared" si="35"/>
        <v>-139.86296718395647</v>
      </c>
      <c r="AC281" s="10">
        <f t="shared" si="36"/>
        <v>41.5580340333521</v>
      </c>
      <c r="AD281" s="10">
        <f t="shared" si="37"/>
        <v>12.123718381678174</v>
      </c>
      <c r="AE281" s="10">
        <f t="shared" si="38"/>
        <v>53.21194610734494</v>
      </c>
      <c r="AF281" s="10">
        <f t="shared" si="39"/>
        <v>-27.002728553977704</v>
      </c>
      <c r="AG281" s="10">
        <v>1</v>
      </c>
      <c r="AH281" s="13">
        <v>1432199.5773097584</v>
      </c>
      <c r="AI281" s="13">
        <v>1174200.2160599825</v>
      </c>
      <c r="AJ281" s="13">
        <v>257999.36124977586</v>
      </c>
      <c r="AK281" s="14">
        <v>21.972348303212737</v>
      </c>
    </row>
    <row r="282" spans="1:37" ht="15">
      <c r="A282" s="11" t="s">
        <v>244</v>
      </c>
      <c r="B282" s="11" t="s">
        <v>287</v>
      </c>
      <c r="C282" s="12">
        <v>8110</v>
      </c>
      <c r="D282" s="12">
        <v>8110</v>
      </c>
      <c r="E282" s="12">
        <v>557.4770556283949</v>
      </c>
      <c r="F282" s="12">
        <v>525.0635494288429</v>
      </c>
      <c r="G282" s="12">
        <v>470.1339202097771</v>
      </c>
      <c r="H282" s="12">
        <v>515.5694419946556</v>
      </c>
      <c r="I282" s="12">
        <v>801.2783292751451</v>
      </c>
      <c r="J282" s="12">
        <v>720.7617559717735</v>
      </c>
      <c r="K282" s="12">
        <v>188.35737029406255</v>
      </c>
      <c r="L282" s="12">
        <v>232.16140015401922</v>
      </c>
      <c r="M282" s="12">
        <v>591.6548042704627</v>
      </c>
      <c r="N282" s="12">
        <v>399.6235418273817</v>
      </c>
      <c r="O282" s="12">
        <v>1813.889305113317</v>
      </c>
      <c r="P282" s="12">
        <v>1746.394747395272</v>
      </c>
      <c r="Q282" s="13">
        <v>2789717.949986587</v>
      </c>
      <c r="R282" s="13">
        <v>2134822.6986605343</v>
      </c>
      <c r="S282" s="13">
        <v>654895.2513260525</v>
      </c>
      <c r="T282" s="14">
        <v>30.67679820609729</v>
      </c>
      <c r="U282" s="10">
        <v>1</v>
      </c>
      <c r="V282" s="15" t="str">
        <f t="shared" si="32"/>
        <v>Yes</v>
      </c>
      <c r="W282" s="10" t="s">
        <v>618</v>
      </c>
      <c r="X282" s="10" t="s">
        <v>618</v>
      </c>
      <c r="Z282" s="10">
        <f t="shared" si="33"/>
        <v>0</v>
      </c>
      <c r="AA282" s="10">
        <f t="shared" si="34"/>
        <v>32.41350619955199</v>
      </c>
      <c r="AB282" s="10">
        <f t="shared" si="35"/>
        <v>-45.43552178487846</v>
      </c>
      <c r="AC282" s="10">
        <f t="shared" si="36"/>
        <v>80.51657330337162</v>
      </c>
      <c r="AD282" s="10">
        <f t="shared" si="37"/>
        <v>-43.80402985995667</v>
      </c>
      <c r="AE282" s="10">
        <f t="shared" si="38"/>
        <v>192.031262443081</v>
      </c>
      <c r="AF282" s="10">
        <f t="shared" si="39"/>
        <v>67.49455771804514</v>
      </c>
      <c r="AG282" s="10">
        <v>1</v>
      </c>
      <c r="AH282" s="13">
        <v>2789717.949986587</v>
      </c>
      <c r="AI282" s="13">
        <v>2134822.6986605343</v>
      </c>
      <c r="AJ282" s="13">
        <v>654895.2513260525</v>
      </c>
      <c r="AK282" s="14">
        <v>30.67679820609729</v>
      </c>
    </row>
    <row r="283" spans="1:37" ht="15">
      <c r="A283" s="11" t="s">
        <v>244</v>
      </c>
      <c r="B283" s="11" t="s">
        <v>288</v>
      </c>
      <c r="C283" s="12">
        <v>943</v>
      </c>
      <c r="D283" s="12">
        <v>1031.5935828877004</v>
      </c>
      <c r="E283" s="12">
        <v>55</v>
      </c>
      <c r="F283" s="12">
        <v>97.8235294117647</v>
      </c>
      <c r="G283" s="12">
        <v>110</v>
      </c>
      <c r="H283" s="12">
        <v>63.3629679144385</v>
      </c>
      <c r="I283" s="12">
        <v>50</v>
      </c>
      <c r="J283" s="12">
        <v>107.82820855614973</v>
      </c>
      <c r="K283" s="12">
        <v>4</v>
      </c>
      <c r="L283" s="12">
        <v>26.67914438502674</v>
      </c>
      <c r="M283" s="12">
        <v>10</v>
      </c>
      <c r="N283" s="12">
        <v>32.23729946524064</v>
      </c>
      <c r="O283" s="12">
        <v>93</v>
      </c>
      <c r="P283" s="12">
        <v>147.01470588235293</v>
      </c>
      <c r="Q283" s="13">
        <v>164547.94639802678</v>
      </c>
      <c r="R283" s="13">
        <v>231282.42952362567</v>
      </c>
      <c r="S283" s="13">
        <v>-66734.4831255989</v>
      </c>
      <c r="T283" s="14">
        <v>-28.854108486776305</v>
      </c>
      <c r="U283" s="10">
        <v>1</v>
      </c>
      <c r="V283" s="15" t="str">
        <f t="shared" si="32"/>
        <v>Yes</v>
      </c>
      <c r="Z283" s="10">
        <f t="shared" si="33"/>
        <v>-88.59358288770045</v>
      </c>
      <c r="AA283" s="10">
        <f t="shared" si="34"/>
        <v>-42.823529411764696</v>
      </c>
      <c r="AB283" s="10">
        <f t="shared" si="35"/>
        <v>46.6370320855615</v>
      </c>
      <c r="AC283" s="10">
        <f t="shared" si="36"/>
        <v>-57.82820855614973</v>
      </c>
      <c r="AD283" s="10">
        <f t="shared" si="37"/>
        <v>-22.67914438502674</v>
      </c>
      <c r="AE283" s="10">
        <f t="shared" si="38"/>
        <v>-22.23729946524064</v>
      </c>
      <c r="AF283" s="10">
        <f t="shared" si="39"/>
        <v>-54.01470588235293</v>
      </c>
      <c r="AG283" s="10">
        <v>1</v>
      </c>
      <c r="AH283" s="13">
        <v>164547.94639802678</v>
      </c>
      <c r="AI283" s="13">
        <v>231282.42952362567</v>
      </c>
      <c r="AJ283" s="13">
        <v>-66734.4831255989</v>
      </c>
      <c r="AK283" s="14">
        <v>-28.854108486776305</v>
      </c>
    </row>
    <row r="284" spans="1:37" ht="15">
      <c r="A284" s="11" t="s">
        <v>244</v>
      </c>
      <c r="B284" s="11" t="s">
        <v>289</v>
      </c>
      <c r="C284" s="12">
        <v>7000</v>
      </c>
      <c r="D284" s="12">
        <v>7728.953896324055</v>
      </c>
      <c r="E284" s="12">
        <v>560</v>
      </c>
      <c r="F284" s="12">
        <v>658.0744585796596</v>
      </c>
      <c r="G284" s="12">
        <v>430</v>
      </c>
      <c r="H284" s="12">
        <v>363.86914770236376</v>
      </c>
      <c r="I284" s="12">
        <v>335</v>
      </c>
      <c r="J284" s="12">
        <v>360.75915498695895</v>
      </c>
      <c r="K284" s="12">
        <v>300</v>
      </c>
      <c r="L284" s="12">
        <v>368.2231375039305</v>
      </c>
      <c r="M284" s="12">
        <v>237</v>
      </c>
      <c r="N284" s="12">
        <v>210.23550756136572</v>
      </c>
      <c r="O284" s="12">
        <v>960</v>
      </c>
      <c r="P284" s="12">
        <v>1017.7027612689822</v>
      </c>
      <c r="Q284" s="13">
        <v>1865209.5108374837</v>
      </c>
      <c r="R284" s="13">
        <v>1611945.5539956393</v>
      </c>
      <c r="S284" s="13">
        <v>253263.95684184437</v>
      </c>
      <c r="T284" s="14">
        <v>15.711694245135124</v>
      </c>
      <c r="U284" s="10">
        <v>1</v>
      </c>
      <c r="V284" s="15" t="str">
        <f t="shared" si="32"/>
        <v>Yes</v>
      </c>
      <c r="Z284" s="10">
        <f t="shared" si="33"/>
        <v>-728.9538963240548</v>
      </c>
      <c r="AA284" s="10">
        <f t="shared" si="34"/>
        <v>-98.07445857965956</v>
      </c>
      <c r="AB284" s="10">
        <f t="shared" si="35"/>
        <v>66.13085229763624</v>
      </c>
      <c r="AC284" s="10">
        <f t="shared" si="36"/>
        <v>-25.759154986958947</v>
      </c>
      <c r="AD284" s="10">
        <f t="shared" si="37"/>
        <v>-68.2231375039305</v>
      </c>
      <c r="AE284" s="10">
        <f t="shared" si="38"/>
        <v>26.764492438634278</v>
      </c>
      <c r="AF284" s="10">
        <f t="shared" si="39"/>
        <v>-57.70276126898216</v>
      </c>
      <c r="AG284" s="10">
        <v>1</v>
      </c>
      <c r="AH284" s="13">
        <v>1865209.5108374837</v>
      </c>
      <c r="AI284" s="13">
        <v>1611945.5539956393</v>
      </c>
      <c r="AJ284" s="13">
        <v>253263.95684184437</v>
      </c>
      <c r="AK284" s="14">
        <v>15.711694245135124</v>
      </c>
    </row>
    <row r="285" spans="1:37" ht="15">
      <c r="A285" s="11" t="s">
        <v>244</v>
      </c>
      <c r="B285" s="11" t="s">
        <v>290</v>
      </c>
      <c r="C285" s="12">
        <v>937</v>
      </c>
      <c r="D285" s="12">
        <v>791.1939546599496</v>
      </c>
      <c r="E285" s="12">
        <v>50</v>
      </c>
      <c r="F285" s="12">
        <v>53.83123425692695</v>
      </c>
      <c r="G285" s="12">
        <v>40</v>
      </c>
      <c r="H285" s="12">
        <v>62.59445843828715</v>
      </c>
      <c r="I285" s="12">
        <v>30</v>
      </c>
      <c r="J285" s="12">
        <v>61.342569269521405</v>
      </c>
      <c r="K285" s="12">
        <v>25</v>
      </c>
      <c r="L285" s="12">
        <v>40.060453400503775</v>
      </c>
      <c r="M285" s="12">
        <v>0</v>
      </c>
      <c r="N285" s="12">
        <v>23.785894206549116</v>
      </c>
      <c r="O285" s="12">
        <v>100</v>
      </c>
      <c r="P285" s="12">
        <v>157.7682619647355</v>
      </c>
      <c r="Q285" s="13">
        <v>139274.82430652922</v>
      </c>
      <c r="R285" s="13">
        <v>183018.3359523493</v>
      </c>
      <c r="S285" s="13">
        <v>-43743.51164582008</v>
      </c>
      <c r="T285" s="14">
        <v>-23.901163464413287</v>
      </c>
      <c r="U285" s="10">
        <v>1</v>
      </c>
      <c r="V285" s="15" t="str">
        <f t="shared" si="32"/>
        <v>Yes</v>
      </c>
      <c r="Z285" s="10">
        <f t="shared" si="33"/>
        <v>145.80604534005045</v>
      </c>
      <c r="AA285" s="10">
        <f t="shared" si="34"/>
        <v>-3.8312342569269475</v>
      </c>
      <c r="AB285" s="10">
        <f t="shared" si="35"/>
        <v>-22.59445843828715</v>
      </c>
      <c r="AC285" s="10">
        <f t="shared" si="36"/>
        <v>-31.342569269521405</v>
      </c>
      <c r="AD285" s="10">
        <f t="shared" si="37"/>
        <v>-15.060453400503775</v>
      </c>
      <c r="AE285" s="10">
        <f t="shared" si="38"/>
        <v>-23.785894206549116</v>
      </c>
      <c r="AF285" s="10">
        <f t="shared" si="39"/>
        <v>-57.7682619647355</v>
      </c>
      <c r="AG285" s="10">
        <v>1</v>
      </c>
      <c r="AH285" s="13">
        <v>139274.82430652922</v>
      </c>
      <c r="AI285" s="13">
        <v>183018.3359523493</v>
      </c>
      <c r="AJ285" s="13">
        <v>-43743.51164582008</v>
      </c>
      <c r="AK285" s="14">
        <v>-23.901163464413287</v>
      </c>
    </row>
    <row r="286" spans="1:37" ht="15">
      <c r="A286" s="11" t="s">
        <v>244</v>
      </c>
      <c r="B286" s="11" t="s">
        <v>291</v>
      </c>
      <c r="C286" s="12">
        <v>6554</v>
      </c>
      <c r="D286" s="12">
        <v>6554</v>
      </c>
      <c r="E286" s="12">
        <v>487.29655756207677</v>
      </c>
      <c r="F286" s="12">
        <v>0</v>
      </c>
      <c r="G286" s="12">
        <v>403.1523702031603</v>
      </c>
      <c r="H286" s="12">
        <v>0</v>
      </c>
      <c r="I286" s="12">
        <v>373.5632054176072</v>
      </c>
      <c r="J286" s="12">
        <v>34.48302783435167</v>
      </c>
      <c r="K286" s="12">
        <v>112.808690744921</v>
      </c>
      <c r="L286" s="12">
        <v>228.03292600135777</v>
      </c>
      <c r="M286" s="12">
        <v>587.1599887133183</v>
      </c>
      <c r="N286" s="12">
        <v>373.7515274949084</v>
      </c>
      <c r="O286" s="12">
        <v>1213.0121331828443</v>
      </c>
      <c r="P286" s="12">
        <v>0</v>
      </c>
      <c r="Q286" s="13">
        <v>1614097.6538743644</v>
      </c>
      <c r="R286" s="13">
        <v>753667.1942380051</v>
      </c>
      <c r="S286" s="13">
        <v>860430.4596363594</v>
      </c>
      <c r="T286" s="14">
        <v>114.16583688590786</v>
      </c>
      <c r="U286" s="10">
        <v>0</v>
      </c>
      <c r="V286" s="15" t="str">
        <f t="shared" si="32"/>
        <v>No</v>
      </c>
      <c r="W286" s="10" t="s">
        <v>618</v>
      </c>
      <c r="X286" s="10" t="s">
        <v>618</v>
      </c>
      <c r="Z286" s="10">
        <f t="shared" si="33"/>
        <v>0</v>
      </c>
      <c r="AA286" s="10">
        <f t="shared" si="34"/>
        <v>487.29655756207677</v>
      </c>
      <c r="AB286" s="10">
        <f t="shared" si="35"/>
        <v>403.1523702031603</v>
      </c>
      <c r="AC286" s="10">
        <f t="shared" si="36"/>
        <v>339.08017758325553</v>
      </c>
      <c r="AD286" s="10">
        <f t="shared" si="37"/>
        <v>-115.22423525643677</v>
      </c>
      <c r="AE286" s="10">
        <f t="shared" si="38"/>
        <v>213.4084612184099</v>
      </c>
      <c r="AF286" s="10">
        <f t="shared" si="39"/>
        <v>1213.0121331828443</v>
      </c>
      <c r="AG286" s="10">
        <v>0</v>
      </c>
      <c r="AH286" s="13">
        <v>1614097.6538743644</v>
      </c>
      <c r="AI286" s="13">
        <v>753667.1942380051</v>
      </c>
      <c r="AJ286" s="13">
        <v>860430.4596363594</v>
      </c>
      <c r="AK286" s="14">
        <v>114.16583688590786</v>
      </c>
    </row>
    <row r="287" spans="1:37" ht="15">
      <c r="A287" s="11" t="s">
        <v>244</v>
      </c>
      <c r="B287" s="11" t="s">
        <v>292</v>
      </c>
      <c r="C287" s="12">
        <v>1418</v>
      </c>
      <c r="D287" s="12">
        <v>1413.4801236000085</v>
      </c>
      <c r="E287" s="12">
        <v>152</v>
      </c>
      <c r="F287" s="12">
        <v>78.59088177007406</v>
      </c>
      <c r="G287" s="12">
        <v>39</v>
      </c>
      <c r="H287" s="12">
        <v>68.1891474181525</v>
      </c>
      <c r="I287" s="12">
        <v>106</v>
      </c>
      <c r="J287" s="12">
        <v>138.68979135895424</v>
      </c>
      <c r="K287" s="12">
        <v>36</v>
      </c>
      <c r="L287" s="12">
        <v>67.03339915682788</v>
      </c>
      <c r="M287" s="12">
        <v>70</v>
      </c>
      <c r="N287" s="12">
        <v>60.09890958888017</v>
      </c>
      <c r="O287" s="12">
        <v>102</v>
      </c>
      <c r="P287" s="12">
        <v>90.4698205471808</v>
      </c>
      <c r="Q287" s="13">
        <v>295048.5529291968</v>
      </c>
      <c r="R287" s="13">
        <v>258931.59830204165</v>
      </c>
      <c r="S287" s="13">
        <v>36116.95462715515</v>
      </c>
      <c r="T287" s="14">
        <v>13.948453902109318</v>
      </c>
      <c r="U287" s="10">
        <v>0</v>
      </c>
      <c r="V287" s="15" t="str">
        <f t="shared" si="32"/>
        <v>No</v>
      </c>
      <c r="Z287" s="10">
        <f t="shared" si="33"/>
        <v>4.519876399991517</v>
      </c>
      <c r="AA287" s="10">
        <f t="shared" si="34"/>
        <v>73.40911822992594</v>
      </c>
      <c r="AB287" s="10">
        <f t="shared" si="35"/>
        <v>-29.1891474181525</v>
      </c>
      <c r="AC287" s="10">
        <f t="shared" si="36"/>
        <v>-32.68979135895424</v>
      </c>
      <c r="AD287" s="10">
        <f t="shared" si="37"/>
        <v>-31.033399156827883</v>
      </c>
      <c r="AE287" s="10">
        <f t="shared" si="38"/>
        <v>9.901090411119831</v>
      </c>
      <c r="AF287" s="10">
        <f t="shared" si="39"/>
        <v>11.530179452819198</v>
      </c>
      <c r="AG287" s="10">
        <v>0</v>
      </c>
      <c r="AH287" s="13">
        <v>295048.5529291968</v>
      </c>
      <c r="AI287" s="13">
        <v>258931.59830204165</v>
      </c>
      <c r="AJ287" s="13">
        <v>36116.95462715515</v>
      </c>
      <c r="AK287" s="14">
        <v>13.948453902109318</v>
      </c>
    </row>
    <row r="288" spans="1:37" ht="15">
      <c r="A288" s="11" t="s">
        <v>244</v>
      </c>
      <c r="B288" s="11" t="s">
        <v>293</v>
      </c>
      <c r="C288" s="12">
        <v>13771.43084066471</v>
      </c>
      <c r="D288" s="12">
        <v>13743.842110470827</v>
      </c>
      <c r="E288" s="12">
        <v>744.5317693059628</v>
      </c>
      <c r="F288" s="12">
        <v>750.7807452431798</v>
      </c>
      <c r="G288" s="12">
        <v>694.7893450635386</v>
      </c>
      <c r="H288" s="12">
        <v>706.275324382499</v>
      </c>
      <c r="I288" s="12">
        <v>1018.1151026392961</v>
      </c>
      <c r="J288" s="12">
        <v>1141.522956097113</v>
      </c>
      <c r="K288" s="12">
        <v>142.0065982404692</v>
      </c>
      <c r="L288" s="12">
        <v>247.46392064166068</v>
      </c>
      <c r="M288" s="12">
        <v>607.3389540566959</v>
      </c>
      <c r="N288" s="12">
        <v>475.60742847258064</v>
      </c>
      <c r="O288" s="12">
        <v>2011.4362170087975</v>
      </c>
      <c r="P288" s="12">
        <v>2152.579025722792</v>
      </c>
      <c r="Q288" s="13">
        <v>2260152.4670208422</v>
      </c>
      <c r="R288" s="13">
        <v>2071426.466765724</v>
      </c>
      <c r="S288" s="13">
        <v>188726.00025511836</v>
      </c>
      <c r="T288" s="14">
        <v>9.110919614240068</v>
      </c>
      <c r="U288" s="10">
        <v>0</v>
      </c>
      <c r="V288" s="15" t="str">
        <f t="shared" si="32"/>
        <v>No</v>
      </c>
      <c r="Z288" s="10">
        <f t="shared" si="33"/>
        <v>27.588730193883748</v>
      </c>
      <c r="AA288" s="10">
        <f t="shared" si="34"/>
        <v>-6.248975937216983</v>
      </c>
      <c r="AB288" s="10">
        <f t="shared" si="35"/>
        <v>-11.485979318960403</v>
      </c>
      <c r="AC288" s="10">
        <f t="shared" si="36"/>
        <v>-123.40785345781683</v>
      </c>
      <c r="AD288" s="10">
        <f t="shared" si="37"/>
        <v>-105.45732240119148</v>
      </c>
      <c r="AE288" s="10">
        <f t="shared" si="38"/>
        <v>131.73152558411527</v>
      </c>
      <c r="AF288" s="10">
        <f t="shared" si="39"/>
        <v>-141.14280871399433</v>
      </c>
      <c r="AG288" s="10">
        <v>0</v>
      </c>
      <c r="AH288" s="13">
        <v>2260152.4670208422</v>
      </c>
      <c r="AI288" s="13">
        <v>2071426.466765724</v>
      </c>
      <c r="AJ288" s="13">
        <v>188726.00025511836</v>
      </c>
      <c r="AK288" s="14">
        <v>9.110919614240068</v>
      </c>
    </row>
    <row r="289" spans="1:37" ht="15">
      <c r="A289" s="11" t="s">
        <v>244</v>
      </c>
      <c r="B289" s="11" t="s">
        <v>294</v>
      </c>
      <c r="C289" s="12">
        <v>1527</v>
      </c>
      <c r="D289" s="12">
        <v>1431.3216793282643</v>
      </c>
      <c r="E289" s="12">
        <v>44</v>
      </c>
      <c r="F289" s="12">
        <v>17.21282729781367</v>
      </c>
      <c r="G289" s="12">
        <v>64</v>
      </c>
      <c r="H289" s="12">
        <v>8.895219476051361</v>
      </c>
      <c r="I289" s="12">
        <v>55</v>
      </c>
      <c r="J289" s="12">
        <v>30.035806023030567</v>
      </c>
      <c r="K289" s="12">
        <v>14</v>
      </c>
      <c r="L289" s="12">
        <v>90.10741806909171</v>
      </c>
      <c r="M289" s="12">
        <v>33</v>
      </c>
      <c r="N289" s="12">
        <v>55.45071881174874</v>
      </c>
      <c r="O289" s="12">
        <v>163</v>
      </c>
      <c r="P289" s="12">
        <v>56.1438527968956</v>
      </c>
      <c r="Q289" s="13">
        <v>1000208</v>
      </c>
      <c r="R289" s="13">
        <v>1000208</v>
      </c>
      <c r="S289" s="13">
        <v>0</v>
      </c>
      <c r="T289" s="14">
        <v>0</v>
      </c>
      <c r="U289" s="10">
        <v>1</v>
      </c>
      <c r="V289" s="15" t="str">
        <f t="shared" si="32"/>
        <v>Yes</v>
      </c>
      <c r="Z289" s="10">
        <f t="shared" si="33"/>
        <v>95.67832067173572</v>
      </c>
      <c r="AA289" s="10">
        <f t="shared" si="34"/>
        <v>26.78717270218633</v>
      </c>
      <c r="AB289" s="10">
        <f t="shared" si="35"/>
        <v>55.10478052394864</v>
      </c>
      <c r="AC289" s="10">
        <f t="shared" si="36"/>
        <v>24.964193976969433</v>
      </c>
      <c r="AD289" s="10">
        <f t="shared" si="37"/>
        <v>-76.10741806909171</v>
      </c>
      <c r="AE289" s="10">
        <f t="shared" si="38"/>
        <v>-22.450718811748743</v>
      </c>
      <c r="AF289" s="10">
        <f t="shared" si="39"/>
        <v>106.8561472031044</v>
      </c>
      <c r="AG289" s="10">
        <v>1</v>
      </c>
      <c r="AH289" s="13">
        <v>1000208</v>
      </c>
      <c r="AI289" s="13">
        <v>1000208</v>
      </c>
      <c r="AJ289" s="13">
        <v>0</v>
      </c>
      <c r="AK289" s="14">
        <v>0</v>
      </c>
    </row>
    <row r="290" spans="1:37" ht="15">
      <c r="A290" s="11" t="s">
        <v>244</v>
      </c>
      <c r="B290" s="11" t="s">
        <v>295</v>
      </c>
      <c r="C290" s="12">
        <v>3525</v>
      </c>
      <c r="D290" s="12">
        <v>3979.2887586729166</v>
      </c>
      <c r="E290" s="12">
        <v>280</v>
      </c>
      <c r="F290" s="12">
        <v>305.8307841995842</v>
      </c>
      <c r="G290" s="12">
        <v>179</v>
      </c>
      <c r="H290" s="12">
        <v>224.43095570539828</v>
      </c>
      <c r="I290" s="12">
        <v>219</v>
      </c>
      <c r="J290" s="12">
        <v>289.550818500747</v>
      </c>
      <c r="K290" s="12">
        <v>65</v>
      </c>
      <c r="L290" s="12">
        <v>116.28546927740844</v>
      </c>
      <c r="M290" s="12">
        <v>175</v>
      </c>
      <c r="N290" s="12">
        <v>223.2681010126242</v>
      </c>
      <c r="O290" s="12">
        <v>436</v>
      </c>
      <c r="P290" s="12">
        <v>577.8125584057295</v>
      </c>
      <c r="Q290" s="13">
        <v>981399.1191275236</v>
      </c>
      <c r="R290" s="13">
        <v>1085846.0827958796</v>
      </c>
      <c r="S290" s="13">
        <v>-104446.96366835595</v>
      </c>
      <c r="T290" s="14">
        <v>-9.618947410983127</v>
      </c>
      <c r="U290" s="10">
        <v>1</v>
      </c>
      <c r="V290" s="15" t="str">
        <f t="shared" si="32"/>
        <v>Yes</v>
      </c>
      <c r="Z290" s="10">
        <f t="shared" si="33"/>
        <v>-454.28875867291663</v>
      </c>
      <c r="AA290" s="10">
        <f t="shared" si="34"/>
        <v>-25.830784199584173</v>
      </c>
      <c r="AB290" s="10">
        <f t="shared" si="35"/>
        <v>-45.430955705398276</v>
      </c>
      <c r="AC290" s="10">
        <f t="shared" si="36"/>
        <v>-70.55081850074703</v>
      </c>
      <c r="AD290" s="10">
        <f t="shared" si="37"/>
        <v>-51.28546927740844</v>
      </c>
      <c r="AE290" s="10">
        <f t="shared" si="38"/>
        <v>-48.268101012624186</v>
      </c>
      <c r="AF290" s="10">
        <f t="shared" si="39"/>
        <v>-141.81255840572953</v>
      </c>
      <c r="AG290" s="10">
        <v>1</v>
      </c>
      <c r="AH290" s="13">
        <v>981399.1191275236</v>
      </c>
      <c r="AI290" s="13">
        <v>1085846.0827958796</v>
      </c>
      <c r="AJ290" s="13">
        <v>-104446.96366835595</v>
      </c>
      <c r="AK290" s="14">
        <v>-9.618947410983127</v>
      </c>
    </row>
    <row r="291" spans="1:37" ht="15">
      <c r="A291" s="11" t="s">
        <v>244</v>
      </c>
      <c r="B291" s="11" t="s">
        <v>296</v>
      </c>
      <c r="C291" s="12">
        <v>223</v>
      </c>
      <c r="D291" s="12">
        <v>301.01397712833545</v>
      </c>
      <c r="E291" s="12">
        <v>10</v>
      </c>
      <c r="F291" s="12">
        <v>30.94536213468869</v>
      </c>
      <c r="G291" s="12">
        <v>10</v>
      </c>
      <c r="H291" s="12">
        <v>5.626429479034307</v>
      </c>
      <c r="I291" s="12">
        <v>4</v>
      </c>
      <c r="J291" s="12">
        <v>32.35196950444727</v>
      </c>
      <c r="K291" s="12">
        <v>0</v>
      </c>
      <c r="L291" s="12">
        <v>5.626429479034307</v>
      </c>
      <c r="M291" s="12">
        <v>20</v>
      </c>
      <c r="N291" s="12">
        <v>37.978398983481576</v>
      </c>
      <c r="O291" s="12">
        <v>24</v>
      </c>
      <c r="P291" s="12">
        <v>68.92376111817026</v>
      </c>
      <c r="Q291" s="13">
        <v>62154.73864112964</v>
      </c>
      <c r="R291" s="13">
        <v>126382.87904668384</v>
      </c>
      <c r="S291" s="13">
        <v>-64228.1404055542</v>
      </c>
      <c r="T291" s="14">
        <v>-50.82028585678076</v>
      </c>
      <c r="U291" s="10">
        <v>1</v>
      </c>
      <c r="V291" s="15" t="str">
        <f t="shared" si="32"/>
        <v>Yes</v>
      </c>
      <c r="Z291" s="10">
        <f t="shared" si="33"/>
        <v>-78.01397712833545</v>
      </c>
      <c r="AA291" s="10">
        <f t="shared" si="34"/>
        <v>-20.94536213468869</v>
      </c>
      <c r="AB291" s="10">
        <f t="shared" si="35"/>
        <v>4.373570520965693</v>
      </c>
      <c r="AC291" s="10">
        <f t="shared" si="36"/>
        <v>-28.35196950444727</v>
      </c>
      <c r="AD291" s="10">
        <f t="shared" si="37"/>
        <v>-5.626429479034307</v>
      </c>
      <c r="AE291" s="10">
        <f t="shared" si="38"/>
        <v>-17.978398983481576</v>
      </c>
      <c r="AF291" s="10">
        <f t="shared" si="39"/>
        <v>-44.92376111817026</v>
      </c>
      <c r="AG291" s="10">
        <v>1</v>
      </c>
      <c r="AH291" s="13">
        <v>62154.73864112964</v>
      </c>
      <c r="AI291" s="13">
        <v>126382.87904668384</v>
      </c>
      <c r="AJ291" s="13">
        <v>-64228.1404055542</v>
      </c>
      <c r="AK291" s="14">
        <v>-50.82028585678076</v>
      </c>
    </row>
    <row r="292" spans="1:37" ht="15">
      <c r="A292" s="11" t="s">
        <v>244</v>
      </c>
      <c r="B292" s="11" t="s">
        <v>297</v>
      </c>
      <c r="C292" s="12">
        <v>507</v>
      </c>
      <c r="D292" s="12">
        <v>511.07296137339057</v>
      </c>
      <c r="E292" s="12">
        <v>70</v>
      </c>
      <c r="F292" s="12">
        <v>111.10281768986752</v>
      </c>
      <c r="G292" s="12">
        <v>40</v>
      </c>
      <c r="H292" s="12">
        <v>11.110281768986752</v>
      </c>
      <c r="I292" s="12">
        <v>30</v>
      </c>
      <c r="J292" s="12">
        <v>16.665422653480128</v>
      </c>
      <c r="K292" s="12">
        <v>4</v>
      </c>
      <c r="L292" s="12">
        <v>0</v>
      </c>
      <c r="M292" s="12">
        <v>25</v>
      </c>
      <c r="N292" s="12">
        <v>66.66169061392051</v>
      </c>
      <c r="O292" s="12">
        <v>140</v>
      </c>
      <c r="P292" s="12">
        <v>138.8785221123344</v>
      </c>
      <c r="Q292" s="13">
        <v>188385.92861788959</v>
      </c>
      <c r="R292" s="13">
        <v>197662.3435674507</v>
      </c>
      <c r="S292" s="13">
        <v>-9276.41494956112</v>
      </c>
      <c r="T292" s="14">
        <v>-4.693061299455663</v>
      </c>
      <c r="U292" s="10">
        <v>2</v>
      </c>
      <c r="V292" s="15" t="str">
        <f t="shared" si="32"/>
        <v>Yes</v>
      </c>
      <c r="Z292" s="10">
        <f t="shared" si="33"/>
        <v>-4.072961373390569</v>
      </c>
      <c r="AA292" s="10">
        <f t="shared" si="34"/>
        <v>-41.10281768986752</v>
      </c>
      <c r="AB292" s="10">
        <f t="shared" si="35"/>
        <v>28.889718231013248</v>
      </c>
      <c r="AC292" s="10">
        <f t="shared" si="36"/>
        <v>13.334577346519872</v>
      </c>
      <c r="AD292" s="10">
        <f t="shared" si="37"/>
        <v>4</v>
      </c>
      <c r="AE292" s="10">
        <f t="shared" si="38"/>
        <v>-41.66169061392051</v>
      </c>
      <c r="AF292" s="10">
        <f t="shared" si="39"/>
        <v>1.1214778876656055</v>
      </c>
      <c r="AG292" s="10">
        <v>2</v>
      </c>
      <c r="AH292" s="13">
        <v>188385.92861788959</v>
      </c>
      <c r="AI292" s="13">
        <v>197662.3435674507</v>
      </c>
      <c r="AJ292" s="13">
        <v>-9276.41494956112</v>
      </c>
      <c r="AK292" s="14">
        <v>-4.693061299455663</v>
      </c>
    </row>
    <row r="293" spans="1:37" ht="15">
      <c r="A293" s="11" t="s">
        <v>244</v>
      </c>
      <c r="B293" s="11" t="s">
        <v>298</v>
      </c>
      <c r="C293" s="12">
        <v>609.3465346534654</v>
      </c>
      <c r="D293" s="12">
        <v>696.1601191665026</v>
      </c>
      <c r="E293" s="12">
        <v>87.32673267326733</v>
      </c>
      <c r="F293" s="12">
        <v>50.83660082473728</v>
      </c>
      <c r="G293" s="12">
        <v>19.405940594059405</v>
      </c>
      <c r="H293" s="12">
        <v>25.403944850536917</v>
      </c>
      <c r="I293" s="12">
        <v>53.366336633663366</v>
      </c>
      <c r="J293" s="12">
        <v>31.63357681030298</v>
      </c>
      <c r="K293" s="12">
        <v>12.128712871287128</v>
      </c>
      <c r="L293" s="12">
        <v>27.434951388907415</v>
      </c>
      <c r="M293" s="12">
        <v>33.96039603960396</v>
      </c>
      <c r="N293" s="12">
        <v>19.432979519083663</v>
      </c>
      <c r="O293" s="12">
        <v>14.099009900990097</v>
      </c>
      <c r="P293" s="12">
        <v>0</v>
      </c>
      <c r="Q293" s="13">
        <v>162499.3945436269</v>
      </c>
      <c r="R293" s="13">
        <v>96612.01374230822</v>
      </c>
      <c r="S293" s="13">
        <v>65887.38080131868</v>
      </c>
      <c r="T293" s="14">
        <v>68.1979168523069</v>
      </c>
      <c r="U293" s="10">
        <v>2</v>
      </c>
      <c r="V293" s="15" t="str">
        <f t="shared" si="32"/>
        <v>Yes</v>
      </c>
      <c r="Z293" s="10">
        <f t="shared" si="33"/>
        <v>-86.8135845130372</v>
      </c>
      <c r="AA293" s="10">
        <f t="shared" si="34"/>
        <v>36.49013184853005</v>
      </c>
      <c r="AB293" s="10">
        <f t="shared" si="35"/>
        <v>-5.998004256477511</v>
      </c>
      <c r="AC293" s="10">
        <f t="shared" si="36"/>
        <v>21.732759823360386</v>
      </c>
      <c r="AD293" s="10">
        <f t="shared" si="37"/>
        <v>-15.306238517620287</v>
      </c>
      <c r="AE293" s="10">
        <f t="shared" si="38"/>
        <v>14.527416520520294</v>
      </c>
      <c r="AF293" s="10">
        <f t="shared" si="39"/>
        <v>14.099009900990097</v>
      </c>
      <c r="AG293" s="10">
        <v>2</v>
      </c>
      <c r="AH293" s="13">
        <v>162499.3945436269</v>
      </c>
      <c r="AI293" s="13">
        <v>96612.01374230822</v>
      </c>
      <c r="AJ293" s="13">
        <v>65887.38080131868</v>
      </c>
      <c r="AK293" s="14">
        <v>68.1979168523069</v>
      </c>
    </row>
    <row r="294" spans="1:37" ht="15">
      <c r="A294" s="11" t="s">
        <v>244</v>
      </c>
      <c r="B294" s="11" t="s">
        <v>299</v>
      </c>
      <c r="C294" s="12">
        <v>4932</v>
      </c>
      <c r="D294" s="12">
        <v>4673.367147440313</v>
      </c>
      <c r="E294" s="12">
        <v>120</v>
      </c>
      <c r="F294" s="12">
        <v>285.0438496389583</v>
      </c>
      <c r="G294" s="12">
        <v>135</v>
      </c>
      <c r="H294" s="12">
        <v>287.2971607032979</v>
      </c>
      <c r="I294" s="12">
        <v>275</v>
      </c>
      <c r="J294" s="12">
        <v>345.8832483761273</v>
      </c>
      <c r="K294" s="12">
        <v>55</v>
      </c>
      <c r="L294" s="12">
        <v>166.74501876112976</v>
      </c>
      <c r="M294" s="12">
        <v>240</v>
      </c>
      <c r="N294" s="12">
        <v>254.62415027037383</v>
      </c>
      <c r="O294" s="12">
        <v>346</v>
      </c>
      <c r="P294" s="12">
        <v>734.2242587183835</v>
      </c>
      <c r="Q294" s="13">
        <v>880193.477010466</v>
      </c>
      <c r="R294" s="13">
        <v>1136246.8125681377</v>
      </c>
      <c r="S294" s="13">
        <v>-256053.3355576716</v>
      </c>
      <c r="T294" s="14">
        <v>-22.535010239451545</v>
      </c>
      <c r="U294" s="10">
        <v>1</v>
      </c>
      <c r="V294" s="15" t="str">
        <f t="shared" si="32"/>
        <v>Yes</v>
      </c>
      <c r="Z294" s="10">
        <f t="shared" si="33"/>
        <v>258.6328525596873</v>
      </c>
      <c r="AA294" s="10">
        <f t="shared" si="34"/>
        <v>-165.0438496389583</v>
      </c>
      <c r="AB294" s="10">
        <f t="shared" si="35"/>
        <v>-152.2971607032979</v>
      </c>
      <c r="AC294" s="10">
        <f t="shared" si="36"/>
        <v>-70.88324837612731</v>
      </c>
      <c r="AD294" s="10">
        <f t="shared" si="37"/>
        <v>-111.74501876112976</v>
      </c>
      <c r="AE294" s="10">
        <f t="shared" si="38"/>
        <v>-14.624150270373832</v>
      </c>
      <c r="AF294" s="10">
        <f t="shared" si="39"/>
        <v>-388.22425871838345</v>
      </c>
      <c r="AG294" s="10">
        <v>1</v>
      </c>
      <c r="AH294" s="13">
        <v>880193.477010466</v>
      </c>
      <c r="AI294" s="13">
        <v>1136246.8125681377</v>
      </c>
      <c r="AJ294" s="13">
        <v>-256053.3355576716</v>
      </c>
      <c r="AK294" s="14">
        <v>-22.535010239451545</v>
      </c>
    </row>
    <row r="295" spans="1:37" ht="15">
      <c r="A295" s="11" t="s">
        <v>244</v>
      </c>
      <c r="B295" s="11" t="s">
        <v>300</v>
      </c>
      <c r="C295" s="12">
        <v>511</v>
      </c>
      <c r="D295" s="12">
        <v>911.1988282680337</v>
      </c>
      <c r="E295" s="12">
        <v>20</v>
      </c>
      <c r="F295" s="12">
        <v>27.25302087147565</v>
      </c>
      <c r="G295" s="12">
        <v>30</v>
      </c>
      <c r="H295" s="12">
        <v>58.06078359575247</v>
      </c>
      <c r="I295" s="12">
        <v>40</v>
      </c>
      <c r="J295" s="12">
        <v>55.69095569388502</v>
      </c>
      <c r="K295" s="12">
        <v>0</v>
      </c>
      <c r="L295" s="12">
        <v>36.73233247894544</v>
      </c>
      <c r="M295" s="12">
        <v>15</v>
      </c>
      <c r="N295" s="12">
        <v>17.77370926400586</v>
      </c>
      <c r="O295" s="12">
        <v>55</v>
      </c>
      <c r="P295" s="12">
        <v>106.00476016111315</v>
      </c>
      <c r="Q295" s="13">
        <v>88694.51989527837</v>
      </c>
      <c r="R295" s="13">
        <v>156266.95605132898</v>
      </c>
      <c r="S295" s="13">
        <v>-67572.43615605061</v>
      </c>
      <c r="T295" s="14">
        <v>-43.2416666091935</v>
      </c>
      <c r="U295" s="10">
        <v>1</v>
      </c>
      <c r="V295" s="15" t="str">
        <f t="shared" si="32"/>
        <v>Yes</v>
      </c>
      <c r="Z295" s="10">
        <f t="shared" si="33"/>
        <v>-400.1988282680337</v>
      </c>
      <c r="AA295" s="10">
        <f t="shared" si="34"/>
        <v>-7.253020871475648</v>
      </c>
      <c r="AB295" s="10">
        <f t="shared" si="35"/>
        <v>-28.06078359575247</v>
      </c>
      <c r="AC295" s="10">
        <f t="shared" si="36"/>
        <v>-15.690955693885023</v>
      </c>
      <c r="AD295" s="10">
        <f t="shared" si="37"/>
        <v>-36.73233247894544</v>
      </c>
      <c r="AE295" s="10">
        <f t="shared" si="38"/>
        <v>-2.773709264005859</v>
      </c>
      <c r="AF295" s="10">
        <f t="shared" si="39"/>
        <v>-51.004760161113154</v>
      </c>
      <c r="AG295" s="10">
        <v>1</v>
      </c>
      <c r="AH295" s="13">
        <v>88694.51989527837</v>
      </c>
      <c r="AI295" s="13">
        <v>156266.95605132898</v>
      </c>
      <c r="AJ295" s="13">
        <v>-67572.43615605061</v>
      </c>
      <c r="AK295" s="14">
        <v>-43.2416666091935</v>
      </c>
    </row>
    <row r="296" spans="1:37" ht="15">
      <c r="A296" s="11" t="s">
        <v>244</v>
      </c>
      <c r="B296" s="11" t="s">
        <v>301</v>
      </c>
      <c r="C296" s="12">
        <v>0</v>
      </c>
      <c r="D296" s="12">
        <v>0</v>
      </c>
      <c r="E296" s="12">
        <v>0</v>
      </c>
      <c r="F296" s="12">
        <v>0</v>
      </c>
      <c r="G296" s="12">
        <v>0</v>
      </c>
      <c r="H296" s="12">
        <v>0</v>
      </c>
      <c r="I296" s="12">
        <v>0</v>
      </c>
      <c r="J296" s="12">
        <v>0</v>
      </c>
      <c r="K296" s="12">
        <v>0</v>
      </c>
      <c r="L296" s="12">
        <v>0</v>
      </c>
      <c r="M296" s="12">
        <v>0</v>
      </c>
      <c r="N296" s="12">
        <v>0</v>
      </c>
      <c r="O296" s="12">
        <v>0</v>
      </c>
      <c r="P296" s="12">
        <v>0</v>
      </c>
      <c r="Q296" s="13">
        <v>50321</v>
      </c>
      <c r="R296" s="13">
        <v>50321</v>
      </c>
      <c r="S296" s="13">
        <v>0</v>
      </c>
      <c r="T296" s="14">
        <v>0</v>
      </c>
      <c r="U296" s="10">
        <v>0</v>
      </c>
      <c r="V296" s="15" t="str">
        <f t="shared" si="32"/>
        <v>No</v>
      </c>
      <c r="Z296" s="10">
        <f t="shared" si="33"/>
        <v>0</v>
      </c>
      <c r="AA296" s="10">
        <f t="shared" si="34"/>
        <v>0</v>
      </c>
      <c r="AB296" s="10">
        <f t="shared" si="35"/>
        <v>0</v>
      </c>
      <c r="AC296" s="10">
        <f t="shared" si="36"/>
        <v>0</v>
      </c>
      <c r="AD296" s="10">
        <f t="shared" si="37"/>
        <v>0</v>
      </c>
      <c r="AE296" s="10">
        <f t="shared" si="38"/>
        <v>0</v>
      </c>
      <c r="AF296" s="10">
        <f t="shared" si="39"/>
        <v>0</v>
      </c>
      <c r="AG296" s="10">
        <v>0</v>
      </c>
      <c r="AH296" s="13">
        <v>50321</v>
      </c>
      <c r="AI296" s="13">
        <v>50321</v>
      </c>
      <c r="AJ296" s="13">
        <v>0</v>
      </c>
      <c r="AK296" s="14">
        <v>0</v>
      </c>
    </row>
    <row r="297" spans="1:37" ht="15">
      <c r="A297" s="11" t="s">
        <v>244</v>
      </c>
      <c r="B297" s="11" t="s">
        <v>302</v>
      </c>
      <c r="C297" s="12">
        <v>0</v>
      </c>
      <c r="D297" s="12">
        <v>0</v>
      </c>
      <c r="E297" s="12">
        <v>0</v>
      </c>
      <c r="F297" s="12">
        <v>0</v>
      </c>
      <c r="G297" s="12">
        <v>0</v>
      </c>
      <c r="H297" s="12">
        <v>0</v>
      </c>
      <c r="I297" s="12">
        <v>0</v>
      </c>
      <c r="J297" s="12">
        <v>0</v>
      </c>
      <c r="K297" s="12">
        <v>0</v>
      </c>
      <c r="L297" s="12">
        <v>0</v>
      </c>
      <c r="M297" s="12">
        <v>0</v>
      </c>
      <c r="N297" s="12">
        <v>0</v>
      </c>
      <c r="O297" s="12">
        <v>0</v>
      </c>
      <c r="P297" s="12">
        <v>0</v>
      </c>
      <c r="Q297" s="13">
        <v>50321</v>
      </c>
      <c r="R297" s="13">
        <v>50321</v>
      </c>
      <c r="S297" s="13">
        <v>0</v>
      </c>
      <c r="T297" s="14">
        <v>0</v>
      </c>
      <c r="U297" s="10">
        <v>0</v>
      </c>
      <c r="V297" s="15" t="str">
        <f t="shared" si="32"/>
        <v>No</v>
      </c>
      <c r="Z297" s="10">
        <f t="shared" si="33"/>
        <v>0</v>
      </c>
      <c r="AA297" s="10">
        <f t="shared" si="34"/>
        <v>0</v>
      </c>
      <c r="AB297" s="10">
        <f t="shared" si="35"/>
        <v>0</v>
      </c>
      <c r="AC297" s="10">
        <f t="shared" si="36"/>
        <v>0</v>
      </c>
      <c r="AD297" s="10">
        <f t="shared" si="37"/>
        <v>0</v>
      </c>
      <c r="AE297" s="10">
        <f t="shared" si="38"/>
        <v>0</v>
      </c>
      <c r="AF297" s="10">
        <f t="shared" si="39"/>
        <v>0</v>
      </c>
      <c r="AG297" s="10">
        <v>0</v>
      </c>
      <c r="AH297" s="13">
        <v>50321</v>
      </c>
      <c r="AI297" s="13">
        <v>50321</v>
      </c>
      <c r="AJ297" s="13">
        <v>0</v>
      </c>
      <c r="AK297" s="14">
        <v>0</v>
      </c>
    </row>
    <row r="298" spans="1:37" ht="15">
      <c r="A298" s="11" t="s">
        <v>244</v>
      </c>
      <c r="B298" s="11" t="s">
        <v>303</v>
      </c>
      <c r="C298" s="12">
        <v>763</v>
      </c>
      <c r="D298" s="12">
        <v>785.5002831147689</v>
      </c>
      <c r="E298" s="12">
        <v>60</v>
      </c>
      <c r="F298" s="12">
        <v>70.6950254803292</v>
      </c>
      <c r="G298" s="12">
        <v>39</v>
      </c>
      <c r="H298" s="12">
        <v>49.74835126393536</v>
      </c>
      <c r="I298" s="12">
        <v>38</v>
      </c>
      <c r="J298" s="12">
        <v>62.84002264918151</v>
      </c>
      <c r="K298" s="12">
        <v>24</v>
      </c>
      <c r="L298" s="12">
        <v>23.565008493443067</v>
      </c>
      <c r="M298" s="12">
        <v>75</v>
      </c>
      <c r="N298" s="12">
        <v>28.801677047541528</v>
      </c>
      <c r="O298" s="12">
        <v>122</v>
      </c>
      <c r="P298" s="12">
        <v>168.28339939344608</v>
      </c>
      <c r="Q298" s="13">
        <v>235334.92475241522</v>
      </c>
      <c r="R298" s="13">
        <v>178587.3100756539</v>
      </c>
      <c r="S298" s="13">
        <v>56747.614676761325</v>
      </c>
      <c r="T298" s="14">
        <v>31.775838189578902</v>
      </c>
      <c r="U298" s="10">
        <v>0</v>
      </c>
      <c r="V298" s="15" t="str">
        <f t="shared" si="32"/>
        <v>No</v>
      </c>
      <c r="Z298" s="10">
        <f t="shared" si="33"/>
        <v>-22.500283114768877</v>
      </c>
      <c r="AA298" s="10">
        <f t="shared" si="34"/>
        <v>-10.695025480329207</v>
      </c>
      <c r="AB298" s="10">
        <f t="shared" si="35"/>
        <v>-10.748351263935362</v>
      </c>
      <c r="AC298" s="10">
        <f t="shared" si="36"/>
        <v>-24.840022649181513</v>
      </c>
      <c r="AD298" s="10">
        <f t="shared" si="37"/>
        <v>0.4349915065569334</v>
      </c>
      <c r="AE298" s="10">
        <f t="shared" si="38"/>
        <v>46.19832295245847</v>
      </c>
      <c r="AF298" s="10">
        <f t="shared" si="39"/>
        <v>-46.283399393446075</v>
      </c>
      <c r="AG298" s="10">
        <v>0</v>
      </c>
      <c r="AH298" s="13">
        <v>235334.92475241522</v>
      </c>
      <c r="AI298" s="13">
        <v>178587.3100756539</v>
      </c>
      <c r="AJ298" s="13">
        <v>56747.614676761325</v>
      </c>
      <c r="AK298" s="14">
        <v>31.775838189578902</v>
      </c>
    </row>
    <row r="299" spans="1:37" ht="15">
      <c r="A299" s="11" t="s">
        <v>244</v>
      </c>
      <c r="B299" s="11" t="s">
        <v>304</v>
      </c>
      <c r="C299" s="12">
        <v>1257</v>
      </c>
      <c r="D299" s="12">
        <v>1592.372300951431</v>
      </c>
      <c r="E299" s="12">
        <v>50</v>
      </c>
      <c r="F299" s="12">
        <v>91.24705008946006</v>
      </c>
      <c r="G299" s="12">
        <v>65</v>
      </c>
      <c r="H299" s="12">
        <v>110.16412144947007</v>
      </c>
      <c r="I299" s="12">
        <v>100</v>
      </c>
      <c r="J299" s="12">
        <v>92.35981899299007</v>
      </c>
      <c r="K299" s="12">
        <v>30</v>
      </c>
      <c r="L299" s="12">
        <v>35.608604912960026</v>
      </c>
      <c r="M299" s="12">
        <v>85</v>
      </c>
      <c r="N299" s="12">
        <v>68.99167201886004</v>
      </c>
      <c r="O299" s="12">
        <v>212</v>
      </c>
      <c r="P299" s="12">
        <v>290.77099053192023</v>
      </c>
      <c r="Q299" s="13">
        <v>289217.96862229094</v>
      </c>
      <c r="R299" s="13">
        <v>285891.02610020334</v>
      </c>
      <c r="S299" s="13">
        <v>3326.9425220876</v>
      </c>
      <c r="T299" s="14">
        <v>1.1637100217764527</v>
      </c>
      <c r="U299" s="10">
        <v>1</v>
      </c>
      <c r="V299" s="15" t="str">
        <f t="shared" si="32"/>
        <v>Yes</v>
      </c>
      <c r="Z299" s="10">
        <f t="shared" si="33"/>
        <v>-335.37230095143104</v>
      </c>
      <c r="AA299" s="10">
        <f t="shared" si="34"/>
        <v>-41.24705008946006</v>
      </c>
      <c r="AB299" s="10">
        <f t="shared" si="35"/>
        <v>-45.16412144947007</v>
      </c>
      <c r="AC299" s="10">
        <f t="shared" si="36"/>
        <v>7.640181007009929</v>
      </c>
      <c r="AD299" s="10">
        <f t="shared" si="37"/>
        <v>-5.6086049129600255</v>
      </c>
      <c r="AE299" s="10">
        <f t="shared" si="38"/>
        <v>16.008327981139956</v>
      </c>
      <c r="AF299" s="10">
        <f t="shared" si="39"/>
        <v>-78.77099053192023</v>
      </c>
      <c r="AG299" s="10">
        <v>1</v>
      </c>
      <c r="AH299" s="13">
        <v>289217.96862229094</v>
      </c>
      <c r="AI299" s="13">
        <v>285891.02610020334</v>
      </c>
      <c r="AJ299" s="13">
        <v>3326.9425220876</v>
      </c>
      <c r="AK299" s="14">
        <v>1.1637100217764527</v>
      </c>
    </row>
    <row r="300" spans="1:37" ht="15">
      <c r="A300" s="11" t="s">
        <v>244</v>
      </c>
      <c r="B300" s="11" t="s">
        <v>305</v>
      </c>
      <c r="C300" s="12">
        <v>472</v>
      </c>
      <c r="D300" s="12">
        <v>424.62385321100913</v>
      </c>
      <c r="E300" s="12">
        <v>19</v>
      </c>
      <c r="F300" s="12">
        <v>16.73394495412844</v>
      </c>
      <c r="G300" s="12">
        <v>10</v>
      </c>
      <c r="H300" s="12">
        <v>20.91743119266055</v>
      </c>
      <c r="I300" s="12">
        <v>45</v>
      </c>
      <c r="J300" s="12">
        <v>37.65137614678899</v>
      </c>
      <c r="K300" s="12">
        <v>24</v>
      </c>
      <c r="L300" s="12">
        <v>0</v>
      </c>
      <c r="M300" s="12">
        <v>60</v>
      </c>
      <c r="N300" s="12">
        <v>25.10091743119266</v>
      </c>
      <c r="O300" s="12">
        <v>45</v>
      </c>
      <c r="P300" s="12">
        <v>46.30275229357798</v>
      </c>
      <c r="Q300" s="13">
        <v>212663.16899439818</v>
      </c>
      <c r="R300" s="13">
        <v>101513.09174671695</v>
      </c>
      <c r="S300" s="13">
        <v>111150.07724768123</v>
      </c>
      <c r="T300" s="14">
        <v>109.49334251882436</v>
      </c>
      <c r="U300" s="10">
        <v>0</v>
      </c>
      <c r="V300" s="15" t="str">
        <f t="shared" si="32"/>
        <v>No</v>
      </c>
      <c r="Z300" s="10">
        <f t="shared" si="33"/>
        <v>47.376146788990866</v>
      </c>
      <c r="AA300" s="10">
        <f t="shared" si="34"/>
        <v>2.2660550458715605</v>
      </c>
      <c r="AB300" s="10">
        <f t="shared" si="35"/>
        <v>-10.917431192660551</v>
      </c>
      <c r="AC300" s="10">
        <f t="shared" si="36"/>
        <v>7.348623853211009</v>
      </c>
      <c r="AD300" s="10">
        <f t="shared" si="37"/>
        <v>24</v>
      </c>
      <c r="AE300" s="10">
        <f t="shared" si="38"/>
        <v>34.899082568807344</v>
      </c>
      <c r="AF300" s="10">
        <f t="shared" si="39"/>
        <v>-1.3027522935779814</v>
      </c>
      <c r="AG300" s="10">
        <v>0</v>
      </c>
      <c r="AH300" s="13">
        <v>212663.16899439818</v>
      </c>
      <c r="AI300" s="13">
        <v>101513.09174671695</v>
      </c>
      <c r="AJ300" s="13">
        <v>111150.07724768123</v>
      </c>
      <c r="AK300" s="14">
        <v>109.49334251882436</v>
      </c>
    </row>
    <row r="301" spans="1:37" ht="15">
      <c r="A301" s="11" t="s">
        <v>244</v>
      </c>
      <c r="B301" s="11" t="s">
        <v>306</v>
      </c>
      <c r="C301" s="12">
        <v>5372</v>
      </c>
      <c r="D301" s="12">
        <v>6633.523466586727</v>
      </c>
      <c r="E301" s="12">
        <v>460</v>
      </c>
      <c r="F301" s="12">
        <v>561.4656856067569</v>
      </c>
      <c r="G301" s="12">
        <v>295</v>
      </c>
      <c r="H301" s="12">
        <v>407.78865527904543</v>
      </c>
      <c r="I301" s="12">
        <v>380</v>
      </c>
      <c r="J301" s="12">
        <v>537.2645784685346</v>
      </c>
      <c r="K301" s="12">
        <v>205</v>
      </c>
      <c r="L301" s="12">
        <v>278.3127320895562</v>
      </c>
      <c r="M301" s="12">
        <v>235</v>
      </c>
      <c r="N301" s="12">
        <v>229.91051781311168</v>
      </c>
      <c r="O301" s="12">
        <v>822</v>
      </c>
      <c r="P301" s="12">
        <v>1193.518919354337</v>
      </c>
      <c r="Q301" s="13">
        <v>1520064.4296546113</v>
      </c>
      <c r="R301" s="13">
        <v>1332291.1523537776</v>
      </c>
      <c r="S301" s="13">
        <v>187773.27730083372</v>
      </c>
      <c r="T301" s="14">
        <v>14.094012181128129</v>
      </c>
      <c r="U301" s="10">
        <v>2</v>
      </c>
      <c r="V301" s="15" t="str">
        <f t="shared" si="32"/>
        <v>Yes</v>
      </c>
      <c r="Z301" s="10">
        <f t="shared" si="33"/>
        <v>-1261.5234665867274</v>
      </c>
      <c r="AA301" s="10">
        <f t="shared" si="34"/>
        <v>-101.46568560675689</v>
      </c>
      <c r="AB301" s="10">
        <f t="shared" si="35"/>
        <v>-112.78865527904543</v>
      </c>
      <c r="AC301" s="10">
        <f t="shared" si="36"/>
        <v>-157.26457846853464</v>
      </c>
      <c r="AD301" s="10">
        <f t="shared" si="37"/>
        <v>-73.31273208955622</v>
      </c>
      <c r="AE301" s="10">
        <f t="shared" si="38"/>
        <v>5.089482186888318</v>
      </c>
      <c r="AF301" s="10">
        <f t="shared" si="39"/>
        <v>-371.51891935433696</v>
      </c>
      <c r="AG301" s="10">
        <v>2</v>
      </c>
      <c r="AH301" s="13">
        <v>1520064.4296546113</v>
      </c>
      <c r="AI301" s="13">
        <v>1332291.1523537776</v>
      </c>
      <c r="AJ301" s="13">
        <v>187773.27730083372</v>
      </c>
      <c r="AK301" s="14">
        <v>14.094012181128129</v>
      </c>
    </row>
    <row r="302" spans="1:37" ht="15">
      <c r="A302" s="11" t="s">
        <v>307</v>
      </c>
      <c r="B302" s="11" t="s">
        <v>308</v>
      </c>
      <c r="C302" s="12">
        <v>6714</v>
      </c>
      <c r="D302" s="12">
        <v>7701.242014978237</v>
      </c>
      <c r="E302" s="12">
        <v>410</v>
      </c>
      <c r="F302" s="12">
        <v>601.3017940031514</v>
      </c>
      <c r="G302" s="12">
        <v>324</v>
      </c>
      <c r="H302" s="12">
        <v>472.36533717281634</v>
      </c>
      <c r="I302" s="12">
        <v>240</v>
      </c>
      <c r="J302" s="12">
        <v>424.16479256334526</v>
      </c>
      <c r="K302" s="12">
        <v>125</v>
      </c>
      <c r="L302" s="12">
        <v>314.5085535767986</v>
      </c>
      <c r="M302" s="12">
        <v>185</v>
      </c>
      <c r="N302" s="12">
        <v>278.35814511969534</v>
      </c>
      <c r="O302" s="12">
        <v>278</v>
      </c>
      <c r="P302" s="12">
        <v>801.831923739313</v>
      </c>
      <c r="Q302" s="13">
        <v>1023522.4793057145</v>
      </c>
      <c r="R302" s="13">
        <v>1441390.6978232707</v>
      </c>
      <c r="S302" s="13">
        <v>-417868.2185175562</v>
      </c>
      <c r="T302" s="14">
        <v>-28.990628227905436</v>
      </c>
      <c r="U302" s="10">
        <v>1</v>
      </c>
      <c r="V302" s="15" t="str">
        <f t="shared" si="32"/>
        <v>Yes</v>
      </c>
      <c r="Z302" s="10">
        <f t="shared" si="33"/>
        <v>-987.2420149782374</v>
      </c>
      <c r="AA302" s="10">
        <f t="shared" si="34"/>
        <v>-191.30179400315137</v>
      </c>
      <c r="AB302" s="10">
        <f t="shared" si="35"/>
        <v>-148.36533717281634</v>
      </c>
      <c r="AC302" s="10">
        <f t="shared" si="36"/>
        <v>-184.16479256334526</v>
      </c>
      <c r="AD302" s="10">
        <f t="shared" si="37"/>
        <v>-189.5085535767986</v>
      </c>
      <c r="AE302" s="10">
        <f t="shared" si="38"/>
        <v>-93.35814511969534</v>
      </c>
      <c r="AF302" s="10">
        <f t="shared" si="39"/>
        <v>-523.831923739313</v>
      </c>
      <c r="AG302" s="10">
        <v>1</v>
      </c>
      <c r="AH302" s="13">
        <v>1023522.4793057145</v>
      </c>
      <c r="AI302" s="13">
        <v>1441390.6978232707</v>
      </c>
      <c r="AJ302" s="13">
        <v>-417868.2185175562</v>
      </c>
      <c r="AK302" s="14">
        <v>-28.990628227905436</v>
      </c>
    </row>
    <row r="303" spans="1:37" ht="15">
      <c r="A303" s="11" t="s">
        <v>307</v>
      </c>
      <c r="B303" s="11" t="s">
        <v>309</v>
      </c>
      <c r="C303" s="12">
        <v>8944</v>
      </c>
      <c r="D303" s="12">
        <v>9895.15450094955</v>
      </c>
      <c r="E303" s="12">
        <v>580</v>
      </c>
      <c r="F303" s="12">
        <v>739.7811522985675</v>
      </c>
      <c r="G303" s="12">
        <v>335</v>
      </c>
      <c r="H303" s="12">
        <v>443.170784631689</v>
      </c>
      <c r="I303" s="12">
        <v>450</v>
      </c>
      <c r="J303" s="12">
        <v>592.0575574213378</v>
      </c>
      <c r="K303" s="12">
        <v>300</v>
      </c>
      <c r="L303" s="12">
        <v>554.8358642239256</v>
      </c>
      <c r="M303" s="12">
        <v>220</v>
      </c>
      <c r="N303" s="12">
        <v>291.95765601720194</v>
      </c>
      <c r="O303" s="12">
        <v>431</v>
      </c>
      <c r="P303" s="12">
        <v>841.0094943515944</v>
      </c>
      <c r="Q303" s="13">
        <v>1594780.6082554853</v>
      </c>
      <c r="R303" s="13">
        <v>1855467.5752240375</v>
      </c>
      <c r="S303" s="13">
        <v>-260686.9669685522</v>
      </c>
      <c r="T303" s="14">
        <v>-14.049664378375121</v>
      </c>
      <c r="U303" s="10">
        <v>1</v>
      </c>
      <c r="V303" s="15" t="str">
        <f t="shared" si="32"/>
        <v>Yes</v>
      </c>
      <c r="Z303" s="10">
        <f t="shared" si="33"/>
        <v>-951.1545009495494</v>
      </c>
      <c r="AA303" s="10">
        <f t="shared" si="34"/>
        <v>-159.78115229856746</v>
      </c>
      <c r="AB303" s="10">
        <f t="shared" si="35"/>
        <v>-108.170784631689</v>
      </c>
      <c r="AC303" s="10">
        <f t="shared" si="36"/>
        <v>-142.05755742133783</v>
      </c>
      <c r="AD303" s="10">
        <f t="shared" si="37"/>
        <v>-254.83586422392557</v>
      </c>
      <c r="AE303" s="10">
        <f t="shared" si="38"/>
        <v>-71.95765601720194</v>
      </c>
      <c r="AF303" s="10">
        <f t="shared" si="39"/>
        <v>-410.0094943515944</v>
      </c>
      <c r="AG303" s="10">
        <v>1</v>
      </c>
      <c r="AH303" s="13">
        <v>1594780.6082554853</v>
      </c>
      <c r="AI303" s="13">
        <v>1855467.5752240375</v>
      </c>
      <c r="AJ303" s="13">
        <v>-260686.9669685522</v>
      </c>
      <c r="AK303" s="14">
        <v>-14.049664378375121</v>
      </c>
    </row>
    <row r="304" spans="1:37" ht="15">
      <c r="A304" s="11" t="s">
        <v>307</v>
      </c>
      <c r="B304" s="11" t="s">
        <v>310</v>
      </c>
      <c r="C304" s="12">
        <v>6067</v>
      </c>
      <c r="D304" s="12">
        <v>7480.643790165884</v>
      </c>
      <c r="E304" s="12">
        <v>525</v>
      </c>
      <c r="F304" s="12">
        <v>646.4310524387225</v>
      </c>
      <c r="G304" s="12">
        <v>245</v>
      </c>
      <c r="H304" s="12">
        <v>330.39809346868043</v>
      </c>
      <c r="I304" s="12">
        <v>285</v>
      </c>
      <c r="J304" s="12">
        <v>421.37727862672284</v>
      </c>
      <c r="K304" s="12">
        <v>230</v>
      </c>
      <c r="L304" s="12">
        <v>436.9395076669143</v>
      </c>
      <c r="M304" s="12">
        <v>235</v>
      </c>
      <c r="N304" s="12">
        <v>318.4271480531485</v>
      </c>
      <c r="O304" s="12">
        <v>253</v>
      </c>
      <c r="P304" s="12">
        <v>596.2064245341257</v>
      </c>
      <c r="Q304" s="13">
        <v>1155054.9702040753</v>
      </c>
      <c r="R304" s="13">
        <v>1402270.2731465655</v>
      </c>
      <c r="S304" s="13">
        <v>-247215.3029424902</v>
      </c>
      <c r="T304" s="14">
        <v>-17.62964727104724</v>
      </c>
      <c r="U304" s="10">
        <v>1</v>
      </c>
      <c r="V304" s="15" t="str">
        <f t="shared" si="32"/>
        <v>Yes</v>
      </c>
      <c r="Z304" s="10">
        <f t="shared" si="33"/>
        <v>-1413.6437901658837</v>
      </c>
      <c r="AA304" s="10">
        <f t="shared" si="34"/>
        <v>-121.43105243872253</v>
      </c>
      <c r="AB304" s="10">
        <f t="shared" si="35"/>
        <v>-85.39809346868043</v>
      </c>
      <c r="AC304" s="10">
        <f t="shared" si="36"/>
        <v>-136.37727862672284</v>
      </c>
      <c r="AD304" s="10">
        <f t="shared" si="37"/>
        <v>-206.93950766691432</v>
      </c>
      <c r="AE304" s="10">
        <f t="shared" si="38"/>
        <v>-83.42714805314853</v>
      </c>
      <c r="AF304" s="10">
        <f t="shared" si="39"/>
        <v>-343.20642453412574</v>
      </c>
      <c r="AG304" s="10">
        <v>1</v>
      </c>
      <c r="AH304" s="13">
        <v>1155054.9702040753</v>
      </c>
      <c r="AI304" s="13">
        <v>1402270.2731465655</v>
      </c>
      <c r="AJ304" s="13">
        <v>-247215.3029424902</v>
      </c>
      <c r="AK304" s="14">
        <v>-17.62964727104724</v>
      </c>
    </row>
    <row r="305" spans="1:37" ht="15">
      <c r="A305" s="11" t="s">
        <v>307</v>
      </c>
      <c r="B305" s="11" t="s">
        <v>311</v>
      </c>
      <c r="C305" s="12">
        <v>3221</v>
      </c>
      <c r="D305" s="12">
        <v>3610.3874157508076</v>
      </c>
      <c r="E305" s="12">
        <v>200</v>
      </c>
      <c r="F305" s="12">
        <v>447.6491135432268</v>
      </c>
      <c r="G305" s="12">
        <v>135</v>
      </c>
      <c r="H305" s="12">
        <v>151.53339557829727</v>
      </c>
      <c r="I305" s="12">
        <v>120</v>
      </c>
      <c r="J305" s="12">
        <v>101.48566859830919</v>
      </c>
      <c r="K305" s="12">
        <v>75</v>
      </c>
      <c r="L305" s="12">
        <v>417.06439149990075</v>
      </c>
      <c r="M305" s="12">
        <v>65</v>
      </c>
      <c r="N305" s="12">
        <v>45.87708306498908</v>
      </c>
      <c r="O305" s="12">
        <v>84</v>
      </c>
      <c r="P305" s="12">
        <v>329.66817771983324</v>
      </c>
      <c r="Q305" s="13">
        <v>458536.6018239872</v>
      </c>
      <c r="R305" s="13">
        <v>783364.9960116321</v>
      </c>
      <c r="S305" s="13">
        <v>-324828.39418764494</v>
      </c>
      <c r="T305" s="14">
        <v>-41.46577851211794</v>
      </c>
      <c r="U305" s="10">
        <v>1</v>
      </c>
      <c r="V305" s="15" t="str">
        <f t="shared" si="32"/>
        <v>Yes</v>
      </c>
      <c r="Z305" s="10">
        <f t="shared" si="33"/>
        <v>-389.3874157508076</v>
      </c>
      <c r="AA305" s="10">
        <f t="shared" si="34"/>
        <v>-247.6491135432268</v>
      </c>
      <c r="AB305" s="10">
        <f t="shared" si="35"/>
        <v>-16.533395578297274</v>
      </c>
      <c r="AC305" s="10">
        <f t="shared" si="36"/>
        <v>18.51433140169081</v>
      </c>
      <c r="AD305" s="10">
        <f t="shared" si="37"/>
        <v>-342.06439149990075</v>
      </c>
      <c r="AE305" s="10">
        <f t="shared" si="38"/>
        <v>19.12291693501092</v>
      </c>
      <c r="AF305" s="10">
        <f t="shared" si="39"/>
        <v>-245.66817771983324</v>
      </c>
      <c r="AG305" s="10">
        <v>1</v>
      </c>
      <c r="AH305" s="13">
        <v>458536.6018239872</v>
      </c>
      <c r="AI305" s="13">
        <v>783364.9960116321</v>
      </c>
      <c r="AJ305" s="13">
        <v>-324828.39418764494</v>
      </c>
      <c r="AK305" s="14">
        <v>-41.46577851211794</v>
      </c>
    </row>
    <row r="306" spans="1:37" ht="15">
      <c r="A306" s="11" t="s">
        <v>307</v>
      </c>
      <c r="B306" s="11" t="s">
        <v>312</v>
      </c>
      <c r="C306" s="12">
        <v>1808</v>
      </c>
      <c r="D306" s="12">
        <v>2381.6815386415196</v>
      </c>
      <c r="E306" s="12">
        <v>160</v>
      </c>
      <c r="F306" s="12">
        <v>292.78936270489754</v>
      </c>
      <c r="G306" s="12">
        <v>120</v>
      </c>
      <c r="H306" s="12">
        <v>84.88431103629384</v>
      </c>
      <c r="I306" s="12">
        <v>95</v>
      </c>
      <c r="J306" s="12">
        <v>83.65410362997073</v>
      </c>
      <c r="K306" s="12">
        <v>99</v>
      </c>
      <c r="L306" s="12">
        <v>162.38737763464906</v>
      </c>
      <c r="M306" s="12">
        <v>34</v>
      </c>
      <c r="N306" s="12">
        <v>59.049955503508755</v>
      </c>
      <c r="O306" s="12">
        <v>143</v>
      </c>
      <c r="P306" s="12">
        <v>229.32777737116209</v>
      </c>
      <c r="Q306" s="13">
        <v>376091.0904551141</v>
      </c>
      <c r="R306" s="13">
        <v>440554.5737834155</v>
      </c>
      <c r="S306" s="13">
        <v>-64463.4833283014</v>
      </c>
      <c r="T306" s="14">
        <v>-14.632349126397404</v>
      </c>
      <c r="U306" s="10">
        <v>1</v>
      </c>
      <c r="V306" s="15" t="str">
        <f t="shared" si="32"/>
        <v>Yes</v>
      </c>
      <c r="Z306" s="10">
        <f t="shared" si="33"/>
        <v>-573.6815386415196</v>
      </c>
      <c r="AA306" s="10">
        <f t="shared" si="34"/>
        <v>-132.78936270489754</v>
      </c>
      <c r="AB306" s="10">
        <f t="shared" si="35"/>
        <v>35.11568896370616</v>
      </c>
      <c r="AC306" s="10">
        <f t="shared" si="36"/>
        <v>11.345896370029266</v>
      </c>
      <c r="AD306" s="10">
        <f t="shared" si="37"/>
        <v>-63.387377634649056</v>
      </c>
      <c r="AE306" s="10">
        <f t="shared" si="38"/>
        <v>-25.049955503508755</v>
      </c>
      <c r="AF306" s="10">
        <f t="shared" si="39"/>
        <v>-86.32777737116209</v>
      </c>
      <c r="AG306" s="10">
        <v>1</v>
      </c>
      <c r="AH306" s="13">
        <v>376091.0904551141</v>
      </c>
      <c r="AI306" s="13">
        <v>440554.5737834155</v>
      </c>
      <c r="AJ306" s="13">
        <v>-64463.4833283014</v>
      </c>
      <c r="AK306" s="14">
        <v>-14.632349126397404</v>
      </c>
    </row>
    <row r="307" spans="1:37" ht="15">
      <c r="A307" s="11" t="s">
        <v>307</v>
      </c>
      <c r="B307" s="11" t="s">
        <v>313</v>
      </c>
      <c r="C307" s="12">
        <v>6914</v>
      </c>
      <c r="D307" s="12">
        <v>7731.197326385066</v>
      </c>
      <c r="E307" s="12">
        <v>264</v>
      </c>
      <c r="F307" s="12">
        <v>366.81752762325107</v>
      </c>
      <c r="G307" s="12">
        <v>230</v>
      </c>
      <c r="H307" s="12">
        <v>372.91084203559745</v>
      </c>
      <c r="I307" s="12">
        <v>270</v>
      </c>
      <c r="J307" s="12">
        <v>360.72421321090474</v>
      </c>
      <c r="K307" s="12">
        <v>305</v>
      </c>
      <c r="L307" s="12">
        <v>511.8384106370945</v>
      </c>
      <c r="M307" s="12">
        <v>160</v>
      </c>
      <c r="N307" s="12">
        <v>182.7994323703909</v>
      </c>
      <c r="O307" s="12">
        <v>462</v>
      </c>
      <c r="P307" s="12">
        <v>798.4525828697533</v>
      </c>
      <c r="Q307" s="13">
        <v>1228203.613648304</v>
      </c>
      <c r="R307" s="13">
        <v>1373880.8041790384</v>
      </c>
      <c r="S307" s="13">
        <v>-145677.19053073437</v>
      </c>
      <c r="T307" s="14">
        <v>-10.603335463136023</v>
      </c>
      <c r="U307" s="10">
        <v>1</v>
      </c>
      <c r="V307" s="15" t="str">
        <f t="shared" si="32"/>
        <v>Yes</v>
      </c>
      <c r="Z307" s="10">
        <f t="shared" si="33"/>
        <v>-817.1973263850659</v>
      </c>
      <c r="AA307" s="10">
        <f t="shared" si="34"/>
        <v>-102.81752762325107</v>
      </c>
      <c r="AB307" s="10">
        <f t="shared" si="35"/>
        <v>-142.91084203559745</v>
      </c>
      <c r="AC307" s="10">
        <f t="shared" si="36"/>
        <v>-90.72421321090474</v>
      </c>
      <c r="AD307" s="10">
        <f t="shared" si="37"/>
        <v>-206.8384106370945</v>
      </c>
      <c r="AE307" s="10">
        <f t="shared" si="38"/>
        <v>-22.79943237039089</v>
      </c>
      <c r="AF307" s="10">
        <f t="shared" si="39"/>
        <v>-336.4525828697533</v>
      </c>
      <c r="AG307" s="10">
        <v>1</v>
      </c>
      <c r="AH307" s="13">
        <v>1228203.613648304</v>
      </c>
      <c r="AI307" s="13">
        <v>1373880.8041790384</v>
      </c>
      <c r="AJ307" s="13">
        <v>-145677.19053073437</v>
      </c>
      <c r="AK307" s="14">
        <v>-10.603335463136023</v>
      </c>
    </row>
    <row r="308" spans="1:37" ht="15">
      <c r="A308" s="11" t="s">
        <v>307</v>
      </c>
      <c r="B308" s="11" t="s">
        <v>314</v>
      </c>
      <c r="C308" s="12">
        <v>349</v>
      </c>
      <c r="D308" s="12">
        <v>1446</v>
      </c>
      <c r="E308" s="12">
        <v>15</v>
      </c>
      <c r="F308" s="12">
        <v>8.600945779590726</v>
      </c>
      <c r="G308" s="12">
        <v>15</v>
      </c>
      <c r="H308" s="12">
        <v>14.33490963265121</v>
      </c>
      <c r="I308" s="12">
        <v>35</v>
      </c>
      <c r="J308" s="12">
        <v>13.618164151018648</v>
      </c>
      <c r="K308" s="12">
        <v>4</v>
      </c>
      <c r="L308" s="12">
        <v>8.600945779590726</v>
      </c>
      <c r="M308" s="12">
        <v>4</v>
      </c>
      <c r="N308" s="12">
        <v>0</v>
      </c>
      <c r="O308" s="12">
        <v>15</v>
      </c>
      <c r="P308" s="12">
        <v>0</v>
      </c>
      <c r="Q308" s="13">
        <v>43261.28346687454</v>
      </c>
      <c r="R308" s="13">
        <v>49848.891501357786</v>
      </c>
      <c r="S308" s="13">
        <v>-6587.608034483244</v>
      </c>
      <c r="T308" s="14">
        <v>-13.215154512119515</v>
      </c>
      <c r="U308" s="10">
        <v>1</v>
      </c>
      <c r="V308" s="15" t="str">
        <f t="shared" si="32"/>
        <v>Yes</v>
      </c>
      <c r="X308" s="10" t="s">
        <v>618</v>
      </c>
      <c r="Z308" s="10">
        <f t="shared" si="33"/>
        <v>-1097</v>
      </c>
      <c r="AA308" s="10">
        <f t="shared" si="34"/>
        <v>6.399054220409274</v>
      </c>
      <c r="AB308" s="10">
        <f t="shared" si="35"/>
        <v>0.6650903673487907</v>
      </c>
      <c r="AC308" s="10">
        <f t="shared" si="36"/>
        <v>21.381835848981353</v>
      </c>
      <c r="AD308" s="10">
        <f t="shared" si="37"/>
        <v>-4.600945779590726</v>
      </c>
      <c r="AE308" s="10">
        <f t="shared" si="38"/>
        <v>4</v>
      </c>
      <c r="AF308" s="10">
        <f t="shared" si="39"/>
        <v>15</v>
      </c>
      <c r="AG308" s="10">
        <v>1</v>
      </c>
      <c r="AH308" s="13">
        <v>43261.28346687454</v>
      </c>
      <c r="AI308" s="13">
        <v>49848.891501357786</v>
      </c>
      <c r="AJ308" s="13">
        <v>-6587.608034483244</v>
      </c>
      <c r="AK308" s="14">
        <v>-13.215154512119515</v>
      </c>
    </row>
    <row r="309" spans="1:37" ht="15">
      <c r="A309" s="11" t="s">
        <v>307</v>
      </c>
      <c r="B309" s="11" t="s">
        <v>315</v>
      </c>
      <c r="C309" s="12">
        <v>2704</v>
      </c>
      <c r="D309" s="12">
        <v>3276.6308847253263</v>
      </c>
      <c r="E309" s="12">
        <v>170</v>
      </c>
      <c r="F309" s="12">
        <v>254.84906881196983</v>
      </c>
      <c r="G309" s="12">
        <v>154</v>
      </c>
      <c r="H309" s="12">
        <v>178.51179013557334</v>
      </c>
      <c r="I309" s="12">
        <v>155</v>
      </c>
      <c r="J309" s="12">
        <v>169.11643276001683</v>
      </c>
      <c r="K309" s="12">
        <v>64</v>
      </c>
      <c r="L309" s="12">
        <v>192.60482619890809</v>
      </c>
      <c r="M309" s="12">
        <v>49</v>
      </c>
      <c r="N309" s="12">
        <v>106.87219014695509</v>
      </c>
      <c r="O309" s="12">
        <v>184</v>
      </c>
      <c r="P309" s="12">
        <v>307.47729170755997</v>
      </c>
      <c r="Q309" s="13">
        <v>438144.5917403376</v>
      </c>
      <c r="R309" s="13">
        <v>621879.7749302326</v>
      </c>
      <c r="S309" s="13">
        <v>-183735.18318989495</v>
      </c>
      <c r="T309" s="14">
        <v>-29.545129235069247</v>
      </c>
      <c r="U309" s="10">
        <v>1</v>
      </c>
      <c r="V309" s="15" t="str">
        <f t="shared" si="32"/>
        <v>Yes</v>
      </c>
      <c r="Z309" s="10">
        <f t="shared" si="33"/>
        <v>-572.6308847253263</v>
      </c>
      <c r="AA309" s="10">
        <f t="shared" si="34"/>
        <v>-84.84906881196983</v>
      </c>
      <c r="AB309" s="10">
        <f t="shared" si="35"/>
        <v>-24.511790135573335</v>
      </c>
      <c r="AC309" s="10">
        <f t="shared" si="36"/>
        <v>-14.116432760016835</v>
      </c>
      <c r="AD309" s="10">
        <f t="shared" si="37"/>
        <v>-128.60482619890809</v>
      </c>
      <c r="AE309" s="10">
        <f t="shared" si="38"/>
        <v>-57.87219014695509</v>
      </c>
      <c r="AF309" s="10">
        <f t="shared" si="39"/>
        <v>-123.47729170755997</v>
      </c>
      <c r="AG309" s="10">
        <v>1</v>
      </c>
      <c r="AH309" s="13">
        <v>438144.5917403376</v>
      </c>
      <c r="AI309" s="13">
        <v>621879.7749302326</v>
      </c>
      <c r="AJ309" s="13">
        <v>-183735.18318989495</v>
      </c>
      <c r="AK309" s="14">
        <v>-29.545129235069247</v>
      </c>
    </row>
    <row r="310" spans="1:37" ht="15">
      <c r="A310" s="11" t="s">
        <v>307</v>
      </c>
      <c r="B310" s="11" t="s">
        <v>316</v>
      </c>
      <c r="C310" s="12">
        <v>1060</v>
      </c>
      <c r="D310" s="12">
        <v>1060</v>
      </c>
      <c r="E310" s="12">
        <v>58.87644519576176</v>
      </c>
      <c r="F310" s="12">
        <v>62.64285926522316</v>
      </c>
      <c r="G310" s="12">
        <v>48.04509916382406</v>
      </c>
      <c r="H310" s="12">
        <v>63.19816780855062</v>
      </c>
      <c r="I310" s="12">
        <v>76.7953632988197</v>
      </c>
      <c r="J310" s="12">
        <v>94.92503136445669</v>
      </c>
      <c r="K310" s="12">
        <v>20.062788661816644</v>
      </c>
      <c r="L310" s="12">
        <v>56.539570807596306</v>
      </c>
      <c r="M310" s="12">
        <v>67.64391583904367</v>
      </c>
      <c r="N310" s="12">
        <v>58.250665982467126</v>
      </c>
      <c r="O310" s="12">
        <v>160.71690765840552</v>
      </c>
      <c r="P310" s="12">
        <v>197.76605843823046</v>
      </c>
      <c r="Q310" s="13">
        <v>195756.1273774869</v>
      </c>
      <c r="R310" s="13">
        <v>209858.22257479027</v>
      </c>
      <c r="S310" s="13">
        <v>-14102.095197303366</v>
      </c>
      <c r="T310" s="14">
        <v>-6.719820183494404</v>
      </c>
      <c r="U310" s="10">
        <v>0</v>
      </c>
      <c r="V310" s="15" t="str">
        <f t="shared" si="32"/>
        <v>No</v>
      </c>
      <c r="W310" s="10" t="s">
        <v>618</v>
      </c>
      <c r="X310" s="10" t="s">
        <v>618</v>
      </c>
      <c r="Z310" s="10">
        <f t="shared" si="33"/>
        <v>0</v>
      </c>
      <c r="AA310" s="10">
        <f t="shared" si="34"/>
        <v>-3.7664140694613977</v>
      </c>
      <c r="AB310" s="10">
        <f t="shared" si="35"/>
        <v>-15.15306864472656</v>
      </c>
      <c r="AC310" s="10">
        <f t="shared" si="36"/>
        <v>-18.12966806563699</v>
      </c>
      <c r="AD310" s="10">
        <f t="shared" si="37"/>
        <v>-36.476782145779666</v>
      </c>
      <c r="AE310" s="10">
        <f t="shared" si="38"/>
        <v>9.393249856576546</v>
      </c>
      <c r="AF310" s="10">
        <f t="shared" si="39"/>
        <v>-37.04915077982494</v>
      </c>
      <c r="AG310" s="10">
        <v>0</v>
      </c>
      <c r="AH310" s="13">
        <v>195756.1273774869</v>
      </c>
      <c r="AI310" s="13">
        <v>209858.22257479027</v>
      </c>
      <c r="AJ310" s="13">
        <v>-14102.095197303366</v>
      </c>
      <c r="AK310" s="14">
        <v>-6.719820183494404</v>
      </c>
    </row>
    <row r="311" spans="1:37" ht="15">
      <c r="A311" s="11" t="s">
        <v>307</v>
      </c>
      <c r="B311" s="11" t="s">
        <v>317</v>
      </c>
      <c r="C311" s="12">
        <v>1337</v>
      </c>
      <c r="D311" s="12">
        <v>1544.8532356597839</v>
      </c>
      <c r="E311" s="12">
        <v>100</v>
      </c>
      <c r="F311" s="12">
        <v>111.14950523340401</v>
      </c>
      <c r="G311" s="12">
        <v>70</v>
      </c>
      <c r="H311" s="12">
        <v>83.6743466363828</v>
      </c>
      <c r="I311" s="12">
        <v>100</v>
      </c>
      <c r="J311" s="12">
        <v>79.92773410042535</v>
      </c>
      <c r="K311" s="12">
        <v>80</v>
      </c>
      <c r="L311" s="12">
        <v>139.87353467574437</v>
      </c>
      <c r="M311" s="12">
        <v>20</v>
      </c>
      <c r="N311" s="12">
        <v>51.203704658084995</v>
      </c>
      <c r="O311" s="12">
        <v>71</v>
      </c>
      <c r="P311" s="12">
        <v>75.75158597021215</v>
      </c>
      <c r="Q311" s="13">
        <v>265875.77296123415</v>
      </c>
      <c r="R311" s="13">
        <v>295707.9448740816</v>
      </c>
      <c r="S311" s="13">
        <v>-29832.171912847436</v>
      </c>
      <c r="T311" s="14">
        <v>-10.088390396663362</v>
      </c>
      <c r="U311" s="10">
        <v>1</v>
      </c>
      <c r="V311" s="15" t="str">
        <f t="shared" si="32"/>
        <v>Yes</v>
      </c>
      <c r="Z311" s="10">
        <f t="shared" si="33"/>
        <v>-207.85323565978388</v>
      </c>
      <c r="AA311" s="10">
        <f t="shared" si="34"/>
        <v>-11.149505233404014</v>
      </c>
      <c r="AB311" s="10">
        <f t="shared" si="35"/>
        <v>-13.674346636382793</v>
      </c>
      <c r="AC311" s="10">
        <f t="shared" si="36"/>
        <v>20.072265899574646</v>
      </c>
      <c r="AD311" s="10">
        <f t="shared" si="37"/>
        <v>-59.87353467574437</v>
      </c>
      <c r="AE311" s="10">
        <f t="shared" si="38"/>
        <v>-31.203704658084995</v>
      </c>
      <c r="AF311" s="10">
        <f t="shared" si="39"/>
        <v>-4.7515859702121475</v>
      </c>
      <c r="AG311" s="10">
        <v>1</v>
      </c>
      <c r="AH311" s="13">
        <v>265875.77296123415</v>
      </c>
      <c r="AI311" s="13">
        <v>295707.9448740816</v>
      </c>
      <c r="AJ311" s="13">
        <v>-29832.171912847436</v>
      </c>
      <c r="AK311" s="14">
        <v>-10.088390396663362</v>
      </c>
    </row>
    <row r="312" spans="1:37" ht="15">
      <c r="A312" s="11" t="s">
        <v>307</v>
      </c>
      <c r="B312" s="11" t="s">
        <v>318</v>
      </c>
      <c r="C312" s="12">
        <v>5534.459650154344</v>
      </c>
      <c r="D312" s="12">
        <v>5671.7562967209615</v>
      </c>
      <c r="E312" s="12">
        <v>299.47670145524035</v>
      </c>
      <c r="F312" s="12">
        <v>484.262755267694</v>
      </c>
      <c r="G312" s="12">
        <v>334.6326620608555</v>
      </c>
      <c r="H312" s="12">
        <v>267.5128697984599</v>
      </c>
      <c r="I312" s="12">
        <v>325.51815375569606</v>
      </c>
      <c r="J312" s="12">
        <v>366.6215534888532</v>
      </c>
      <c r="K312" s="12">
        <v>250.64897839188592</v>
      </c>
      <c r="L312" s="12">
        <v>344.06022712030835</v>
      </c>
      <c r="M312" s="12">
        <v>94.40026458915185</v>
      </c>
      <c r="N312" s="12">
        <v>198.21736738078656</v>
      </c>
      <c r="O312" s="12">
        <v>787.6275172717919</v>
      </c>
      <c r="P312" s="12">
        <v>946.397178555007</v>
      </c>
      <c r="Q312" s="13">
        <v>1076962.627336716</v>
      </c>
      <c r="R312" s="13">
        <v>1146253.7767040797</v>
      </c>
      <c r="S312" s="13">
        <v>-69291.14936736366</v>
      </c>
      <c r="T312" s="14">
        <v>-6.045009471340836</v>
      </c>
      <c r="U312" s="10">
        <v>1</v>
      </c>
      <c r="V312" s="15" t="str">
        <f>IF(AG312=0,"No","Yes")</f>
        <v>Yes</v>
      </c>
      <c r="Z312" s="10">
        <f t="shared" si="33"/>
        <v>-137.2966465666177</v>
      </c>
      <c r="AA312" s="10">
        <f t="shared" si="34"/>
        <v>-184.78605381245364</v>
      </c>
      <c r="AB312" s="10">
        <f t="shared" si="35"/>
        <v>67.1197922623956</v>
      </c>
      <c r="AC312" s="10">
        <f t="shared" si="36"/>
        <v>-41.10339973315712</v>
      </c>
      <c r="AD312" s="10">
        <f t="shared" si="37"/>
        <v>-93.41124872842244</v>
      </c>
      <c r="AE312" s="10">
        <f t="shared" si="38"/>
        <v>-103.81710279163471</v>
      </c>
      <c r="AF312" s="10">
        <f t="shared" si="39"/>
        <v>-158.7696612832151</v>
      </c>
      <c r="AG312" s="10">
        <v>1</v>
      </c>
      <c r="AH312" s="13">
        <v>1076962.627336716</v>
      </c>
      <c r="AI312" s="13">
        <v>1146253.7767040797</v>
      </c>
      <c r="AJ312" s="13">
        <v>-69291.14936736366</v>
      </c>
      <c r="AK312" s="14">
        <v>-6.045009471340836</v>
      </c>
    </row>
    <row r="313" spans="1:37" ht="15">
      <c r="A313" s="11" t="s">
        <v>307</v>
      </c>
      <c r="B313" s="11" t="s">
        <v>319</v>
      </c>
      <c r="C313" s="12">
        <v>4406</v>
      </c>
      <c r="D313" s="12">
        <v>5124.79418934972</v>
      </c>
      <c r="E313" s="12">
        <v>340</v>
      </c>
      <c r="F313" s="12">
        <v>370.14522439830444</v>
      </c>
      <c r="G313" s="12">
        <v>150</v>
      </c>
      <c r="H313" s="12">
        <v>246.76348293220298</v>
      </c>
      <c r="I313" s="12">
        <v>155</v>
      </c>
      <c r="J313" s="12">
        <v>236.58766920303995</v>
      </c>
      <c r="K313" s="12">
        <v>160</v>
      </c>
      <c r="L313" s="12">
        <v>443.91987393473624</v>
      </c>
      <c r="M313" s="12">
        <v>150</v>
      </c>
      <c r="N313" s="12">
        <v>181.89267040878877</v>
      </c>
      <c r="O313" s="12">
        <v>315</v>
      </c>
      <c r="P313" s="12">
        <v>523.4963765335474</v>
      </c>
      <c r="Q313" s="13">
        <v>920966.1841458216</v>
      </c>
      <c r="R313" s="13">
        <v>1130022.9856076369</v>
      </c>
      <c r="S313" s="13">
        <v>-209056.80146181525</v>
      </c>
      <c r="T313" s="14">
        <v>-18.50022558164169</v>
      </c>
      <c r="U313" s="10">
        <v>1</v>
      </c>
      <c r="V313" s="15" t="str">
        <f t="shared" si="32"/>
        <v>Yes</v>
      </c>
      <c r="Z313" s="10">
        <f t="shared" si="33"/>
        <v>-718.79418934972</v>
      </c>
      <c r="AA313" s="10">
        <f t="shared" si="34"/>
        <v>-30.145224398304435</v>
      </c>
      <c r="AB313" s="10">
        <f t="shared" si="35"/>
        <v>-96.76348293220298</v>
      </c>
      <c r="AC313" s="10">
        <f t="shared" si="36"/>
        <v>-81.58766920303995</v>
      </c>
      <c r="AD313" s="10">
        <f t="shared" si="37"/>
        <v>-283.91987393473624</v>
      </c>
      <c r="AE313" s="10">
        <f t="shared" si="38"/>
        <v>-31.892670408788774</v>
      </c>
      <c r="AF313" s="10">
        <f t="shared" si="39"/>
        <v>-208.4963765335474</v>
      </c>
      <c r="AG313" s="10">
        <v>1</v>
      </c>
      <c r="AH313" s="13">
        <v>920966.1841458216</v>
      </c>
      <c r="AI313" s="13">
        <v>1130022.9856076369</v>
      </c>
      <c r="AJ313" s="13">
        <v>-209056.80146181525</v>
      </c>
      <c r="AK313" s="14">
        <v>-18.50022558164169</v>
      </c>
    </row>
    <row r="314" spans="1:37" ht="15">
      <c r="A314" s="11" t="s">
        <v>307</v>
      </c>
      <c r="B314" s="11" t="s">
        <v>320</v>
      </c>
      <c r="C314" s="12">
        <v>932</v>
      </c>
      <c r="D314" s="12">
        <v>829.4331826410987</v>
      </c>
      <c r="E314" s="12">
        <v>24.449108079748164</v>
      </c>
      <c r="F314" s="12">
        <v>22.655231088831222</v>
      </c>
      <c r="G314" s="12">
        <v>14.669464847848898</v>
      </c>
      <c r="H314" s="12">
        <v>31.46559873448781</v>
      </c>
      <c r="I314" s="12">
        <v>73.34732423924449</v>
      </c>
      <c r="J314" s="12">
        <v>69.22431721587319</v>
      </c>
      <c r="K314" s="12">
        <v>14.669464847848898</v>
      </c>
      <c r="L314" s="12">
        <v>52.86220587393952</v>
      </c>
      <c r="M314" s="12">
        <v>14.669464847848898</v>
      </c>
      <c r="N314" s="12">
        <v>22.655231088831222</v>
      </c>
      <c r="O314" s="12">
        <v>97.46589716684156</v>
      </c>
      <c r="P314" s="12">
        <v>108.34514703919221</v>
      </c>
      <c r="Q314" s="13">
        <v>101474.09557601804</v>
      </c>
      <c r="R314" s="13">
        <v>126848.23138905366</v>
      </c>
      <c r="S314" s="13">
        <v>-25374.135813035624</v>
      </c>
      <c r="T314" s="14">
        <v>-20.00353929666636</v>
      </c>
      <c r="U314" s="10">
        <v>0</v>
      </c>
      <c r="V314" s="15" t="str">
        <f t="shared" si="32"/>
        <v>No</v>
      </c>
      <c r="W314" s="10" t="s">
        <v>618</v>
      </c>
      <c r="Z314" s="10">
        <f t="shared" si="33"/>
        <v>102.56681735890129</v>
      </c>
      <c r="AA314" s="10">
        <f t="shared" si="34"/>
        <v>1.7938769909169423</v>
      </c>
      <c r="AB314" s="10">
        <f t="shared" si="35"/>
        <v>-16.796133886638913</v>
      </c>
      <c r="AC314" s="10">
        <f t="shared" si="36"/>
        <v>4.123007023371301</v>
      </c>
      <c r="AD314" s="10">
        <f t="shared" si="37"/>
        <v>-38.19274102609062</v>
      </c>
      <c r="AE314" s="10">
        <f t="shared" si="38"/>
        <v>-7.985766240982324</v>
      </c>
      <c r="AF314" s="10">
        <f t="shared" si="39"/>
        <v>-10.879249872350655</v>
      </c>
      <c r="AG314" s="10">
        <v>0</v>
      </c>
      <c r="AH314" s="13">
        <v>101474.09557601804</v>
      </c>
      <c r="AI314" s="13">
        <v>126848.23138905366</v>
      </c>
      <c r="AJ314" s="13">
        <v>-25374.135813035624</v>
      </c>
      <c r="AK314" s="14">
        <v>-20.00353929666636</v>
      </c>
    </row>
    <row r="315" spans="1:37" ht="15">
      <c r="A315" s="11" t="s">
        <v>307</v>
      </c>
      <c r="B315" s="11" t="s">
        <v>321</v>
      </c>
      <c r="C315" s="12">
        <v>16580</v>
      </c>
      <c r="D315" s="12">
        <v>31899.934098051704</v>
      </c>
      <c r="E315" s="12">
        <v>1185</v>
      </c>
      <c r="F315" s="12">
        <v>1754.180556404483</v>
      </c>
      <c r="G315" s="12">
        <v>825</v>
      </c>
      <c r="H315" s="12">
        <v>1153.5704101181723</v>
      </c>
      <c r="I315" s="12">
        <v>595</v>
      </c>
      <c r="J315" s="12">
        <v>742.4516568483914</v>
      </c>
      <c r="K315" s="12">
        <v>1235</v>
      </c>
      <c r="L315" s="12">
        <v>2575.3099261427783</v>
      </c>
      <c r="M315" s="12">
        <v>580</v>
      </c>
      <c r="N315" s="12">
        <v>585.096231068583</v>
      </c>
      <c r="O315" s="12">
        <v>1229</v>
      </c>
      <c r="P315" s="12">
        <v>2274.2026233710467</v>
      </c>
      <c r="Q315" s="13">
        <v>3947964.294686068</v>
      </c>
      <c r="R315" s="13">
        <v>4339878.473179464</v>
      </c>
      <c r="S315" s="13">
        <v>-391914.1784933964</v>
      </c>
      <c r="T315" s="14">
        <v>-9.030533479576302</v>
      </c>
      <c r="U315" s="10">
        <v>2</v>
      </c>
      <c r="V315" s="15" t="str">
        <f t="shared" si="32"/>
        <v>Yes</v>
      </c>
      <c r="Z315" s="10">
        <f t="shared" si="33"/>
        <v>-15319.934098051704</v>
      </c>
      <c r="AA315" s="10">
        <f t="shared" si="34"/>
        <v>-569.180556404483</v>
      </c>
      <c r="AB315" s="10">
        <f t="shared" si="35"/>
        <v>-328.5704101181723</v>
      </c>
      <c r="AC315" s="10">
        <f t="shared" si="36"/>
        <v>-147.4516568483914</v>
      </c>
      <c r="AD315" s="10">
        <f t="shared" si="37"/>
        <v>-1340.3099261427783</v>
      </c>
      <c r="AE315" s="10">
        <f t="shared" si="38"/>
        <v>-5.096231068583052</v>
      </c>
      <c r="AF315" s="10">
        <f t="shared" si="39"/>
        <v>-1045.2026233710467</v>
      </c>
      <c r="AG315" s="10">
        <v>2</v>
      </c>
      <c r="AH315" s="13">
        <v>3947964.294686068</v>
      </c>
      <c r="AI315" s="13">
        <v>4339878.473179464</v>
      </c>
      <c r="AJ315" s="13">
        <v>-391914.1784933964</v>
      </c>
      <c r="AK315" s="14">
        <v>-9.030533479576302</v>
      </c>
    </row>
    <row r="316" spans="1:37" ht="15">
      <c r="A316" s="11" t="s">
        <v>307</v>
      </c>
      <c r="B316" s="11" t="s">
        <v>322</v>
      </c>
      <c r="C316" s="12">
        <v>2293</v>
      </c>
      <c r="D316" s="12">
        <v>2893.2316350375754</v>
      </c>
      <c r="E316" s="12">
        <v>110</v>
      </c>
      <c r="F316" s="12">
        <v>155.8474034511987</v>
      </c>
      <c r="G316" s="12">
        <v>70</v>
      </c>
      <c r="H316" s="12">
        <v>109.34454919559909</v>
      </c>
      <c r="I316" s="12">
        <v>85</v>
      </c>
      <c r="J316" s="12">
        <v>149.56323395719875</v>
      </c>
      <c r="K316" s="12">
        <v>95</v>
      </c>
      <c r="L316" s="12">
        <v>247.5962780635979</v>
      </c>
      <c r="M316" s="12">
        <v>95</v>
      </c>
      <c r="N316" s="12">
        <v>54.043857648399545</v>
      </c>
      <c r="O316" s="12">
        <v>88</v>
      </c>
      <c r="P316" s="12">
        <v>237.7551866039965</v>
      </c>
      <c r="Q316" s="13">
        <v>447914.4881903051</v>
      </c>
      <c r="R316" s="13">
        <v>530604.7652821485</v>
      </c>
      <c r="S316" s="13">
        <v>-82690.27709184337</v>
      </c>
      <c r="T316" s="14">
        <v>-15.584156513911612</v>
      </c>
      <c r="U316" s="10">
        <v>1</v>
      </c>
      <c r="V316" s="15" t="str">
        <f t="shared" si="32"/>
        <v>Yes</v>
      </c>
      <c r="Z316" s="10">
        <f t="shared" si="33"/>
        <v>-600.2316350375754</v>
      </c>
      <c r="AA316" s="10">
        <f t="shared" si="34"/>
        <v>-45.84740345119869</v>
      </c>
      <c r="AB316" s="10">
        <f t="shared" si="35"/>
        <v>-39.344549195599086</v>
      </c>
      <c r="AC316" s="10">
        <f t="shared" si="36"/>
        <v>-64.56323395719875</v>
      </c>
      <c r="AD316" s="10">
        <f t="shared" si="37"/>
        <v>-152.5962780635979</v>
      </c>
      <c r="AE316" s="10">
        <f t="shared" si="38"/>
        <v>40.956142351600455</v>
      </c>
      <c r="AF316" s="10">
        <f t="shared" si="39"/>
        <v>-149.7551866039965</v>
      </c>
      <c r="AG316" s="10">
        <v>1</v>
      </c>
      <c r="AH316" s="13">
        <v>447914.4881903051</v>
      </c>
      <c r="AI316" s="13">
        <v>530604.7652821485</v>
      </c>
      <c r="AJ316" s="13">
        <v>-82690.27709184337</v>
      </c>
      <c r="AK316" s="14">
        <v>-15.584156513911612</v>
      </c>
    </row>
    <row r="317" spans="1:37" ht="15">
      <c r="A317" s="11" t="s">
        <v>307</v>
      </c>
      <c r="B317" s="11" t="s">
        <v>323</v>
      </c>
      <c r="C317" s="12">
        <v>1682</v>
      </c>
      <c r="D317" s="12">
        <v>1682</v>
      </c>
      <c r="E317" s="12">
        <v>90.3755721862966</v>
      </c>
      <c r="F317" s="12">
        <v>104.18643255573906</v>
      </c>
      <c r="G317" s="12">
        <v>78.4599287945942</v>
      </c>
      <c r="H317" s="12">
        <v>68.90994157512552</v>
      </c>
      <c r="I317" s="12">
        <v>99.17481653709221</v>
      </c>
      <c r="J317" s="12">
        <v>93.20594524399519</v>
      </c>
      <c r="K317" s="12">
        <v>124.28932645498801</v>
      </c>
      <c r="L317" s="12">
        <v>160.58278799404908</v>
      </c>
      <c r="M317" s="12">
        <v>64.89442708711763</v>
      </c>
      <c r="N317" s="12">
        <v>54.09983983735351</v>
      </c>
      <c r="O317" s="12">
        <v>106.01031751798303</v>
      </c>
      <c r="P317" s="12">
        <v>104.30231937485974</v>
      </c>
      <c r="Q317" s="13">
        <v>410665.4651854232</v>
      </c>
      <c r="R317" s="13">
        <v>335163.84001182043</v>
      </c>
      <c r="S317" s="13">
        <v>75501.62517360278</v>
      </c>
      <c r="T317" s="14">
        <v>22.5267812813399</v>
      </c>
      <c r="U317" s="10">
        <v>1</v>
      </c>
      <c r="V317" s="15" t="str">
        <f t="shared" si="32"/>
        <v>Yes</v>
      </c>
      <c r="W317" s="10" t="s">
        <v>618</v>
      </c>
      <c r="X317" s="10" t="s">
        <v>618</v>
      </c>
      <c r="Z317" s="10">
        <f t="shared" si="33"/>
        <v>0</v>
      </c>
      <c r="AA317" s="10">
        <f t="shared" si="34"/>
        <v>-13.810860369442466</v>
      </c>
      <c r="AB317" s="10">
        <f t="shared" si="35"/>
        <v>9.54998721946869</v>
      </c>
      <c r="AC317" s="10">
        <f t="shared" si="36"/>
        <v>5.968871293097024</v>
      </c>
      <c r="AD317" s="10">
        <f t="shared" si="37"/>
        <v>-36.29346153906107</v>
      </c>
      <c r="AE317" s="10">
        <f t="shared" si="38"/>
        <v>10.794587249764128</v>
      </c>
      <c r="AF317" s="10">
        <f t="shared" si="39"/>
        <v>1.707998143123291</v>
      </c>
      <c r="AG317" s="10">
        <v>1</v>
      </c>
      <c r="AH317" s="13">
        <v>410665.4651854232</v>
      </c>
      <c r="AI317" s="13">
        <v>335163.84001182043</v>
      </c>
      <c r="AJ317" s="13">
        <v>75501.62517360278</v>
      </c>
      <c r="AK317" s="14">
        <v>22.5267812813399</v>
      </c>
    </row>
    <row r="318" spans="1:37" ht="15">
      <c r="A318" s="11" t="s">
        <v>307</v>
      </c>
      <c r="B318" s="11" t="s">
        <v>324</v>
      </c>
      <c r="C318" s="12">
        <v>5108</v>
      </c>
      <c r="D318" s="12">
        <v>5108</v>
      </c>
      <c r="E318" s="12">
        <v>471.30344379467186</v>
      </c>
      <c r="F318" s="12">
        <v>451.02621347046284</v>
      </c>
      <c r="G318" s="12">
        <v>177.8056251740462</v>
      </c>
      <c r="H318" s="12">
        <v>361.97416279944815</v>
      </c>
      <c r="I318" s="12">
        <v>314.8344936415112</v>
      </c>
      <c r="J318" s="12">
        <v>448.4635645302898</v>
      </c>
      <c r="K318" s="12">
        <v>106.68337510442774</v>
      </c>
      <c r="L318" s="12">
        <v>204.37125297880345</v>
      </c>
      <c r="M318" s="12">
        <v>378.84451870416785</v>
      </c>
      <c r="N318" s="12">
        <v>244.0923115514863</v>
      </c>
      <c r="O318" s="12">
        <v>894.9435626102293</v>
      </c>
      <c r="P318" s="12">
        <v>1192.4639408002008</v>
      </c>
      <c r="Q318" s="13">
        <v>1409955.943271816</v>
      </c>
      <c r="R318" s="13">
        <v>1279622.4010977147</v>
      </c>
      <c r="S318" s="13">
        <v>130333.54217410134</v>
      </c>
      <c r="T318" s="14">
        <v>10.185312640845899</v>
      </c>
      <c r="U318" s="10">
        <v>1</v>
      </c>
      <c r="V318" s="15" t="str">
        <f t="shared" si="32"/>
        <v>Yes</v>
      </c>
      <c r="W318" s="10" t="s">
        <v>618</v>
      </c>
      <c r="X318" s="10" t="s">
        <v>618</v>
      </c>
      <c r="Z318" s="10">
        <f t="shared" si="33"/>
        <v>0</v>
      </c>
      <c r="AA318" s="10">
        <f t="shared" si="34"/>
        <v>20.27723032420903</v>
      </c>
      <c r="AB318" s="10">
        <f t="shared" si="35"/>
        <v>-184.16853762540194</v>
      </c>
      <c r="AC318" s="10">
        <f t="shared" si="36"/>
        <v>-133.62907088877859</v>
      </c>
      <c r="AD318" s="10">
        <f t="shared" si="37"/>
        <v>-97.68787787437572</v>
      </c>
      <c r="AE318" s="10">
        <f t="shared" si="38"/>
        <v>134.75220715268156</v>
      </c>
      <c r="AF318" s="10">
        <f t="shared" si="39"/>
        <v>-297.52037818997155</v>
      </c>
      <c r="AG318" s="10">
        <v>1</v>
      </c>
      <c r="AH318" s="13">
        <v>1409955.943271816</v>
      </c>
      <c r="AI318" s="13">
        <v>1279622.4010977147</v>
      </c>
      <c r="AJ318" s="13">
        <v>130333.54217410134</v>
      </c>
      <c r="AK318" s="14">
        <v>10.185312640845899</v>
      </c>
    </row>
    <row r="319" spans="1:37" ht="15">
      <c r="A319" s="11" t="s">
        <v>307</v>
      </c>
      <c r="B319" s="11" t="s">
        <v>325</v>
      </c>
      <c r="C319" s="12">
        <v>9617</v>
      </c>
      <c r="D319" s="12">
        <v>11146.207162776001</v>
      </c>
      <c r="E319" s="12">
        <v>945</v>
      </c>
      <c r="F319" s="12">
        <v>1328.231933751011</v>
      </c>
      <c r="G319" s="12">
        <v>345</v>
      </c>
      <c r="H319" s="12">
        <v>577.2069638029084</v>
      </c>
      <c r="I319" s="12">
        <v>335</v>
      </c>
      <c r="J319" s="12">
        <v>436.18480787378877</v>
      </c>
      <c r="K319" s="12">
        <v>499</v>
      </c>
      <c r="L319" s="12">
        <v>865.5572376403488</v>
      </c>
      <c r="M319" s="12">
        <v>365</v>
      </c>
      <c r="N319" s="12">
        <v>738.9998248688752</v>
      </c>
      <c r="O319" s="12">
        <v>653</v>
      </c>
      <c r="P319" s="12">
        <v>1369.623705427708</v>
      </c>
      <c r="Q319" s="13">
        <v>2066206.4978420555</v>
      </c>
      <c r="R319" s="13">
        <v>2789287.1365302415</v>
      </c>
      <c r="S319" s="13">
        <v>-723080.638688186</v>
      </c>
      <c r="T319" s="14">
        <v>-25.923492394105708</v>
      </c>
      <c r="U319" s="10">
        <v>1</v>
      </c>
      <c r="V319" s="15" t="str">
        <f t="shared" si="32"/>
        <v>Yes</v>
      </c>
      <c r="Z319" s="10">
        <f t="shared" si="33"/>
        <v>-1529.2071627760015</v>
      </c>
      <c r="AA319" s="10">
        <f t="shared" si="34"/>
        <v>-383.23193375101096</v>
      </c>
      <c r="AB319" s="10">
        <f t="shared" si="35"/>
        <v>-232.20696380290838</v>
      </c>
      <c r="AC319" s="10">
        <f t="shared" si="36"/>
        <v>-101.18480787378877</v>
      </c>
      <c r="AD319" s="10">
        <f t="shared" si="37"/>
        <v>-366.55723764034883</v>
      </c>
      <c r="AE319" s="10">
        <f t="shared" si="38"/>
        <v>-373.9998248688752</v>
      </c>
      <c r="AF319" s="10">
        <f t="shared" si="39"/>
        <v>-716.623705427708</v>
      </c>
      <c r="AG319" s="10">
        <v>1</v>
      </c>
      <c r="AH319" s="13">
        <v>2066206.4978420555</v>
      </c>
      <c r="AI319" s="13">
        <v>2789287.1365302415</v>
      </c>
      <c r="AJ319" s="13">
        <v>-723080.638688186</v>
      </c>
      <c r="AK319" s="14">
        <v>-25.923492394105708</v>
      </c>
    </row>
    <row r="320" spans="1:37" ht="15">
      <c r="A320" s="11" t="s">
        <v>307</v>
      </c>
      <c r="B320" s="11" t="s">
        <v>326</v>
      </c>
      <c r="C320" s="12">
        <v>9138</v>
      </c>
      <c r="D320" s="12">
        <v>8318.808947236814</v>
      </c>
      <c r="E320" s="12">
        <v>810</v>
      </c>
      <c r="F320" s="12">
        <v>621.6226717252255</v>
      </c>
      <c r="G320" s="12">
        <v>580</v>
      </c>
      <c r="H320" s="12">
        <v>411.24559161936526</v>
      </c>
      <c r="I320" s="12">
        <v>825</v>
      </c>
      <c r="J320" s="12">
        <v>601.4169634664705</v>
      </c>
      <c r="K320" s="12">
        <v>160</v>
      </c>
      <c r="L320" s="12">
        <v>286.44562884470236</v>
      </c>
      <c r="M320" s="12">
        <v>520</v>
      </c>
      <c r="N320" s="12">
        <v>270.9942048821251</v>
      </c>
      <c r="O320" s="12">
        <v>1786</v>
      </c>
      <c r="P320" s="12">
        <v>1205.2852268110614</v>
      </c>
      <c r="Q320" s="13">
        <v>1931595.6629146256</v>
      </c>
      <c r="R320" s="13">
        <v>1554589.5237038173</v>
      </c>
      <c r="S320" s="13">
        <v>377006.1392108083</v>
      </c>
      <c r="T320" s="14">
        <v>24.251169422047134</v>
      </c>
      <c r="U320" s="10">
        <v>3</v>
      </c>
      <c r="V320" s="15" t="str">
        <f t="shared" si="32"/>
        <v>Yes</v>
      </c>
      <c r="Z320" s="10">
        <f t="shared" si="33"/>
        <v>819.1910527631862</v>
      </c>
      <c r="AA320" s="10">
        <f t="shared" si="34"/>
        <v>188.37732827477453</v>
      </c>
      <c r="AB320" s="10">
        <f t="shared" si="35"/>
        <v>168.75440838063474</v>
      </c>
      <c r="AC320" s="10">
        <f t="shared" si="36"/>
        <v>223.58303653352948</v>
      </c>
      <c r="AD320" s="10">
        <f t="shared" si="37"/>
        <v>-126.44562884470236</v>
      </c>
      <c r="AE320" s="10">
        <f t="shared" si="38"/>
        <v>249.00579511787492</v>
      </c>
      <c r="AF320" s="10">
        <f t="shared" si="39"/>
        <v>580.7147731889386</v>
      </c>
      <c r="AG320" s="10">
        <v>3</v>
      </c>
      <c r="AH320" s="13">
        <v>1931595.6629146256</v>
      </c>
      <c r="AI320" s="13">
        <v>1554589.5237038173</v>
      </c>
      <c r="AJ320" s="13">
        <v>377006.1392108083</v>
      </c>
      <c r="AK320" s="14">
        <v>24.251169422047134</v>
      </c>
    </row>
    <row r="321" spans="1:37" ht="15">
      <c r="A321" s="11" t="s">
        <v>307</v>
      </c>
      <c r="B321" s="11" t="s">
        <v>327</v>
      </c>
      <c r="C321" s="12">
        <v>657</v>
      </c>
      <c r="D321" s="12">
        <v>672.336231884058</v>
      </c>
      <c r="E321" s="12">
        <v>50</v>
      </c>
      <c r="F321" s="12">
        <v>75.23478260869565</v>
      </c>
      <c r="G321" s="12">
        <v>70</v>
      </c>
      <c r="H321" s="12">
        <v>33.43768115942029</v>
      </c>
      <c r="I321" s="12">
        <v>30</v>
      </c>
      <c r="J321" s="12">
        <v>52.54492753623189</v>
      </c>
      <c r="K321" s="12">
        <v>45</v>
      </c>
      <c r="L321" s="12">
        <v>19.107246376811595</v>
      </c>
      <c r="M321" s="12">
        <v>0</v>
      </c>
      <c r="N321" s="12">
        <v>14.330434782608696</v>
      </c>
      <c r="O321" s="12">
        <v>48</v>
      </c>
      <c r="P321" s="12">
        <v>59.21739130434784</v>
      </c>
      <c r="Q321" s="13">
        <v>158009.46699001497</v>
      </c>
      <c r="R321" s="13">
        <v>129401.79772385603</v>
      </c>
      <c r="S321" s="13">
        <v>28607.669266158948</v>
      </c>
      <c r="T321" s="14">
        <v>22.107628927387726</v>
      </c>
      <c r="U321" s="10">
        <v>1</v>
      </c>
      <c r="V321" s="15" t="str">
        <f t="shared" si="32"/>
        <v>Yes</v>
      </c>
      <c r="Z321" s="10">
        <f t="shared" si="33"/>
        <v>-15.336231884057952</v>
      </c>
      <c r="AA321" s="10">
        <f t="shared" si="34"/>
        <v>-25.234782608695653</v>
      </c>
      <c r="AB321" s="10">
        <f t="shared" si="35"/>
        <v>36.56231884057971</v>
      </c>
      <c r="AC321" s="10">
        <f t="shared" si="36"/>
        <v>-22.54492753623189</v>
      </c>
      <c r="AD321" s="10">
        <f t="shared" si="37"/>
        <v>25.892753623188405</v>
      </c>
      <c r="AE321" s="10">
        <f t="shared" si="38"/>
        <v>-14.330434782608696</v>
      </c>
      <c r="AF321" s="10">
        <f t="shared" si="39"/>
        <v>-11.217391304347842</v>
      </c>
      <c r="AG321" s="10">
        <v>1</v>
      </c>
      <c r="AH321" s="13">
        <v>158009.46699001497</v>
      </c>
      <c r="AI321" s="13">
        <v>129401.79772385603</v>
      </c>
      <c r="AJ321" s="13">
        <v>28607.669266158948</v>
      </c>
      <c r="AK321" s="14">
        <v>22.107628927387726</v>
      </c>
    </row>
    <row r="322" spans="1:37" ht="15">
      <c r="A322" s="11" t="s">
        <v>307</v>
      </c>
      <c r="B322" s="11" t="s">
        <v>328</v>
      </c>
      <c r="C322" s="12">
        <v>2966.5403498456562</v>
      </c>
      <c r="D322" s="12">
        <v>3040.119409440915</v>
      </c>
      <c r="E322" s="12">
        <v>160.52329854475965</v>
      </c>
      <c r="F322" s="12">
        <v>259.56979188435713</v>
      </c>
      <c r="G322" s="12">
        <v>179.3673379391445</v>
      </c>
      <c r="H322" s="12">
        <v>143.38963545026053</v>
      </c>
      <c r="I322" s="12">
        <v>174.48184624430397</v>
      </c>
      <c r="J322" s="12">
        <v>196.51290400562812</v>
      </c>
      <c r="K322" s="12">
        <v>134.35102160811405</v>
      </c>
      <c r="L322" s="12">
        <v>184.41980222066638</v>
      </c>
      <c r="M322" s="12">
        <v>50.599735410848155</v>
      </c>
      <c r="N322" s="12">
        <v>106.2465371107352</v>
      </c>
      <c r="O322" s="12">
        <v>319.37248272820807</v>
      </c>
      <c r="P322" s="12">
        <v>404.4723313402458</v>
      </c>
      <c r="Q322" s="13">
        <v>553694.1760212956</v>
      </c>
      <c r="R322" s="13">
        <v>595034.9006934175</v>
      </c>
      <c r="S322" s="13">
        <v>-41340.72467212193</v>
      </c>
      <c r="T322" s="14">
        <v>-6.947613429724199</v>
      </c>
      <c r="U322" s="10">
        <v>1</v>
      </c>
      <c r="V322" s="15" t="str">
        <f t="shared" si="32"/>
        <v>Yes</v>
      </c>
      <c r="Z322" s="10">
        <f t="shared" si="33"/>
        <v>-73.57905959525897</v>
      </c>
      <c r="AA322" s="10">
        <f t="shared" si="34"/>
        <v>-99.04649333959748</v>
      </c>
      <c r="AB322" s="10">
        <f t="shared" si="35"/>
        <v>35.97770248888398</v>
      </c>
      <c r="AC322" s="10">
        <f t="shared" si="36"/>
        <v>-22.03105776132415</v>
      </c>
      <c r="AD322" s="10">
        <f t="shared" si="37"/>
        <v>-50.06878061255233</v>
      </c>
      <c r="AE322" s="10">
        <f t="shared" si="38"/>
        <v>-55.64680169988705</v>
      </c>
      <c r="AF322" s="10">
        <f t="shared" si="39"/>
        <v>-85.0998486120377</v>
      </c>
      <c r="AG322" s="10">
        <v>1</v>
      </c>
      <c r="AH322" s="13">
        <v>553694.1760212956</v>
      </c>
      <c r="AI322" s="13">
        <v>595034.9006934175</v>
      </c>
      <c r="AJ322" s="13">
        <v>-41340.72467212193</v>
      </c>
      <c r="AK322" s="14">
        <v>-6.947613429724199</v>
      </c>
    </row>
    <row r="323" spans="1:37" ht="15">
      <c r="A323" s="11" t="s">
        <v>307</v>
      </c>
      <c r="B323" s="11" t="s">
        <v>329</v>
      </c>
      <c r="C323" s="12">
        <v>4072</v>
      </c>
      <c r="D323" s="12">
        <v>4324.856773179332</v>
      </c>
      <c r="E323" s="12">
        <v>255</v>
      </c>
      <c r="F323" s="12">
        <v>344.4354510930542</v>
      </c>
      <c r="G323" s="12">
        <v>209</v>
      </c>
      <c r="H323" s="12">
        <v>253.00349498471618</v>
      </c>
      <c r="I323" s="12">
        <v>335</v>
      </c>
      <c r="J323" s="12">
        <v>211.67124085354968</v>
      </c>
      <c r="K323" s="12">
        <v>155</v>
      </c>
      <c r="L323" s="12">
        <v>207.9137632052618</v>
      </c>
      <c r="M323" s="12">
        <v>135</v>
      </c>
      <c r="N323" s="12">
        <v>113.9768219980652</v>
      </c>
      <c r="O323" s="12">
        <v>274</v>
      </c>
      <c r="P323" s="12">
        <v>284.1101869313201</v>
      </c>
      <c r="Q323" s="13">
        <v>775429.5046109336</v>
      </c>
      <c r="R323" s="13">
        <v>678706.1283424573</v>
      </c>
      <c r="S323" s="13">
        <v>96723.37626847625</v>
      </c>
      <c r="T323" s="14">
        <v>14.251142317617644</v>
      </c>
      <c r="U323" s="10">
        <v>1</v>
      </c>
      <c r="V323" s="15" t="str">
        <f t="shared" si="32"/>
        <v>Yes</v>
      </c>
      <c r="Z323" s="10">
        <f aca="true" t="shared" si="40" ref="Z323:Z386">C323-D323</f>
        <v>-252.85677317933187</v>
      </c>
      <c r="AA323" s="10">
        <f aca="true" t="shared" si="41" ref="AA323:AA386">E323-F323</f>
        <v>-89.43545109305421</v>
      </c>
      <c r="AB323" s="10">
        <f aca="true" t="shared" si="42" ref="AB323:AB386">G323-H323</f>
        <v>-44.003494984716184</v>
      </c>
      <c r="AC323" s="10">
        <f aca="true" t="shared" si="43" ref="AC323:AC386">I323-J323</f>
        <v>123.32875914645032</v>
      </c>
      <c r="AD323" s="10">
        <f aca="true" t="shared" si="44" ref="AD323:AD386">K323-L323</f>
        <v>-52.9137632052618</v>
      </c>
      <c r="AE323" s="10">
        <f aca="true" t="shared" si="45" ref="AE323:AE386">M323-N323</f>
        <v>21.023178001934795</v>
      </c>
      <c r="AF323" s="10">
        <f aca="true" t="shared" si="46" ref="AF323:AF386">O323-P323</f>
        <v>-10.110186931320072</v>
      </c>
      <c r="AG323" s="10">
        <v>1</v>
      </c>
      <c r="AH323" s="13">
        <v>775429.5046109336</v>
      </c>
      <c r="AI323" s="13">
        <v>678706.1283424573</v>
      </c>
      <c r="AJ323" s="13">
        <v>96723.37626847625</v>
      </c>
      <c r="AK323" s="14">
        <v>14.251142317617644</v>
      </c>
    </row>
    <row r="324" spans="1:37" ht="15">
      <c r="A324" s="11" t="s">
        <v>307</v>
      </c>
      <c r="B324" s="11" t="s">
        <v>330</v>
      </c>
      <c r="C324" s="12">
        <v>22</v>
      </c>
      <c r="D324" s="12">
        <v>35.72463768115942</v>
      </c>
      <c r="E324" s="12">
        <v>4</v>
      </c>
      <c r="F324" s="12">
        <v>0</v>
      </c>
      <c r="G324" s="12">
        <v>0</v>
      </c>
      <c r="H324" s="12">
        <v>0</v>
      </c>
      <c r="I324" s="12">
        <v>0</v>
      </c>
      <c r="J324" s="12">
        <v>0</v>
      </c>
      <c r="K324" s="12">
        <v>0</v>
      </c>
      <c r="L324" s="12">
        <v>0</v>
      </c>
      <c r="M324" s="12">
        <v>0</v>
      </c>
      <c r="N324" s="12">
        <v>0</v>
      </c>
      <c r="O324" s="12">
        <v>4</v>
      </c>
      <c r="P324" s="12">
        <v>0</v>
      </c>
      <c r="Q324" s="13">
        <v>50321</v>
      </c>
      <c r="R324" s="13">
        <v>50321</v>
      </c>
      <c r="S324" s="13">
        <v>0</v>
      </c>
      <c r="T324" s="14">
        <v>0</v>
      </c>
      <c r="U324" s="10">
        <v>1</v>
      </c>
      <c r="V324" s="15" t="str">
        <f aca="true" t="shared" si="47" ref="V324:V387">IF(AG324=0,"No","Yes")</f>
        <v>Yes</v>
      </c>
      <c r="Z324" s="10">
        <f t="shared" si="40"/>
        <v>-13.724637681159422</v>
      </c>
      <c r="AA324" s="10">
        <f t="shared" si="41"/>
        <v>4</v>
      </c>
      <c r="AB324" s="10">
        <f t="shared" si="42"/>
        <v>0</v>
      </c>
      <c r="AC324" s="10">
        <f t="shared" si="43"/>
        <v>0</v>
      </c>
      <c r="AD324" s="10">
        <f t="shared" si="44"/>
        <v>0</v>
      </c>
      <c r="AE324" s="10">
        <f t="shared" si="45"/>
        <v>0</v>
      </c>
      <c r="AF324" s="10">
        <f t="shared" si="46"/>
        <v>4</v>
      </c>
      <c r="AG324" s="10">
        <v>1</v>
      </c>
      <c r="AH324" s="13">
        <v>50321</v>
      </c>
      <c r="AI324" s="13">
        <v>50321</v>
      </c>
      <c r="AJ324" s="13">
        <v>0</v>
      </c>
      <c r="AK324" s="14">
        <v>0</v>
      </c>
    </row>
    <row r="325" spans="1:37" ht="15">
      <c r="A325" s="11" t="s">
        <v>307</v>
      </c>
      <c r="B325" s="11" t="s">
        <v>331</v>
      </c>
      <c r="C325" s="12">
        <v>1388</v>
      </c>
      <c r="D325" s="12">
        <v>1928.3026854621567</v>
      </c>
      <c r="E325" s="12">
        <v>110</v>
      </c>
      <c r="F325" s="12">
        <v>129.1798388555647</v>
      </c>
      <c r="G325" s="12">
        <v>60</v>
      </c>
      <c r="H325" s="12">
        <v>106.86695759869443</v>
      </c>
      <c r="I325" s="12">
        <v>54</v>
      </c>
      <c r="J325" s="12">
        <v>157.3645309695061</v>
      </c>
      <c r="K325" s="12">
        <v>60</v>
      </c>
      <c r="L325" s="12">
        <v>63.415557256368125</v>
      </c>
      <c r="M325" s="12">
        <v>75</v>
      </c>
      <c r="N325" s="12">
        <v>69.28736811343924</v>
      </c>
      <c r="O325" s="12">
        <v>88</v>
      </c>
      <c r="P325" s="12">
        <v>257.4113274237652</v>
      </c>
      <c r="Q325" s="13">
        <v>324485.0372755045</v>
      </c>
      <c r="R325" s="13">
        <v>304218.25726258813</v>
      </c>
      <c r="S325" s="13">
        <v>20266.780012916366</v>
      </c>
      <c r="T325" s="14">
        <v>6.661921015287045</v>
      </c>
      <c r="U325" s="10">
        <v>2</v>
      </c>
      <c r="V325" s="15" t="str">
        <f t="shared" si="47"/>
        <v>Yes</v>
      </c>
      <c r="Z325" s="10">
        <f t="shared" si="40"/>
        <v>-540.3026854621567</v>
      </c>
      <c r="AA325" s="10">
        <f t="shared" si="41"/>
        <v>-19.179838855564697</v>
      </c>
      <c r="AB325" s="10">
        <f t="shared" si="42"/>
        <v>-46.86695759869443</v>
      </c>
      <c r="AC325" s="10">
        <f t="shared" si="43"/>
        <v>-103.36453096950609</v>
      </c>
      <c r="AD325" s="10">
        <f t="shared" si="44"/>
        <v>-3.4155572563681247</v>
      </c>
      <c r="AE325" s="10">
        <f t="shared" si="45"/>
        <v>5.712631886560757</v>
      </c>
      <c r="AF325" s="10">
        <f t="shared" si="46"/>
        <v>-169.41132742376521</v>
      </c>
      <c r="AG325" s="10">
        <v>2</v>
      </c>
      <c r="AH325" s="13">
        <v>324485.0372755045</v>
      </c>
      <c r="AI325" s="13">
        <v>304218.25726258813</v>
      </c>
      <c r="AJ325" s="13">
        <v>20266.780012916366</v>
      </c>
      <c r="AK325" s="14">
        <v>6.661921015287045</v>
      </c>
    </row>
    <row r="326" spans="1:37" ht="15">
      <c r="A326" s="11" t="s">
        <v>307</v>
      </c>
      <c r="B326" s="11" t="s">
        <v>332</v>
      </c>
      <c r="C326" s="12">
        <v>3587</v>
      </c>
      <c r="D326" s="12">
        <v>4296.204034557794</v>
      </c>
      <c r="E326" s="12">
        <v>315</v>
      </c>
      <c r="F326" s="12">
        <v>277.17445384243837</v>
      </c>
      <c r="G326" s="12">
        <v>205</v>
      </c>
      <c r="H326" s="12">
        <v>200.75719787653247</v>
      </c>
      <c r="I326" s="12">
        <v>85</v>
      </c>
      <c r="J326" s="12">
        <v>199.46199014829676</v>
      </c>
      <c r="K326" s="12">
        <v>170</v>
      </c>
      <c r="L326" s="12">
        <v>340.63963252598734</v>
      </c>
      <c r="M326" s="12">
        <v>95</v>
      </c>
      <c r="N326" s="12">
        <v>80.30287915061298</v>
      </c>
      <c r="O326" s="12">
        <v>223</v>
      </c>
      <c r="P326" s="12">
        <v>295.39364186726766</v>
      </c>
      <c r="Q326" s="13">
        <v>706980.0441687612</v>
      </c>
      <c r="R326" s="13">
        <v>715191.637695037</v>
      </c>
      <c r="S326" s="13">
        <v>-8211.593526275712</v>
      </c>
      <c r="T326" s="14">
        <v>-1.1481668819200033</v>
      </c>
      <c r="U326" s="10">
        <v>1</v>
      </c>
      <c r="V326" s="15" t="str">
        <f t="shared" si="47"/>
        <v>Yes</v>
      </c>
      <c r="Z326" s="10">
        <f t="shared" si="40"/>
        <v>-709.2040345577943</v>
      </c>
      <c r="AA326" s="10">
        <f t="shared" si="41"/>
        <v>37.82554615756163</v>
      </c>
      <c r="AB326" s="10">
        <f t="shared" si="42"/>
        <v>4.242802123467527</v>
      </c>
      <c r="AC326" s="10">
        <f t="shared" si="43"/>
        <v>-114.46199014829676</v>
      </c>
      <c r="AD326" s="10">
        <f t="shared" si="44"/>
        <v>-170.63963252598734</v>
      </c>
      <c r="AE326" s="10">
        <f t="shared" si="45"/>
        <v>14.69712084938702</v>
      </c>
      <c r="AF326" s="10">
        <f t="shared" si="46"/>
        <v>-72.39364186726766</v>
      </c>
      <c r="AG326" s="10">
        <v>1</v>
      </c>
      <c r="AH326" s="13">
        <v>706980.0441687612</v>
      </c>
      <c r="AI326" s="13">
        <v>715191.637695037</v>
      </c>
      <c r="AJ326" s="13">
        <v>-8211.593526275712</v>
      </c>
      <c r="AK326" s="14">
        <v>-1.1481668819200033</v>
      </c>
    </row>
    <row r="327" spans="1:37" ht="15">
      <c r="A327" s="11" t="s">
        <v>307</v>
      </c>
      <c r="B327" s="11" t="s">
        <v>333</v>
      </c>
      <c r="C327" s="12">
        <v>6205</v>
      </c>
      <c r="D327" s="12">
        <v>7167.957252634072</v>
      </c>
      <c r="E327" s="12">
        <v>445</v>
      </c>
      <c r="F327" s="12">
        <v>480.74830668236564</v>
      </c>
      <c r="G327" s="12">
        <v>265</v>
      </c>
      <c r="H327" s="12">
        <v>289.6508547761253</v>
      </c>
      <c r="I327" s="12">
        <v>295</v>
      </c>
      <c r="J327" s="12">
        <v>382.1949038124807</v>
      </c>
      <c r="K327" s="12">
        <v>235</v>
      </c>
      <c r="L327" s="12">
        <v>461.518374415071</v>
      </c>
      <c r="M327" s="12">
        <v>180</v>
      </c>
      <c r="N327" s="12">
        <v>115.37959360376774</v>
      </c>
      <c r="O327" s="12">
        <v>224</v>
      </c>
      <c r="P327" s="12">
        <v>371.59406527097144</v>
      </c>
      <c r="Q327" s="13">
        <v>1129666.0944508351</v>
      </c>
      <c r="R327" s="13">
        <v>1109816.2587943412</v>
      </c>
      <c r="S327" s="13">
        <v>19849.835656493902</v>
      </c>
      <c r="T327" s="14">
        <v>1.788569549166449</v>
      </c>
      <c r="U327" s="10">
        <v>1</v>
      </c>
      <c r="V327" s="15" t="str">
        <f t="shared" si="47"/>
        <v>Yes</v>
      </c>
      <c r="Z327" s="10">
        <f t="shared" si="40"/>
        <v>-962.9572526340717</v>
      </c>
      <c r="AA327" s="10">
        <f t="shared" si="41"/>
        <v>-35.74830668236564</v>
      </c>
      <c r="AB327" s="10">
        <f t="shared" si="42"/>
        <v>-24.6508547761253</v>
      </c>
      <c r="AC327" s="10">
        <f t="shared" si="43"/>
        <v>-87.19490381248067</v>
      </c>
      <c r="AD327" s="10">
        <f t="shared" si="44"/>
        <v>-226.51837441507098</v>
      </c>
      <c r="AE327" s="10">
        <f t="shared" si="45"/>
        <v>64.62040639623226</v>
      </c>
      <c r="AF327" s="10">
        <f t="shared" si="46"/>
        <v>-147.59406527097144</v>
      </c>
      <c r="AG327" s="10">
        <v>1</v>
      </c>
      <c r="AH327" s="13">
        <v>1129666.0944508351</v>
      </c>
      <c r="AI327" s="13">
        <v>1109816.2587943412</v>
      </c>
      <c r="AJ327" s="13">
        <v>19849.835656493902</v>
      </c>
      <c r="AK327" s="14">
        <v>1.788569549166449</v>
      </c>
    </row>
    <row r="328" spans="1:37" ht="15">
      <c r="A328" s="11" t="s">
        <v>307</v>
      </c>
      <c r="B328" s="11" t="s">
        <v>334</v>
      </c>
      <c r="C328" s="12">
        <v>4556</v>
      </c>
      <c r="D328" s="12">
        <v>4643.512740839489</v>
      </c>
      <c r="E328" s="12">
        <v>383</v>
      </c>
      <c r="F328" s="12">
        <v>322.6926816890463</v>
      </c>
      <c r="G328" s="12">
        <v>155</v>
      </c>
      <c r="H328" s="12">
        <v>208.52703979183858</v>
      </c>
      <c r="I328" s="12">
        <v>204</v>
      </c>
      <c r="J328" s="12">
        <v>329.68241486642637</v>
      </c>
      <c r="K328" s="12">
        <v>150</v>
      </c>
      <c r="L328" s="12">
        <v>237.6509280309222</v>
      </c>
      <c r="M328" s="12">
        <v>159</v>
      </c>
      <c r="N328" s="12">
        <v>101.35113107201093</v>
      </c>
      <c r="O328" s="12">
        <v>185</v>
      </c>
      <c r="P328" s="12">
        <v>303.9021363473113</v>
      </c>
      <c r="Q328" s="13">
        <v>894025.7226397602</v>
      </c>
      <c r="R328" s="13">
        <v>787438.800983579</v>
      </c>
      <c r="S328" s="13">
        <v>106586.92165618122</v>
      </c>
      <c r="T328" s="14">
        <v>13.535899110260374</v>
      </c>
      <c r="U328" s="10">
        <v>1</v>
      </c>
      <c r="V328" s="15" t="str">
        <f t="shared" si="47"/>
        <v>Yes</v>
      </c>
      <c r="Z328" s="10">
        <f t="shared" si="40"/>
        <v>-87.5127408394892</v>
      </c>
      <c r="AA328" s="10">
        <f t="shared" si="41"/>
        <v>60.30731831095369</v>
      </c>
      <c r="AB328" s="10">
        <f t="shared" si="42"/>
        <v>-53.527039791838575</v>
      </c>
      <c r="AC328" s="10">
        <f t="shared" si="43"/>
        <v>-125.68241486642637</v>
      </c>
      <c r="AD328" s="10">
        <f t="shared" si="44"/>
        <v>-87.65092803092219</v>
      </c>
      <c r="AE328" s="10">
        <f t="shared" si="45"/>
        <v>57.64886892798907</v>
      </c>
      <c r="AF328" s="10">
        <f t="shared" si="46"/>
        <v>-118.90213634731128</v>
      </c>
      <c r="AG328" s="10">
        <v>1</v>
      </c>
      <c r="AH328" s="13">
        <v>894025.7226397602</v>
      </c>
      <c r="AI328" s="13">
        <v>787438.800983579</v>
      </c>
      <c r="AJ328" s="13">
        <v>106586.92165618122</v>
      </c>
      <c r="AK328" s="14">
        <v>13.535899110260374</v>
      </c>
    </row>
    <row r="329" spans="1:37" ht="15">
      <c r="A329" s="11" t="s">
        <v>307</v>
      </c>
      <c r="B329" s="11" t="s">
        <v>335</v>
      </c>
      <c r="C329" s="12">
        <v>12069</v>
      </c>
      <c r="D329" s="12">
        <v>13324.54134927795</v>
      </c>
      <c r="E329" s="12">
        <v>1170</v>
      </c>
      <c r="F329" s="12">
        <v>1173.3498053396497</v>
      </c>
      <c r="G329" s="12">
        <v>609</v>
      </c>
      <c r="H329" s="12">
        <v>610.4751015610956</v>
      </c>
      <c r="I329" s="12">
        <v>744</v>
      </c>
      <c r="J329" s="12">
        <v>774.696473910864</v>
      </c>
      <c r="K329" s="12">
        <v>375</v>
      </c>
      <c r="L329" s="12">
        <v>547.404574499228</v>
      </c>
      <c r="M329" s="12">
        <v>469</v>
      </c>
      <c r="N329" s="12">
        <v>510.51426621775835</v>
      </c>
      <c r="O329" s="12">
        <v>1642</v>
      </c>
      <c r="P329" s="12">
        <v>1677.521380811609</v>
      </c>
      <c r="Q329" s="13">
        <v>2820599.541732757</v>
      </c>
      <c r="R329" s="13">
        <v>2603251.7137030824</v>
      </c>
      <c r="S329" s="13">
        <v>217347.82802967448</v>
      </c>
      <c r="T329" s="14">
        <v>8.349089981794377</v>
      </c>
      <c r="U329" s="10">
        <v>1</v>
      </c>
      <c r="V329" s="15" t="str">
        <f t="shared" si="47"/>
        <v>Yes</v>
      </c>
      <c r="Z329" s="10">
        <f t="shared" si="40"/>
        <v>-1255.5413492779498</v>
      </c>
      <c r="AA329" s="10">
        <f t="shared" si="41"/>
        <v>-3.34980533964972</v>
      </c>
      <c r="AB329" s="10">
        <f t="shared" si="42"/>
        <v>-1.4751015610955847</v>
      </c>
      <c r="AC329" s="10">
        <f t="shared" si="43"/>
        <v>-30.69647391086403</v>
      </c>
      <c r="AD329" s="10">
        <f t="shared" si="44"/>
        <v>-172.40457449922803</v>
      </c>
      <c r="AE329" s="10">
        <f t="shared" si="45"/>
        <v>-41.51426621775835</v>
      </c>
      <c r="AF329" s="10">
        <f t="shared" si="46"/>
        <v>-35.521380811609106</v>
      </c>
      <c r="AG329" s="10">
        <v>1</v>
      </c>
      <c r="AH329" s="13">
        <v>2820599.541732757</v>
      </c>
      <c r="AI329" s="13">
        <v>2603251.7137030824</v>
      </c>
      <c r="AJ329" s="13">
        <v>217347.82802967448</v>
      </c>
      <c r="AK329" s="14">
        <v>8.349089981794377</v>
      </c>
    </row>
    <row r="330" spans="1:37" ht="15">
      <c r="A330" s="11" t="s">
        <v>307</v>
      </c>
      <c r="B330" s="11" t="s">
        <v>336</v>
      </c>
      <c r="C330" s="12">
        <v>2951</v>
      </c>
      <c r="D330" s="12">
        <v>3322.9733016914815</v>
      </c>
      <c r="E330" s="12">
        <v>175</v>
      </c>
      <c r="F330" s="12">
        <v>358.5942411897282</v>
      </c>
      <c r="G330" s="12">
        <v>145</v>
      </c>
      <c r="H330" s="12">
        <v>186.46900541865867</v>
      </c>
      <c r="I330" s="12">
        <v>170</v>
      </c>
      <c r="J330" s="12">
        <v>210.37528816464055</v>
      </c>
      <c r="K330" s="12">
        <v>95</v>
      </c>
      <c r="L330" s="12">
        <v>202.0080892035469</v>
      </c>
      <c r="M330" s="12">
        <v>25</v>
      </c>
      <c r="N330" s="12">
        <v>121.9220420045076</v>
      </c>
      <c r="O330" s="12">
        <v>340</v>
      </c>
      <c r="P330" s="12">
        <v>605.4385347730274</v>
      </c>
      <c r="Q330" s="13">
        <v>496324.98866775614</v>
      </c>
      <c r="R330" s="13">
        <v>764539.1935296076</v>
      </c>
      <c r="S330" s="13">
        <v>-268214.20486185147</v>
      </c>
      <c r="T330" s="14">
        <v>-35.08181230364413</v>
      </c>
      <c r="U330" s="10">
        <v>1</v>
      </c>
      <c r="V330" s="15" t="str">
        <f t="shared" si="47"/>
        <v>Yes</v>
      </c>
      <c r="Z330" s="10">
        <f t="shared" si="40"/>
        <v>-371.97330169148154</v>
      </c>
      <c r="AA330" s="10">
        <f t="shared" si="41"/>
        <v>-183.59424118972822</v>
      </c>
      <c r="AB330" s="10">
        <f t="shared" si="42"/>
        <v>-41.46900541865867</v>
      </c>
      <c r="AC330" s="10">
        <f t="shared" si="43"/>
        <v>-40.37528816464055</v>
      </c>
      <c r="AD330" s="10">
        <f t="shared" si="44"/>
        <v>-107.00808920354689</v>
      </c>
      <c r="AE330" s="10">
        <f t="shared" si="45"/>
        <v>-96.9220420045076</v>
      </c>
      <c r="AF330" s="10">
        <f t="shared" si="46"/>
        <v>-265.4385347730274</v>
      </c>
      <c r="AG330" s="10">
        <v>1</v>
      </c>
      <c r="AH330" s="13">
        <v>496324.98866775614</v>
      </c>
      <c r="AI330" s="13">
        <v>764539.1935296076</v>
      </c>
      <c r="AJ330" s="13">
        <v>-268214.20486185147</v>
      </c>
      <c r="AK330" s="14">
        <v>-35.08181230364413</v>
      </c>
    </row>
    <row r="331" spans="1:37" ht="15">
      <c r="A331" s="11" t="s">
        <v>307</v>
      </c>
      <c r="B331" s="11" t="s">
        <v>337</v>
      </c>
      <c r="C331" s="12">
        <v>1652</v>
      </c>
      <c r="D331" s="12">
        <v>1900.1267602591504</v>
      </c>
      <c r="E331" s="12">
        <v>170</v>
      </c>
      <c r="F331" s="12">
        <v>192.4926425868499</v>
      </c>
      <c r="G331" s="12">
        <v>70</v>
      </c>
      <c r="H331" s="12">
        <v>134.62675616503614</v>
      </c>
      <c r="I331" s="12">
        <v>94</v>
      </c>
      <c r="J331" s="12">
        <v>112.18896347086346</v>
      </c>
      <c r="K331" s="12">
        <v>19</v>
      </c>
      <c r="L331" s="12">
        <v>115.73177284362757</v>
      </c>
      <c r="M331" s="12">
        <v>45</v>
      </c>
      <c r="N331" s="12">
        <v>35.42809372764109</v>
      </c>
      <c r="O331" s="12">
        <v>161</v>
      </c>
      <c r="P331" s="12">
        <v>266.30836222274945</v>
      </c>
      <c r="Q331" s="13">
        <v>306580.67888679804</v>
      </c>
      <c r="R331" s="13">
        <v>392502.8330449047</v>
      </c>
      <c r="S331" s="13">
        <v>-85922.15415810666</v>
      </c>
      <c r="T331" s="14">
        <v>-21.89083668302507</v>
      </c>
      <c r="U331" s="10">
        <v>1</v>
      </c>
      <c r="V331" s="15" t="str">
        <f t="shared" si="47"/>
        <v>Yes</v>
      </c>
      <c r="Z331" s="10">
        <f t="shared" si="40"/>
        <v>-248.1267602591504</v>
      </c>
      <c r="AA331" s="10">
        <f t="shared" si="41"/>
        <v>-22.49264258684991</v>
      </c>
      <c r="AB331" s="10">
        <f t="shared" si="42"/>
        <v>-64.62675616503614</v>
      </c>
      <c r="AC331" s="10">
        <f t="shared" si="43"/>
        <v>-18.188963470863456</v>
      </c>
      <c r="AD331" s="10">
        <f t="shared" si="44"/>
        <v>-96.73177284362757</v>
      </c>
      <c r="AE331" s="10">
        <f t="shared" si="45"/>
        <v>9.571906272358909</v>
      </c>
      <c r="AF331" s="10">
        <f t="shared" si="46"/>
        <v>-105.30836222274945</v>
      </c>
      <c r="AG331" s="10">
        <v>1</v>
      </c>
      <c r="AH331" s="13">
        <v>306580.67888679804</v>
      </c>
      <c r="AI331" s="13">
        <v>392502.8330449047</v>
      </c>
      <c r="AJ331" s="13">
        <v>-85922.15415810666</v>
      </c>
      <c r="AK331" s="14">
        <v>-21.89083668302507</v>
      </c>
    </row>
    <row r="332" spans="1:37" ht="15">
      <c r="A332" s="11" t="s">
        <v>307</v>
      </c>
      <c r="B332" s="11" t="s">
        <v>338</v>
      </c>
      <c r="C332" s="12">
        <v>1703</v>
      </c>
      <c r="D332" s="12">
        <v>2211.9428102455176</v>
      </c>
      <c r="E332" s="12">
        <v>100</v>
      </c>
      <c r="F332" s="12">
        <v>141.39032099909886</v>
      </c>
      <c r="G332" s="12">
        <v>75</v>
      </c>
      <c r="H332" s="12">
        <v>120.99748623961344</v>
      </c>
      <c r="I332" s="12">
        <v>100</v>
      </c>
      <c r="J332" s="12">
        <v>134.5927094126037</v>
      </c>
      <c r="K332" s="12">
        <v>90</v>
      </c>
      <c r="L332" s="12">
        <v>161.78315575858426</v>
      </c>
      <c r="M332" s="12">
        <v>35</v>
      </c>
      <c r="N332" s="12">
        <v>32.62853561517666</v>
      </c>
      <c r="O332" s="12">
        <v>57</v>
      </c>
      <c r="P332" s="12">
        <v>178.980516651316</v>
      </c>
      <c r="Q332" s="13">
        <v>335650.20329082204</v>
      </c>
      <c r="R332" s="13">
        <v>396293.02754580794</v>
      </c>
      <c r="S332" s="13">
        <v>-60642.8242549859</v>
      </c>
      <c r="T332" s="14">
        <v>-15.3025211244667</v>
      </c>
      <c r="U332" s="10">
        <v>1</v>
      </c>
      <c r="V332" s="15" t="str">
        <f t="shared" si="47"/>
        <v>Yes</v>
      </c>
      <c r="Z332" s="10">
        <f t="shared" si="40"/>
        <v>-508.94281024551765</v>
      </c>
      <c r="AA332" s="10">
        <f t="shared" si="41"/>
        <v>-41.39032099909886</v>
      </c>
      <c r="AB332" s="10">
        <f t="shared" si="42"/>
        <v>-45.99748623961344</v>
      </c>
      <c r="AC332" s="10">
        <f t="shared" si="43"/>
        <v>-34.59270941260371</v>
      </c>
      <c r="AD332" s="10">
        <f t="shared" si="44"/>
        <v>-71.78315575858426</v>
      </c>
      <c r="AE332" s="10">
        <f t="shared" si="45"/>
        <v>2.3714643848233408</v>
      </c>
      <c r="AF332" s="10">
        <f t="shared" si="46"/>
        <v>-121.98051665131601</v>
      </c>
      <c r="AG332" s="10">
        <v>1</v>
      </c>
      <c r="AH332" s="13">
        <v>335650.20329082204</v>
      </c>
      <c r="AI332" s="13">
        <v>396293.02754580794</v>
      </c>
      <c r="AJ332" s="13">
        <v>-60642.8242549859</v>
      </c>
      <c r="AK332" s="14">
        <v>-15.3025211244667</v>
      </c>
    </row>
    <row r="333" spans="1:37" ht="15">
      <c r="A333" s="11" t="s">
        <v>307</v>
      </c>
      <c r="B333" s="11" t="s">
        <v>339</v>
      </c>
      <c r="C333" s="12">
        <v>2878</v>
      </c>
      <c r="D333" s="12">
        <v>3273.902269399707</v>
      </c>
      <c r="E333" s="12">
        <v>255</v>
      </c>
      <c r="F333" s="12">
        <v>278.52415812591505</v>
      </c>
      <c r="G333" s="12">
        <v>165</v>
      </c>
      <c r="H333" s="12">
        <v>159.15666178623718</v>
      </c>
      <c r="I333" s="12">
        <v>140</v>
      </c>
      <c r="J333" s="12">
        <v>215.11017569546118</v>
      </c>
      <c r="K333" s="12">
        <v>135</v>
      </c>
      <c r="L333" s="12">
        <v>227.54428989751096</v>
      </c>
      <c r="M333" s="12">
        <v>90</v>
      </c>
      <c r="N333" s="12">
        <v>138.01866764275255</v>
      </c>
      <c r="O333" s="12">
        <v>273</v>
      </c>
      <c r="P333" s="12">
        <v>365.79099560761347</v>
      </c>
      <c r="Q333" s="13">
        <v>616592.0748406291</v>
      </c>
      <c r="R333" s="13">
        <v>675577.5307804454</v>
      </c>
      <c r="S333" s="13">
        <v>-58985.45593981631</v>
      </c>
      <c r="T333" s="14">
        <v>-8.73111571245934</v>
      </c>
      <c r="U333" s="10">
        <v>1</v>
      </c>
      <c r="V333" s="15" t="str">
        <f t="shared" si="47"/>
        <v>Yes</v>
      </c>
      <c r="Z333" s="10">
        <f t="shared" si="40"/>
        <v>-395.90226939970717</v>
      </c>
      <c r="AA333" s="10">
        <f t="shared" si="41"/>
        <v>-23.52415812591505</v>
      </c>
      <c r="AB333" s="10">
        <f t="shared" si="42"/>
        <v>5.84333821376282</v>
      </c>
      <c r="AC333" s="10">
        <f t="shared" si="43"/>
        <v>-75.11017569546118</v>
      </c>
      <c r="AD333" s="10">
        <f t="shared" si="44"/>
        <v>-92.54428989751096</v>
      </c>
      <c r="AE333" s="10">
        <f t="shared" si="45"/>
        <v>-48.01866764275255</v>
      </c>
      <c r="AF333" s="10">
        <f t="shared" si="46"/>
        <v>-92.79099560761347</v>
      </c>
      <c r="AG333" s="10">
        <v>1</v>
      </c>
      <c r="AH333" s="13">
        <v>616592.0748406291</v>
      </c>
      <c r="AI333" s="13">
        <v>675577.5307804454</v>
      </c>
      <c r="AJ333" s="13">
        <v>-58985.45593981631</v>
      </c>
      <c r="AK333" s="14">
        <v>-8.73111571245934</v>
      </c>
    </row>
    <row r="334" spans="1:37" ht="15">
      <c r="A334" s="11" t="s">
        <v>340</v>
      </c>
      <c r="B334" s="11" t="s">
        <v>341</v>
      </c>
      <c r="C334" s="12">
        <v>6058</v>
      </c>
      <c r="D334" s="12">
        <v>6058</v>
      </c>
      <c r="E334" s="12">
        <v>187.88023823576756</v>
      </c>
      <c r="F334" s="12">
        <v>272.1032224793288</v>
      </c>
      <c r="G334" s="12">
        <v>129.69587379943124</v>
      </c>
      <c r="H334" s="12">
        <v>317.4061415982484</v>
      </c>
      <c r="I334" s="12">
        <v>375.11037184096153</v>
      </c>
      <c r="J334" s="12">
        <v>500.20317416321893</v>
      </c>
      <c r="K334" s="12">
        <v>71.51150936309492</v>
      </c>
      <c r="L334" s="12">
        <v>172.45729544723835</v>
      </c>
      <c r="M334" s="12">
        <v>160.90089606696355</v>
      </c>
      <c r="N334" s="12">
        <v>256.5136516750399</v>
      </c>
      <c r="O334" s="12">
        <v>240.6864838761603</v>
      </c>
      <c r="P334" s="12">
        <v>637.7125382407962</v>
      </c>
      <c r="Q334" s="13">
        <v>642500.8935350087</v>
      </c>
      <c r="R334" s="13">
        <v>903194.4626157185</v>
      </c>
      <c r="S334" s="13">
        <v>-260693.56908070983</v>
      </c>
      <c r="T334" s="14">
        <v>-28.863503915394013</v>
      </c>
      <c r="U334" s="10">
        <v>1</v>
      </c>
      <c r="V334" s="15" t="str">
        <f t="shared" si="47"/>
        <v>Yes</v>
      </c>
      <c r="W334" s="10" t="s">
        <v>618</v>
      </c>
      <c r="X334" s="10" t="s">
        <v>618</v>
      </c>
      <c r="Z334" s="10">
        <f t="shared" si="40"/>
        <v>0</v>
      </c>
      <c r="AA334" s="10">
        <f t="shared" si="41"/>
        <v>-84.22298424356123</v>
      </c>
      <c r="AB334" s="10">
        <f t="shared" si="42"/>
        <v>-187.71026779881714</v>
      </c>
      <c r="AC334" s="10">
        <f t="shared" si="43"/>
        <v>-125.0928023222574</v>
      </c>
      <c r="AD334" s="10">
        <f t="shared" si="44"/>
        <v>-100.94578608414344</v>
      </c>
      <c r="AE334" s="10">
        <f t="shared" si="45"/>
        <v>-95.61275560807636</v>
      </c>
      <c r="AF334" s="10">
        <f t="shared" si="46"/>
        <v>-397.0260543646359</v>
      </c>
      <c r="AG334" s="10">
        <v>1</v>
      </c>
      <c r="AH334" s="13">
        <v>642500.8935350087</v>
      </c>
      <c r="AI334" s="13">
        <v>903194.4626157185</v>
      </c>
      <c r="AJ334" s="13">
        <v>-260693.56908070983</v>
      </c>
      <c r="AK334" s="14">
        <v>-28.863503915394013</v>
      </c>
    </row>
    <row r="335" spans="1:37" ht="15">
      <c r="A335" s="11" t="s">
        <v>340</v>
      </c>
      <c r="B335" s="11" t="s">
        <v>342</v>
      </c>
      <c r="C335" s="12">
        <v>552</v>
      </c>
      <c r="D335" s="12">
        <v>503.10700636942676</v>
      </c>
      <c r="E335" s="12">
        <v>25</v>
      </c>
      <c r="F335" s="12">
        <v>28.25222929936306</v>
      </c>
      <c r="G335" s="12">
        <v>55</v>
      </c>
      <c r="H335" s="12">
        <v>23.90573248407643</v>
      </c>
      <c r="I335" s="12">
        <v>20</v>
      </c>
      <c r="J335" s="12">
        <v>47.81146496815286</v>
      </c>
      <c r="K335" s="12">
        <v>10</v>
      </c>
      <c r="L335" s="12">
        <v>17.385987261146497</v>
      </c>
      <c r="M335" s="12">
        <v>15</v>
      </c>
      <c r="N335" s="12">
        <v>15.212738853503184</v>
      </c>
      <c r="O335" s="12">
        <v>50</v>
      </c>
      <c r="P335" s="12">
        <v>49.96942675159235</v>
      </c>
      <c r="Q335" s="13">
        <v>81225.49345117508</v>
      </c>
      <c r="R335" s="13">
        <v>72295.85145906346</v>
      </c>
      <c r="S335" s="13">
        <v>8929.641992111618</v>
      </c>
      <c r="T335" s="14">
        <v>12.351527524602025</v>
      </c>
      <c r="U335" s="10">
        <v>1</v>
      </c>
      <c r="V335" s="15" t="str">
        <f t="shared" si="47"/>
        <v>Yes</v>
      </c>
      <c r="Z335" s="10">
        <f t="shared" si="40"/>
        <v>48.892993630573244</v>
      </c>
      <c r="AA335" s="10">
        <f t="shared" si="41"/>
        <v>-3.2522292993630586</v>
      </c>
      <c r="AB335" s="10">
        <f t="shared" si="42"/>
        <v>31.09426751592357</v>
      </c>
      <c r="AC335" s="10">
        <f t="shared" si="43"/>
        <v>-27.811464968152862</v>
      </c>
      <c r="AD335" s="10">
        <f t="shared" si="44"/>
        <v>-7.3859872611464965</v>
      </c>
      <c r="AE335" s="10">
        <f t="shared" si="45"/>
        <v>-0.21273885350318444</v>
      </c>
      <c r="AF335" s="10">
        <f t="shared" si="46"/>
        <v>0.030573248407648634</v>
      </c>
      <c r="AG335" s="10">
        <v>1</v>
      </c>
      <c r="AH335" s="13">
        <v>81225.49345117508</v>
      </c>
      <c r="AI335" s="13">
        <v>72295.85145906346</v>
      </c>
      <c r="AJ335" s="13">
        <v>8929.641992111618</v>
      </c>
      <c r="AK335" s="14">
        <v>12.351527524602025</v>
      </c>
    </row>
    <row r="336" spans="1:37" ht="15">
      <c r="A336" s="11" t="s">
        <v>340</v>
      </c>
      <c r="B336" s="11" t="s">
        <v>343</v>
      </c>
      <c r="C336" s="12">
        <v>647.6042942099999</v>
      </c>
      <c r="D336" s="12">
        <v>633.5277353546421</v>
      </c>
      <c r="E336" s="12">
        <v>29.38735765</v>
      </c>
      <c r="F336" s="12">
        <v>30.401978944194724</v>
      </c>
      <c r="G336" s="12">
        <v>27.060647749999998</v>
      </c>
      <c r="H336" s="12">
        <v>35.09523083279874</v>
      </c>
      <c r="I336" s="12">
        <v>42.0831008</v>
      </c>
      <c r="J336" s="12">
        <v>55.534771694917566</v>
      </c>
      <c r="K336" s="12">
        <v>9.76206545</v>
      </c>
      <c r="L336" s="12">
        <v>18.478913441292075</v>
      </c>
      <c r="M336" s="12">
        <v>25.23974435</v>
      </c>
      <c r="N336" s="12">
        <v>20.917443795945342</v>
      </c>
      <c r="O336" s="12">
        <v>98.5311062</v>
      </c>
      <c r="P336" s="12">
        <v>121.03198147191102</v>
      </c>
      <c r="Q336" s="13">
        <v>100379.5404821731</v>
      </c>
      <c r="R336" s="13">
        <v>96402.24193928955</v>
      </c>
      <c r="S336" s="13">
        <v>3977.2985428835527</v>
      </c>
      <c r="T336" s="14">
        <v>4.125732413348128</v>
      </c>
      <c r="U336" s="10">
        <v>1</v>
      </c>
      <c r="V336" s="15" t="str">
        <f t="shared" si="47"/>
        <v>Yes</v>
      </c>
      <c r="Z336" s="10">
        <f t="shared" si="40"/>
        <v>14.076558855357803</v>
      </c>
      <c r="AA336" s="10">
        <f t="shared" si="41"/>
        <v>-1.0146212941947255</v>
      </c>
      <c r="AB336" s="10">
        <f t="shared" si="42"/>
        <v>-8.034583082798743</v>
      </c>
      <c r="AC336" s="10">
        <f t="shared" si="43"/>
        <v>-13.45167089491757</v>
      </c>
      <c r="AD336" s="10">
        <f t="shared" si="44"/>
        <v>-8.716847991292076</v>
      </c>
      <c r="AE336" s="10">
        <f t="shared" si="45"/>
        <v>4.322300554054657</v>
      </c>
      <c r="AF336" s="10">
        <f t="shared" si="46"/>
        <v>-22.500875271911028</v>
      </c>
      <c r="AG336" s="10">
        <v>1</v>
      </c>
      <c r="AH336" s="13">
        <v>100379.5404821731</v>
      </c>
      <c r="AI336" s="13">
        <v>96402.24193928955</v>
      </c>
      <c r="AJ336" s="13">
        <v>3977.2985428835527</v>
      </c>
      <c r="AK336" s="14">
        <v>4.125732413348128</v>
      </c>
    </row>
    <row r="337" spans="1:37" ht="15">
      <c r="A337" s="11" t="s">
        <v>340</v>
      </c>
      <c r="B337" s="11" t="s">
        <v>344</v>
      </c>
      <c r="C337" s="12">
        <v>1917.3757791871953</v>
      </c>
      <c r="D337" s="12">
        <v>1934.0666214834025</v>
      </c>
      <c r="E337" s="12">
        <v>111.29907178049378</v>
      </c>
      <c r="F337" s="12">
        <v>114.8673787137046</v>
      </c>
      <c r="G337" s="12">
        <v>96.0592862781392</v>
      </c>
      <c r="H337" s="12">
        <v>84.85555326136978</v>
      </c>
      <c r="I337" s="12">
        <v>135.53681574434492</v>
      </c>
      <c r="J337" s="12">
        <v>135.9181508627702</v>
      </c>
      <c r="K337" s="12">
        <v>65.09333914037619</v>
      </c>
      <c r="L337" s="12">
        <v>67.79336381007221</v>
      </c>
      <c r="M337" s="12">
        <v>68.49797207175327</v>
      </c>
      <c r="N337" s="12">
        <v>71.49568405727483</v>
      </c>
      <c r="O337" s="12">
        <v>212.89517380297787</v>
      </c>
      <c r="P337" s="12">
        <v>205.64108283784458</v>
      </c>
      <c r="Q337" s="13">
        <v>489751.28081646824</v>
      </c>
      <c r="R337" s="13">
        <v>449255.5804827989</v>
      </c>
      <c r="S337" s="13">
        <v>40495.700333669316</v>
      </c>
      <c r="T337" s="14">
        <v>9.013955995860982</v>
      </c>
      <c r="U337" s="10">
        <v>0</v>
      </c>
      <c r="V337" s="15" t="str">
        <f t="shared" si="47"/>
        <v>No</v>
      </c>
      <c r="Z337" s="10">
        <f t="shared" si="40"/>
        <v>-16.690842296207165</v>
      </c>
      <c r="AA337" s="10">
        <f t="shared" si="41"/>
        <v>-3.5683069332108204</v>
      </c>
      <c r="AB337" s="10">
        <f t="shared" si="42"/>
        <v>11.20373301676942</v>
      </c>
      <c r="AC337" s="10">
        <f t="shared" si="43"/>
        <v>-0.3813351184252838</v>
      </c>
      <c r="AD337" s="10">
        <f t="shared" si="44"/>
        <v>-2.7000246696960204</v>
      </c>
      <c r="AE337" s="10">
        <f t="shared" si="45"/>
        <v>-2.997711985521562</v>
      </c>
      <c r="AF337" s="10">
        <f t="shared" si="46"/>
        <v>7.254090965133287</v>
      </c>
      <c r="AG337" s="10">
        <v>0</v>
      </c>
      <c r="AH337" s="13">
        <v>489751.28081646824</v>
      </c>
      <c r="AI337" s="13">
        <v>449255.5804827989</v>
      </c>
      <c r="AJ337" s="13">
        <v>40495.700333669316</v>
      </c>
      <c r="AK337" s="14">
        <v>9.013955995860982</v>
      </c>
    </row>
    <row r="338" spans="1:37" ht="15">
      <c r="A338" s="11" t="s">
        <v>340</v>
      </c>
      <c r="B338" s="11" t="s">
        <v>345</v>
      </c>
      <c r="C338" s="12">
        <v>3161.931649290905</v>
      </c>
      <c r="D338" s="12">
        <v>3189.4564063482167</v>
      </c>
      <c r="E338" s="12">
        <v>183.54255927266786</v>
      </c>
      <c r="F338" s="12">
        <v>189.42703051141814</v>
      </c>
      <c r="G338" s="12">
        <v>158.41073032637394</v>
      </c>
      <c r="H338" s="12">
        <v>139.93472869932404</v>
      </c>
      <c r="I338" s="12">
        <v>223.5128616925715</v>
      </c>
      <c r="J338" s="12">
        <v>224.14171890096188</v>
      </c>
      <c r="K338" s="12">
        <v>107.34499278656395</v>
      </c>
      <c r="L338" s="12">
        <v>111.79758551755023</v>
      </c>
      <c r="M338" s="12">
        <v>112.95955031711897</v>
      </c>
      <c r="N338" s="12">
        <v>117.90305722138237</v>
      </c>
      <c r="O338" s="12">
        <v>544.4661512916133</v>
      </c>
      <c r="P338" s="12">
        <v>532.5034781117041</v>
      </c>
      <c r="Q338" s="13">
        <v>484338.4927355523</v>
      </c>
      <c r="R338" s="13">
        <v>419638.99224042805</v>
      </c>
      <c r="S338" s="13">
        <v>64699.50049512426</v>
      </c>
      <c r="T338" s="14">
        <v>15.417895307987802</v>
      </c>
      <c r="U338" s="10">
        <v>0</v>
      </c>
      <c r="V338" s="15" t="str">
        <f t="shared" si="47"/>
        <v>No</v>
      </c>
      <c r="Z338" s="10">
        <f t="shared" si="40"/>
        <v>-27.52475705731149</v>
      </c>
      <c r="AA338" s="10">
        <f t="shared" si="41"/>
        <v>-5.8844712387502796</v>
      </c>
      <c r="AB338" s="10">
        <f t="shared" si="42"/>
        <v>18.476001627049897</v>
      </c>
      <c r="AC338" s="10">
        <f t="shared" si="43"/>
        <v>-0.6288572083903716</v>
      </c>
      <c r="AD338" s="10">
        <f t="shared" si="44"/>
        <v>-4.452592730986282</v>
      </c>
      <c r="AE338" s="10">
        <f t="shared" si="45"/>
        <v>-4.943506904263401</v>
      </c>
      <c r="AF338" s="10">
        <f t="shared" si="46"/>
        <v>11.962673179909189</v>
      </c>
      <c r="AG338" s="10">
        <v>0</v>
      </c>
      <c r="AH338" s="13">
        <v>484338.4927355523</v>
      </c>
      <c r="AI338" s="13">
        <v>419638.99224042805</v>
      </c>
      <c r="AJ338" s="13">
        <v>64699.50049512426</v>
      </c>
      <c r="AK338" s="14">
        <v>15.417895307987802</v>
      </c>
    </row>
    <row r="339" spans="1:37" ht="15">
      <c r="A339" s="11" t="s">
        <v>340</v>
      </c>
      <c r="B339" s="11" t="s">
        <v>346</v>
      </c>
      <c r="C339" s="12">
        <v>116972.00858510814</v>
      </c>
      <c r="D339" s="12">
        <v>116132.94772984623</v>
      </c>
      <c r="E339" s="12">
        <v>5849.532922946296</v>
      </c>
      <c r="F339" s="12">
        <v>6411.198507932018</v>
      </c>
      <c r="G339" s="12">
        <v>5986.609495506969</v>
      </c>
      <c r="H339" s="12">
        <v>6108.86737163564</v>
      </c>
      <c r="I339" s="12">
        <v>8163.982263732635</v>
      </c>
      <c r="J339" s="12">
        <v>9008.800954713766</v>
      </c>
      <c r="K339" s="12">
        <v>1867.784862850539</v>
      </c>
      <c r="L339" s="12">
        <v>3214.4913462100203</v>
      </c>
      <c r="M339" s="12">
        <v>4036.765187858204</v>
      </c>
      <c r="N339" s="12">
        <v>4508.290767713638</v>
      </c>
      <c r="O339" s="12">
        <v>18384.124682185902</v>
      </c>
      <c r="P339" s="12">
        <v>19912.866834281424</v>
      </c>
      <c r="Q339" s="13">
        <v>14752172.729689049</v>
      </c>
      <c r="R339" s="13">
        <v>14942992.697219534</v>
      </c>
      <c r="S339" s="13">
        <v>-190819.96753048524</v>
      </c>
      <c r="T339" s="14">
        <v>-1.2769862864618238</v>
      </c>
      <c r="U339" s="10">
        <v>0</v>
      </c>
      <c r="V339" s="15" t="str">
        <f t="shared" si="47"/>
        <v>No</v>
      </c>
      <c r="Z339" s="10">
        <f t="shared" si="40"/>
        <v>839.0608552619087</v>
      </c>
      <c r="AA339" s="10">
        <f t="shared" si="41"/>
        <v>-561.6655849857225</v>
      </c>
      <c r="AB339" s="10">
        <f t="shared" si="42"/>
        <v>-122.25787612867043</v>
      </c>
      <c r="AC339" s="10">
        <f t="shared" si="43"/>
        <v>-844.8186909811311</v>
      </c>
      <c r="AD339" s="10">
        <f t="shared" si="44"/>
        <v>-1346.7064833594814</v>
      </c>
      <c r="AE339" s="10">
        <f t="shared" si="45"/>
        <v>-471.525579855434</v>
      </c>
      <c r="AF339" s="10">
        <f t="shared" si="46"/>
        <v>-1528.7421520955213</v>
      </c>
      <c r="AG339" s="10">
        <v>0</v>
      </c>
      <c r="AH339" s="13">
        <v>14752172.729689049</v>
      </c>
      <c r="AI339" s="13">
        <v>14942992.697219534</v>
      </c>
      <c r="AJ339" s="13">
        <v>-190819.96753048524</v>
      </c>
      <c r="AK339" s="14">
        <v>-1.2769862864618238</v>
      </c>
    </row>
    <row r="340" spans="1:37" ht="15">
      <c r="A340" s="11" t="s">
        <v>340</v>
      </c>
      <c r="B340" s="11" t="s">
        <v>347</v>
      </c>
      <c r="C340" s="12">
        <v>16425</v>
      </c>
      <c r="D340" s="12">
        <v>14773.313533835611</v>
      </c>
      <c r="E340" s="12">
        <v>874</v>
      </c>
      <c r="F340" s="12">
        <v>762.3589583273986</v>
      </c>
      <c r="G340" s="12">
        <v>682</v>
      </c>
      <c r="H340" s="12">
        <v>618.7261111062945</v>
      </c>
      <c r="I340" s="12">
        <v>903</v>
      </c>
      <c r="J340" s="12">
        <v>1072.9496450533757</v>
      </c>
      <c r="K340" s="12">
        <v>357</v>
      </c>
      <c r="L340" s="12">
        <v>548.7511342549874</v>
      </c>
      <c r="M340" s="12">
        <v>606</v>
      </c>
      <c r="N340" s="12">
        <v>612.5879552421447</v>
      </c>
      <c r="O340" s="12">
        <v>2245</v>
      </c>
      <c r="P340" s="12">
        <v>2240.034714487069</v>
      </c>
      <c r="Q340" s="13">
        <v>2202500.476118719</v>
      </c>
      <c r="R340" s="13">
        <v>2023686.8389704984</v>
      </c>
      <c r="S340" s="13">
        <v>178813.6371482208</v>
      </c>
      <c r="T340" s="14">
        <v>8.836033011866</v>
      </c>
      <c r="U340" s="10">
        <v>0</v>
      </c>
      <c r="V340" s="15" t="str">
        <f t="shared" si="47"/>
        <v>No</v>
      </c>
      <c r="Z340" s="10">
        <f t="shared" si="40"/>
        <v>1651.6864661643885</v>
      </c>
      <c r="AA340" s="10">
        <f t="shared" si="41"/>
        <v>111.64104167260143</v>
      </c>
      <c r="AB340" s="10">
        <f t="shared" si="42"/>
        <v>63.273888893705475</v>
      </c>
      <c r="AC340" s="10">
        <f t="shared" si="43"/>
        <v>-169.94964505337566</v>
      </c>
      <c r="AD340" s="10">
        <f t="shared" si="44"/>
        <v>-191.7511342549874</v>
      </c>
      <c r="AE340" s="10">
        <f t="shared" si="45"/>
        <v>-6.587955242144744</v>
      </c>
      <c r="AF340" s="10">
        <f t="shared" si="46"/>
        <v>4.965285512931132</v>
      </c>
      <c r="AG340" s="10">
        <v>0</v>
      </c>
      <c r="AH340" s="13">
        <v>2202500.476118719</v>
      </c>
      <c r="AI340" s="13">
        <v>2023686.8389704984</v>
      </c>
      <c r="AJ340" s="13">
        <v>178813.6371482208</v>
      </c>
      <c r="AK340" s="14">
        <v>8.836033011866</v>
      </c>
    </row>
    <row r="341" spans="1:37" ht="15">
      <c r="A341" s="11" t="s">
        <v>340</v>
      </c>
      <c r="B341" s="11" t="s">
        <v>348</v>
      </c>
      <c r="C341" s="12">
        <v>41048</v>
      </c>
      <c r="D341" s="12">
        <v>38622.089674074574</v>
      </c>
      <c r="E341" s="12">
        <v>1840</v>
      </c>
      <c r="F341" s="12">
        <v>2112.9284817986554</v>
      </c>
      <c r="G341" s="12">
        <v>1819</v>
      </c>
      <c r="H341" s="12">
        <v>2151.1067491151753</v>
      </c>
      <c r="I341" s="12">
        <v>3070</v>
      </c>
      <c r="J341" s="12">
        <v>3396.672720316641</v>
      </c>
      <c r="K341" s="12">
        <v>474</v>
      </c>
      <c r="L341" s="12">
        <v>959.2289663275657</v>
      </c>
      <c r="M341" s="12">
        <v>1374</v>
      </c>
      <c r="N341" s="12">
        <v>1518.7791966853124</v>
      </c>
      <c r="O341" s="12">
        <v>5801</v>
      </c>
      <c r="P341" s="12">
        <v>6732.707951230472</v>
      </c>
      <c r="Q341" s="13">
        <v>4739801.857368557</v>
      </c>
      <c r="R341" s="13">
        <v>4997339.015820101</v>
      </c>
      <c r="S341" s="13">
        <v>-257537.15845154412</v>
      </c>
      <c r="T341" s="14">
        <v>-5.1534858378880735</v>
      </c>
      <c r="U341" s="10">
        <v>0</v>
      </c>
      <c r="V341" s="15" t="str">
        <f t="shared" si="47"/>
        <v>No</v>
      </c>
      <c r="Z341" s="10">
        <f t="shared" si="40"/>
        <v>2425.910325925426</v>
      </c>
      <c r="AA341" s="10">
        <f t="shared" si="41"/>
        <v>-272.9284817986554</v>
      </c>
      <c r="AB341" s="10">
        <f t="shared" si="42"/>
        <v>-332.10674911517526</v>
      </c>
      <c r="AC341" s="10">
        <f t="shared" si="43"/>
        <v>-326.67272031664106</v>
      </c>
      <c r="AD341" s="10">
        <f t="shared" si="44"/>
        <v>-485.2289663275657</v>
      </c>
      <c r="AE341" s="10">
        <f t="shared" si="45"/>
        <v>-144.7791966853124</v>
      </c>
      <c r="AF341" s="10">
        <f t="shared" si="46"/>
        <v>-931.7079512304717</v>
      </c>
      <c r="AG341" s="10">
        <v>0</v>
      </c>
      <c r="AH341" s="13">
        <v>4739801.857368557</v>
      </c>
      <c r="AI341" s="13">
        <v>4997339.015820101</v>
      </c>
      <c r="AJ341" s="13">
        <v>-257537.15845154412</v>
      </c>
      <c r="AK341" s="14">
        <v>-5.1534858378880735</v>
      </c>
    </row>
    <row r="342" spans="1:37" ht="15">
      <c r="A342" s="11" t="s">
        <v>340</v>
      </c>
      <c r="B342" s="11" t="s">
        <v>349</v>
      </c>
      <c r="C342" s="12">
        <v>912</v>
      </c>
      <c r="D342" s="12">
        <v>432.7861557478368</v>
      </c>
      <c r="E342" s="12">
        <v>40</v>
      </c>
      <c r="F342" s="12">
        <v>14.506798516687267</v>
      </c>
      <c r="G342" s="12">
        <v>20</v>
      </c>
      <c r="H342" s="12">
        <v>9.671199011124845</v>
      </c>
      <c r="I342" s="12">
        <v>91</v>
      </c>
      <c r="J342" s="12">
        <v>39.89369592088998</v>
      </c>
      <c r="K342" s="12">
        <v>20</v>
      </c>
      <c r="L342" s="12">
        <v>9.671199011124845</v>
      </c>
      <c r="M342" s="12">
        <v>30</v>
      </c>
      <c r="N342" s="12">
        <v>4.835599505562422</v>
      </c>
      <c r="O342" s="12">
        <v>134</v>
      </c>
      <c r="P342" s="12">
        <v>47.07169344870209</v>
      </c>
      <c r="Q342" s="13">
        <v>124907.90591461415</v>
      </c>
      <c r="R342" s="13">
        <v>50321</v>
      </c>
      <c r="S342" s="13">
        <v>74586.90591461415</v>
      </c>
      <c r="T342" s="14">
        <v>148.22222514380508</v>
      </c>
      <c r="U342" s="10">
        <v>3</v>
      </c>
      <c r="V342" s="15" t="str">
        <f t="shared" si="47"/>
        <v>Yes</v>
      </c>
      <c r="Z342" s="10">
        <f t="shared" si="40"/>
        <v>479.2138442521632</v>
      </c>
      <c r="AA342" s="10">
        <f t="shared" si="41"/>
        <v>25.49320148331273</v>
      </c>
      <c r="AB342" s="10">
        <f t="shared" si="42"/>
        <v>10.328800988875155</v>
      </c>
      <c r="AC342" s="10">
        <f t="shared" si="43"/>
        <v>51.10630407911002</v>
      </c>
      <c r="AD342" s="10">
        <f t="shared" si="44"/>
        <v>10.328800988875155</v>
      </c>
      <c r="AE342" s="10">
        <f t="shared" si="45"/>
        <v>25.16440049443758</v>
      </c>
      <c r="AF342" s="10">
        <f t="shared" si="46"/>
        <v>86.92830655129791</v>
      </c>
      <c r="AG342" s="10">
        <v>3</v>
      </c>
      <c r="AH342" s="13">
        <v>124907.90591461415</v>
      </c>
      <c r="AI342" s="13">
        <v>50321</v>
      </c>
      <c r="AJ342" s="13">
        <v>74586.90591461415</v>
      </c>
      <c r="AK342" s="14">
        <v>148.22222514380508</v>
      </c>
    </row>
    <row r="343" spans="1:37" ht="15">
      <c r="A343" s="11" t="s">
        <v>340</v>
      </c>
      <c r="B343" s="11" t="s">
        <v>350</v>
      </c>
      <c r="C343" s="12">
        <v>47649</v>
      </c>
      <c r="D343" s="12">
        <v>48029.33283014488</v>
      </c>
      <c r="E343" s="12">
        <v>2665</v>
      </c>
      <c r="F343" s="12">
        <v>2936.9677563451437</v>
      </c>
      <c r="G343" s="12">
        <v>2364</v>
      </c>
      <c r="H343" s="12">
        <v>2918.949549251002</v>
      </c>
      <c r="I343" s="12">
        <v>3315</v>
      </c>
      <c r="J343" s="12">
        <v>3986.8286230304834</v>
      </c>
      <c r="K343" s="12">
        <v>1072</v>
      </c>
      <c r="L343" s="12">
        <v>1393.4080152803135</v>
      </c>
      <c r="M343" s="12">
        <v>2039</v>
      </c>
      <c r="N343" s="12">
        <v>1931.551800492021</v>
      </c>
      <c r="O343" s="12">
        <v>7677</v>
      </c>
      <c r="P343" s="12">
        <v>9175.74592862663</v>
      </c>
      <c r="Q343" s="13">
        <v>7058476.642406928</v>
      </c>
      <c r="R343" s="13">
        <v>6913527.620015685</v>
      </c>
      <c r="S343" s="13">
        <v>144949.0223912429</v>
      </c>
      <c r="T343" s="14">
        <v>2.096600033412668</v>
      </c>
      <c r="U343" s="10">
        <v>0</v>
      </c>
      <c r="V343" s="15" t="str">
        <f t="shared" si="47"/>
        <v>No</v>
      </c>
      <c r="Z343" s="10">
        <f t="shared" si="40"/>
        <v>-380.33283014487824</v>
      </c>
      <c r="AA343" s="10">
        <f t="shared" si="41"/>
        <v>-271.9677563451437</v>
      </c>
      <c r="AB343" s="10">
        <f t="shared" si="42"/>
        <v>-554.9495492510018</v>
      </c>
      <c r="AC343" s="10">
        <f t="shared" si="43"/>
        <v>-671.8286230304834</v>
      </c>
      <c r="AD343" s="10">
        <f t="shared" si="44"/>
        <v>-321.4080152803135</v>
      </c>
      <c r="AE343" s="10">
        <f t="shared" si="45"/>
        <v>107.4481995079791</v>
      </c>
      <c r="AF343" s="10">
        <f t="shared" si="46"/>
        <v>-1498.7459286266294</v>
      </c>
      <c r="AG343" s="10">
        <v>0</v>
      </c>
      <c r="AH343" s="13">
        <v>7058476.642406928</v>
      </c>
      <c r="AI343" s="13">
        <v>6913527.620015685</v>
      </c>
      <c r="AJ343" s="13">
        <v>144949.0223912429</v>
      </c>
      <c r="AK343" s="14">
        <v>2.096600033412668</v>
      </c>
    </row>
    <row r="344" spans="1:37" ht="15">
      <c r="A344" s="11" t="s">
        <v>340</v>
      </c>
      <c r="B344" s="11" t="s">
        <v>351</v>
      </c>
      <c r="C344" s="12">
        <v>15524.896543508905</v>
      </c>
      <c r="D344" s="12">
        <v>13805.31204540922</v>
      </c>
      <c r="E344" s="12">
        <v>495.53300641267447</v>
      </c>
      <c r="F344" s="12">
        <v>606.1976660580052</v>
      </c>
      <c r="G344" s="12">
        <v>516.2007186960234</v>
      </c>
      <c r="H344" s="12">
        <v>734.5203124685454</v>
      </c>
      <c r="I344" s="12">
        <v>988.605570886855</v>
      </c>
      <c r="J344" s="12">
        <v>1173.4818510385253</v>
      </c>
      <c r="K344" s="12">
        <v>179.6122615100558</v>
      </c>
      <c r="L344" s="12">
        <v>375.0572139678553</v>
      </c>
      <c r="M344" s="12">
        <v>576.7275903829736</v>
      </c>
      <c r="N344" s="12">
        <v>566.2558711217583</v>
      </c>
      <c r="O344" s="12">
        <v>1975.339295995553</v>
      </c>
      <c r="P344" s="12">
        <v>2489.199829565076</v>
      </c>
      <c r="Q344" s="13">
        <v>1736717.5972604929</v>
      </c>
      <c r="R344" s="13">
        <v>1850836.2454607135</v>
      </c>
      <c r="S344" s="13">
        <v>-114118.64820022066</v>
      </c>
      <c r="T344" s="14">
        <v>-6.165788490478477</v>
      </c>
      <c r="U344" s="10">
        <v>0</v>
      </c>
      <c r="V344" s="15" t="str">
        <f t="shared" si="47"/>
        <v>No</v>
      </c>
      <c r="Z344" s="10">
        <f t="shared" si="40"/>
        <v>1719.5844980996844</v>
      </c>
      <c r="AA344" s="10">
        <f t="shared" si="41"/>
        <v>-110.66465964533074</v>
      </c>
      <c r="AB344" s="10">
        <f t="shared" si="42"/>
        <v>-218.319593772522</v>
      </c>
      <c r="AC344" s="10">
        <f t="shared" si="43"/>
        <v>-184.87628015167024</v>
      </c>
      <c r="AD344" s="10">
        <f t="shared" si="44"/>
        <v>-195.44495245779953</v>
      </c>
      <c r="AE344" s="10">
        <f t="shared" si="45"/>
        <v>10.471719261215299</v>
      </c>
      <c r="AF344" s="10">
        <f t="shared" si="46"/>
        <v>-513.8605335695231</v>
      </c>
      <c r="AG344" s="10">
        <v>0</v>
      </c>
      <c r="AH344" s="13">
        <v>1736717.5972604929</v>
      </c>
      <c r="AI344" s="13">
        <v>1850836.2454607135</v>
      </c>
      <c r="AJ344" s="13">
        <v>-114118.64820022066</v>
      </c>
      <c r="AK344" s="14">
        <v>-6.165788490478477</v>
      </c>
    </row>
    <row r="345" spans="1:37" ht="15">
      <c r="A345" s="11" t="s">
        <v>340</v>
      </c>
      <c r="B345" s="11" t="s">
        <v>352</v>
      </c>
      <c r="C345" s="12">
        <v>9858.582246781174</v>
      </c>
      <c r="D345" s="12">
        <v>9944.40164813763</v>
      </c>
      <c r="E345" s="12">
        <v>572.2670876772736</v>
      </c>
      <c r="F345" s="12">
        <v>590.614272284837</v>
      </c>
      <c r="G345" s="12">
        <v>493.9085935160737</v>
      </c>
      <c r="H345" s="12">
        <v>436.3022940020464</v>
      </c>
      <c r="I345" s="12">
        <v>696.89043743365</v>
      </c>
      <c r="J345" s="12">
        <v>698.8511504401401</v>
      </c>
      <c r="K345" s="12">
        <v>334.6908021885293</v>
      </c>
      <c r="L345" s="12">
        <v>348.57353480853783</v>
      </c>
      <c r="M345" s="12">
        <v>352.196423224542</v>
      </c>
      <c r="N345" s="12">
        <v>367.6097764556724</v>
      </c>
      <c r="O345" s="12">
        <v>1488.0661186269974</v>
      </c>
      <c r="P345" s="12">
        <v>1450.7677167270235</v>
      </c>
      <c r="Q345" s="13">
        <v>1487493.127672572</v>
      </c>
      <c r="R345" s="13">
        <v>1288290.6683513033</v>
      </c>
      <c r="S345" s="13">
        <v>199202.4593212686</v>
      </c>
      <c r="T345" s="14">
        <v>15.462539954294552</v>
      </c>
      <c r="U345" s="10">
        <v>0</v>
      </c>
      <c r="V345" s="15" t="str">
        <f t="shared" si="47"/>
        <v>No</v>
      </c>
      <c r="Z345" s="10">
        <f t="shared" si="40"/>
        <v>-85.81940135645527</v>
      </c>
      <c r="AA345" s="10">
        <f t="shared" si="41"/>
        <v>-18.347184607563463</v>
      </c>
      <c r="AB345" s="10">
        <f t="shared" si="42"/>
        <v>57.60629951402734</v>
      </c>
      <c r="AC345" s="10">
        <f t="shared" si="43"/>
        <v>-1.9607130064900957</v>
      </c>
      <c r="AD345" s="10">
        <f t="shared" si="44"/>
        <v>-13.88273262000854</v>
      </c>
      <c r="AE345" s="10">
        <f t="shared" si="45"/>
        <v>-15.413353231130372</v>
      </c>
      <c r="AF345" s="10">
        <f t="shared" si="46"/>
        <v>37.298401899973896</v>
      </c>
      <c r="AG345" s="10">
        <v>0</v>
      </c>
      <c r="AH345" s="13">
        <v>1487493.127672572</v>
      </c>
      <c r="AI345" s="13">
        <v>1288290.6683513033</v>
      </c>
      <c r="AJ345" s="13">
        <v>199202.4593212686</v>
      </c>
      <c r="AK345" s="14">
        <v>15.462539954294552</v>
      </c>
    </row>
    <row r="346" spans="1:37" ht="15">
      <c r="A346" s="11" t="s">
        <v>340</v>
      </c>
      <c r="B346" s="11" t="s">
        <v>353</v>
      </c>
      <c r="C346" s="12">
        <v>73</v>
      </c>
      <c r="D346" s="12">
        <v>26.163793103448274</v>
      </c>
      <c r="E346" s="12">
        <v>0</v>
      </c>
      <c r="F346" s="12">
        <v>5.232758620689655</v>
      </c>
      <c r="G346" s="12">
        <v>0</v>
      </c>
      <c r="H346" s="12">
        <v>0</v>
      </c>
      <c r="I346" s="12">
        <v>0</v>
      </c>
      <c r="J346" s="12">
        <v>13.081896551724137</v>
      </c>
      <c r="K346" s="12">
        <v>0</v>
      </c>
      <c r="L346" s="12">
        <v>0</v>
      </c>
      <c r="M346" s="12">
        <v>0</v>
      </c>
      <c r="N346" s="12">
        <v>0</v>
      </c>
      <c r="O346" s="12">
        <v>0</v>
      </c>
      <c r="P346" s="12">
        <v>18.314655172413794</v>
      </c>
      <c r="Q346" s="13">
        <v>50321</v>
      </c>
      <c r="R346" s="13">
        <v>50321</v>
      </c>
      <c r="S346" s="13">
        <v>0</v>
      </c>
      <c r="T346" s="14">
        <v>0</v>
      </c>
      <c r="U346" s="10">
        <v>1</v>
      </c>
      <c r="V346" s="15" t="str">
        <f t="shared" si="47"/>
        <v>Yes</v>
      </c>
      <c r="Z346" s="10">
        <f t="shared" si="40"/>
        <v>46.83620689655173</v>
      </c>
      <c r="AA346" s="10">
        <f t="shared" si="41"/>
        <v>-5.232758620689655</v>
      </c>
      <c r="AB346" s="10">
        <f t="shared" si="42"/>
        <v>0</v>
      </c>
      <c r="AC346" s="10">
        <f t="shared" si="43"/>
        <v>-13.081896551724137</v>
      </c>
      <c r="AD346" s="10">
        <f t="shared" si="44"/>
        <v>0</v>
      </c>
      <c r="AE346" s="10">
        <f t="shared" si="45"/>
        <v>0</v>
      </c>
      <c r="AF346" s="10">
        <f t="shared" si="46"/>
        <v>-18.314655172413794</v>
      </c>
      <c r="AG346" s="10">
        <v>1</v>
      </c>
      <c r="AH346" s="13">
        <v>50321</v>
      </c>
      <c r="AI346" s="13">
        <v>50321</v>
      </c>
      <c r="AJ346" s="13">
        <v>0</v>
      </c>
      <c r="AK346" s="14">
        <v>0</v>
      </c>
    </row>
    <row r="347" spans="1:37" ht="15">
      <c r="A347" s="11" t="s">
        <v>340</v>
      </c>
      <c r="B347" s="11" t="s">
        <v>354</v>
      </c>
      <c r="C347" s="12">
        <v>182.85249203799984</v>
      </c>
      <c r="D347" s="12">
        <v>184.44423119586514</v>
      </c>
      <c r="E347" s="12">
        <v>10.614149222854344</v>
      </c>
      <c r="F347" s="12">
        <v>10.954444444154502</v>
      </c>
      <c r="G347" s="12">
        <v>9.160791572529059</v>
      </c>
      <c r="H347" s="12">
        <v>8.092336174019147</v>
      </c>
      <c r="I347" s="12">
        <v>12.925606336935514</v>
      </c>
      <c r="J347" s="12">
        <v>12.961972748497898</v>
      </c>
      <c r="K347" s="12">
        <v>6.207692517080872</v>
      </c>
      <c r="L347" s="12">
        <v>6.465183116877269</v>
      </c>
      <c r="M347" s="12">
        <v>6.532378800664181</v>
      </c>
      <c r="N347" s="12">
        <v>6.818258654219629</v>
      </c>
      <c r="O347" s="12">
        <v>19.700547132318917</v>
      </c>
      <c r="P347" s="12">
        <v>19.00875336667155</v>
      </c>
      <c r="Q347" s="13">
        <v>50321.00000000001</v>
      </c>
      <c r="R347" s="13">
        <v>50321.00000000001</v>
      </c>
      <c r="S347" s="13">
        <v>0</v>
      </c>
      <c r="T347" s="14">
        <v>0</v>
      </c>
      <c r="U347" s="10">
        <v>0</v>
      </c>
      <c r="V347" s="15" t="str">
        <f t="shared" si="47"/>
        <v>No</v>
      </c>
      <c r="Z347" s="10">
        <f t="shared" si="40"/>
        <v>-1.5917391578653053</v>
      </c>
      <c r="AA347" s="10">
        <f t="shared" si="41"/>
        <v>-0.340295221300158</v>
      </c>
      <c r="AB347" s="10">
        <f t="shared" si="42"/>
        <v>1.0684553985099114</v>
      </c>
      <c r="AC347" s="10">
        <f t="shared" si="43"/>
        <v>-0.036366411562383405</v>
      </c>
      <c r="AD347" s="10">
        <f t="shared" si="44"/>
        <v>-0.2574905997963972</v>
      </c>
      <c r="AE347" s="10">
        <f t="shared" si="45"/>
        <v>-0.2858798535554481</v>
      </c>
      <c r="AF347" s="10">
        <f t="shared" si="46"/>
        <v>0.6917937656473683</v>
      </c>
      <c r="AG347" s="10">
        <v>0</v>
      </c>
      <c r="AH347" s="13">
        <v>50321.00000000001</v>
      </c>
      <c r="AI347" s="13">
        <v>50321.00000000001</v>
      </c>
      <c r="AJ347" s="13">
        <v>0</v>
      </c>
      <c r="AK347" s="14">
        <v>0</v>
      </c>
    </row>
    <row r="348" spans="1:37" ht="15">
      <c r="A348" s="11" t="s">
        <v>340</v>
      </c>
      <c r="B348" s="11" t="s">
        <v>355</v>
      </c>
      <c r="C348" s="12">
        <v>0</v>
      </c>
      <c r="D348" s="12">
        <v>0</v>
      </c>
      <c r="E348" s="12">
        <v>0</v>
      </c>
      <c r="F348" s="12">
        <v>0</v>
      </c>
      <c r="G348" s="12">
        <v>0</v>
      </c>
      <c r="H348" s="12">
        <v>0</v>
      </c>
      <c r="I348" s="12">
        <v>0</v>
      </c>
      <c r="J348" s="12">
        <v>0</v>
      </c>
      <c r="K348" s="12">
        <v>0</v>
      </c>
      <c r="L348" s="12">
        <v>0</v>
      </c>
      <c r="M348" s="12">
        <v>0</v>
      </c>
      <c r="N348" s="12">
        <v>0</v>
      </c>
      <c r="O348" s="12">
        <v>0</v>
      </c>
      <c r="P348" s="12">
        <v>0</v>
      </c>
      <c r="Q348" s="13">
        <v>0</v>
      </c>
      <c r="R348" s="13">
        <v>0</v>
      </c>
      <c r="S348" s="13">
        <v>0</v>
      </c>
      <c r="T348" s="11"/>
      <c r="U348" s="10">
        <v>0</v>
      </c>
      <c r="V348" s="15" t="str">
        <f t="shared" si="47"/>
        <v>No</v>
      </c>
      <c r="Z348" s="10">
        <f t="shared" si="40"/>
        <v>0</v>
      </c>
      <c r="AA348" s="10">
        <f t="shared" si="41"/>
        <v>0</v>
      </c>
      <c r="AB348" s="10">
        <f t="shared" si="42"/>
        <v>0</v>
      </c>
      <c r="AC348" s="10">
        <f t="shared" si="43"/>
        <v>0</v>
      </c>
      <c r="AD348" s="10">
        <f t="shared" si="44"/>
        <v>0</v>
      </c>
      <c r="AE348" s="10">
        <f t="shared" si="45"/>
        <v>0</v>
      </c>
      <c r="AF348" s="10">
        <f t="shared" si="46"/>
        <v>0</v>
      </c>
      <c r="AG348" s="10">
        <v>0</v>
      </c>
      <c r="AH348" s="13">
        <v>0</v>
      </c>
      <c r="AI348" s="13">
        <v>0</v>
      </c>
      <c r="AJ348" s="13">
        <v>0</v>
      </c>
      <c r="AK348" s="11"/>
    </row>
    <row r="349" spans="1:37" ht="15">
      <c r="A349" s="11" t="s">
        <v>340</v>
      </c>
      <c r="B349" s="11" t="s">
        <v>356</v>
      </c>
      <c r="C349" s="12">
        <v>194</v>
      </c>
      <c r="D349" s="12">
        <v>161.9572717202089</v>
      </c>
      <c r="E349" s="12">
        <v>4</v>
      </c>
      <c r="F349" s="12">
        <v>14.0832410191486</v>
      </c>
      <c r="G349" s="12">
        <v>10</v>
      </c>
      <c r="H349" s="12">
        <v>4.694413673049533</v>
      </c>
      <c r="I349" s="12">
        <v>20</v>
      </c>
      <c r="J349" s="12">
        <v>4.694413673049533</v>
      </c>
      <c r="K349" s="12">
        <v>4</v>
      </c>
      <c r="L349" s="12">
        <v>4.694413673049533</v>
      </c>
      <c r="M349" s="12">
        <v>4</v>
      </c>
      <c r="N349" s="12">
        <v>14.0832410191486</v>
      </c>
      <c r="O349" s="12">
        <v>22</v>
      </c>
      <c r="P349" s="12">
        <v>11.472068365247665</v>
      </c>
      <c r="Q349" s="13">
        <v>50321.00000000001</v>
      </c>
      <c r="R349" s="13">
        <v>50321</v>
      </c>
      <c r="S349" s="13">
        <v>7.275957614183426E-12</v>
      </c>
      <c r="T349" s="14">
        <v>1.4459087884150607E-14</v>
      </c>
      <c r="U349" s="10">
        <v>2</v>
      </c>
      <c r="V349" s="15" t="str">
        <f t="shared" si="47"/>
        <v>Yes</v>
      </c>
      <c r="Z349" s="10">
        <f t="shared" si="40"/>
        <v>32.042728279791106</v>
      </c>
      <c r="AA349" s="10">
        <f t="shared" si="41"/>
        <v>-10.0832410191486</v>
      </c>
      <c r="AB349" s="10">
        <f t="shared" si="42"/>
        <v>5.305586326950467</v>
      </c>
      <c r="AC349" s="10">
        <f t="shared" si="43"/>
        <v>15.305586326950467</v>
      </c>
      <c r="AD349" s="10">
        <f t="shared" si="44"/>
        <v>-0.6944136730495334</v>
      </c>
      <c r="AE349" s="10">
        <f t="shared" si="45"/>
        <v>-10.0832410191486</v>
      </c>
      <c r="AF349" s="10">
        <f t="shared" si="46"/>
        <v>10.527931634752335</v>
      </c>
      <c r="AG349" s="10">
        <v>2</v>
      </c>
      <c r="AH349" s="13">
        <v>50321.00000000001</v>
      </c>
      <c r="AI349" s="13">
        <v>50321</v>
      </c>
      <c r="AJ349" s="13">
        <v>7.275957614183426E-12</v>
      </c>
      <c r="AK349" s="14">
        <v>1.4459087884150607E-14</v>
      </c>
    </row>
    <row r="350" spans="1:37" ht="15">
      <c r="A350" s="11" t="s">
        <v>340</v>
      </c>
      <c r="B350" s="11" t="s">
        <v>357</v>
      </c>
      <c r="C350" s="12">
        <v>392.7465497999292</v>
      </c>
      <c r="D350" s="12">
        <v>396.1654261601328</v>
      </c>
      <c r="E350" s="12">
        <v>22.79799657021531</v>
      </c>
      <c r="F350" s="12">
        <v>23.528912362444526</v>
      </c>
      <c r="G350" s="12">
        <v>19.67634809592509</v>
      </c>
      <c r="H350" s="12">
        <v>17.381426289266475</v>
      </c>
      <c r="I350" s="12">
        <v>27.76274600538966</v>
      </c>
      <c r="J350" s="12">
        <v>27.84085695980182</v>
      </c>
      <c r="K350" s="12">
        <v>13.333424068377928</v>
      </c>
      <c r="L350" s="12">
        <v>13.88648486371526</v>
      </c>
      <c r="M350" s="12">
        <v>14.030813621144894</v>
      </c>
      <c r="N350" s="12">
        <v>14.64485133476751</v>
      </c>
      <c r="O350" s="12">
        <v>55.237090671530055</v>
      </c>
      <c r="P350" s="12">
        <v>53.75119561151283</v>
      </c>
      <c r="Q350" s="13">
        <v>58648.89608676158</v>
      </c>
      <c r="R350" s="13">
        <v>50747.36429413146</v>
      </c>
      <c r="S350" s="13">
        <v>7901.531792630121</v>
      </c>
      <c r="T350" s="14">
        <v>15.570329420130836</v>
      </c>
      <c r="U350" s="10">
        <v>0</v>
      </c>
      <c r="V350" s="15" t="str">
        <f t="shared" si="47"/>
        <v>No</v>
      </c>
      <c r="Z350" s="10">
        <f t="shared" si="40"/>
        <v>-3.418876360203626</v>
      </c>
      <c r="AA350" s="10">
        <f t="shared" si="41"/>
        <v>-0.7309157922292151</v>
      </c>
      <c r="AB350" s="10">
        <f t="shared" si="42"/>
        <v>2.294921806658614</v>
      </c>
      <c r="AC350" s="10">
        <f t="shared" si="43"/>
        <v>-0.07811095441216054</v>
      </c>
      <c r="AD350" s="10">
        <f t="shared" si="44"/>
        <v>-0.5530607953373323</v>
      </c>
      <c r="AE350" s="10">
        <f t="shared" si="45"/>
        <v>-0.6140377136226167</v>
      </c>
      <c r="AF350" s="10">
        <f t="shared" si="46"/>
        <v>1.4858950600172278</v>
      </c>
      <c r="AG350" s="10">
        <v>0</v>
      </c>
      <c r="AH350" s="13">
        <v>58648.89608676158</v>
      </c>
      <c r="AI350" s="13">
        <v>50747.36429413146</v>
      </c>
      <c r="AJ350" s="13">
        <v>7901.531792630121</v>
      </c>
      <c r="AK350" s="14">
        <v>15.570329420130836</v>
      </c>
    </row>
    <row r="351" spans="1:37" ht="15">
      <c r="A351" s="11" t="s">
        <v>340</v>
      </c>
      <c r="B351" s="11" t="s">
        <v>358</v>
      </c>
      <c r="C351" s="12">
        <v>860</v>
      </c>
      <c r="D351" s="12">
        <v>878.7968789142733</v>
      </c>
      <c r="E351" s="12">
        <v>18</v>
      </c>
      <c r="F351" s="12">
        <v>41.68206540304853</v>
      </c>
      <c r="G351" s="12">
        <v>59</v>
      </c>
      <c r="H351" s="12">
        <v>65.99660355482685</v>
      </c>
      <c r="I351" s="12">
        <v>42</v>
      </c>
      <c r="J351" s="12">
        <v>72.94361445533494</v>
      </c>
      <c r="K351" s="12">
        <v>8</v>
      </c>
      <c r="L351" s="12">
        <v>18.525362401354904</v>
      </c>
      <c r="M351" s="12">
        <v>4</v>
      </c>
      <c r="N351" s="12">
        <v>32.419384202371084</v>
      </c>
      <c r="O351" s="12">
        <v>63</v>
      </c>
      <c r="P351" s="12">
        <v>124.62228341321031</v>
      </c>
      <c r="Q351" s="13">
        <v>78333.65430375464</v>
      </c>
      <c r="R351" s="13">
        <v>134322.36985189948</v>
      </c>
      <c r="S351" s="13">
        <v>-55988.71554814484</v>
      </c>
      <c r="T351" s="14">
        <v>-41.68234644004317</v>
      </c>
      <c r="U351" s="10">
        <v>0</v>
      </c>
      <c r="V351" s="15" t="str">
        <f t="shared" si="47"/>
        <v>No</v>
      </c>
      <c r="Z351" s="10">
        <f t="shared" si="40"/>
        <v>-18.796878914273293</v>
      </c>
      <c r="AA351" s="10">
        <f t="shared" si="41"/>
        <v>-23.682065403048533</v>
      </c>
      <c r="AB351" s="10">
        <f t="shared" si="42"/>
        <v>-6.996603554826848</v>
      </c>
      <c r="AC351" s="10">
        <f t="shared" si="43"/>
        <v>-30.943614455334938</v>
      </c>
      <c r="AD351" s="10">
        <f t="shared" si="44"/>
        <v>-10.525362401354904</v>
      </c>
      <c r="AE351" s="10">
        <f t="shared" si="45"/>
        <v>-28.419384202371084</v>
      </c>
      <c r="AF351" s="10">
        <f t="shared" si="46"/>
        <v>-61.62228341321031</v>
      </c>
      <c r="AG351" s="10">
        <v>0</v>
      </c>
      <c r="AH351" s="13">
        <v>78333.65430375464</v>
      </c>
      <c r="AI351" s="13">
        <v>134322.36985189948</v>
      </c>
      <c r="AJ351" s="13">
        <v>-55988.71554814484</v>
      </c>
      <c r="AK351" s="14">
        <v>-41.68234644004317</v>
      </c>
    </row>
    <row r="352" spans="1:37" ht="15">
      <c r="A352" s="11" t="s">
        <v>340</v>
      </c>
      <c r="B352" s="11" t="s">
        <v>359</v>
      </c>
      <c r="C352" s="12">
        <v>625</v>
      </c>
      <c r="D352" s="12">
        <v>595.0656210210539</v>
      </c>
      <c r="E352" s="12">
        <v>29</v>
      </c>
      <c r="F352" s="12">
        <v>41.276228047703164</v>
      </c>
      <c r="G352" s="12">
        <v>33</v>
      </c>
      <c r="H352" s="12">
        <v>22.931237804279533</v>
      </c>
      <c r="I352" s="12">
        <v>37</v>
      </c>
      <c r="J352" s="12">
        <v>61.91434207155474</v>
      </c>
      <c r="K352" s="12">
        <v>12</v>
      </c>
      <c r="L352" s="12">
        <v>32.103732925991345</v>
      </c>
      <c r="M352" s="12">
        <v>19</v>
      </c>
      <c r="N352" s="12">
        <v>18.344990243423627</v>
      </c>
      <c r="O352" s="12">
        <v>97</v>
      </c>
      <c r="P352" s="12">
        <v>124.12180792353745</v>
      </c>
      <c r="Q352" s="13">
        <v>80911.61984825133</v>
      </c>
      <c r="R352" s="13">
        <v>92452.46855255433</v>
      </c>
      <c r="S352" s="13">
        <v>-11540.848704303004</v>
      </c>
      <c r="T352" s="14">
        <v>-12.483007630826691</v>
      </c>
      <c r="U352" s="10">
        <v>0</v>
      </c>
      <c r="V352" s="15" t="str">
        <f t="shared" si="47"/>
        <v>No</v>
      </c>
      <c r="Z352" s="10">
        <f t="shared" si="40"/>
        <v>29.934378978946143</v>
      </c>
      <c r="AA352" s="10">
        <f t="shared" si="41"/>
        <v>-12.276228047703164</v>
      </c>
      <c r="AB352" s="10">
        <f t="shared" si="42"/>
        <v>10.068762195720467</v>
      </c>
      <c r="AC352" s="10">
        <f t="shared" si="43"/>
        <v>-24.914342071554742</v>
      </c>
      <c r="AD352" s="10">
        <f t="shared" si="44"/>
        <v>-20.103732925991345</v>
      </c>
      <c r="AE352" s="10">
        <f t="shared" si="45"/>
        <v>0.6550097565763728</v>
      </c>
      <c r="AF352" s="10">
        <f t="shared" si="46"/>
        <v>-27.121807923537446</v>
      </c>
      <c r="AG352" s="10">
        <v>0</v>
      </c>
      <c r="AH352" s="13">
        <v>80911.61984825133</v>
      </c>
      <c r="AI352" s="13">
        <v>92452.46855255433</v>
      </c>
      <c r="AJ352" s="13">
        <v>-11540.848704303004</v>
      </c>
      <c r="AK352" s="14">
        <v>-12.483007630826691</v>
      </c>
    </row>
    <row r="353" spans="1:37" ht="15">
      <c r="A353" s="11" t="s">
        <v>340</v>
      </c>
      <c r="B353" s="11" t="s">
        <v>360</v>
      </c>
      <c r="C353" s="12">
        <v>0</v>
      </c>
      <c r="D353" s="12">
        <v>486</v>
      </c>
      <c r="E353" s="12">
        <v>0</v>
      </c>
      <c r="F353" s="12">
        <v>23.193058568329718</v>
      </c>
      <c r="G353" s="12">
        <v>0</v>
      </c>
      <c r="H353" s="12">
        <v>46.386117136659436</v>
      </c>
      <c r="I353" s="12">
        <v>0</v>
      </c>
      <c r="J353" s="12">
        <v>35.84381778741865</v>
      </c>
      <c r="K353" s="12">
        <v>0</v>
      </c>
      <c r="L353" s="12">
        <v>14.759219088937094</v>
      </c>
      <c r="M353" s="12">
        <v>0</v>
      </c>
      <c r="N353" s="12">
        <v>8.433839479392626</v>
      </c>
      <c r="O353" s="12">
        <v>0</v>
      </c>
      <c r="P353" s="12">
        <v>105.42299349240781</v>
      </c>
      <c r="Q353" s="13">
        <v>50321</v>
      </c>
      <c r="R353" s="13">
        <v>72542.54156785045</v>
      </c>
      <c r="S353" s="13">
        <v>-22221.54156785045</v>
      </c>
      <c r="T353" s="14">
        <v>-30.63242765910843</v>
      </c>
      <c r="U353" s="10">
        <v>3</v>
      </c>
      <c r="V353" s="15" t="str">
        <f t="shared" si="47"/>
        <v>Yes</v>
      </c>
      <c r="X353" s="10" t="s">
        <v>618</v>
      </c>
      <c r="Z353" s="10">
        <f t="shared" si="40"/>
        <v>-486</v>
      </c>
      <c r="AA353" s="10">
        <f t="shared" si="41"/>
        <v>-23.193058568329718</v>
      </c>
      <c r="AB353" s="10">
        <f t="shared" si="42"/>
        <v>-46.386117136659436</v>
      </c>
      <c r="AC353" s="10">
        <f t="shared" si="43"/>
        <v>-35.84381778741865</v>
      </c>
      <c r="AD353" s="10">
        <f t="shared" si="44"/>
        <v>-14.759219088937094</v>
      </c>
      <c r="AE353" s="10">
        <f t="shared" si="45"/>
        <v>-8.433839479392626</v>
      </c>
      <c r="AF353" s="10">
        <f t="shared" si="46"/>
        <v>-105.42299349240781</v>
      </c>
      <c r="AG353" s="10">
        <v>3</v>
      </c>
      <c r="AH353" s="13">
        <v>50321</v>
      </c>
      <c r="AI353" s="13">
        <v>72542.54156785045</v>
      </c>
      <c r="AJ353" s="13">
        <v>-22221.54156785045</v>
      </c>
      <c r="AK353" s="14">
        <v>-30.63242765910843</v>
      </c>
    </row>
    <row r="354" spans="1:37" ht="15">
      <c r="A354" s="11" t="s">
        <v>340</v>
      </c>
      <c r="B354" s="11" t="s">
        <v>361</v>
      </c>
      <c r="C354" s="12">
        <v>2940.871522644806</v>
      </c>
      <c r="D354" s="12">
        <v>3047.1688099445055</v>
      </c>
      <c r="E354" s="12">
        <v>144.301841150383</v>
      </c>
      <c r="F354" s="12">
        <v>200.38112879386776</v>
      </c>
      <c r="G354" s="12">
        <v>172.5850020158581</v>
      </c>
      <c r="H354" s="12">
        <v>170.12146099554766</v>
      </c>
      <c r="I354" s="12">
        <v>146.03346324418763</v>
      </c>
      <c r="J354" s="12">
        <v>286.23905505184604</v>
      </c>
      <c r="K354" s="12">
        <v>45.599381803521034</v>
      </c>
      <c r="L354" s="12">
        <v>87.25423417588455</v>
      </c>
      <c r="M354" s="12">
        <v>172.00779465125657</v>
      </c>
      <c r="N354" s="12">
        <v>122.55028150667334</v>
      </c>
      <c r="O354" s="12">
        <v>402.9203064104287</v>
      </c>
      <c r="P354" s="12">
        <v>596.7416448412614</v>
      </c>
      <c r="Q354" s="13">
        <v>436143.05061999673</v>
      </c>
      <c r="R354" s="13">
        <v>453201.9929737788</v>
      </c>
      <c r="S354" s="13">
        <v>-17058.94235378207</v>
      </c>
      <c r="T354" s="14">
        <v>-3.7640925278916546</v>
      </c>
      <c r="U354" s="10">
        <v>0</v>
      </c>
      <c r="V354" s="15" t="str">
        <f t="shared" si="47"/>
        <v>No</v>
      </c>
      <c r="Z354" s="10">
        <f t="shared" si="40"/>
        <v>-106.29728729969929</v>
      </c>
      <c r="AA354" s="10">
        <f t="shared" si="41"/>
        <v>-56.07928764348475</v>
      </c>
      <c r="AB354" s="10">
        <f t="shared" si="42"/>
        <v>2.46354102031043</v>
      </c>
      <c r="AC354" s="10">
        <f t="shared" si="43"/>
        <v>-140.2055918076584</v>
      </c>
      <c r="AD354" s="10">
        <f t="shared" si="44"/>
        <v>-41.654852372363514</v>
      </c>
      <c r="AE354" s="10">
        <f t="shared" si="45"/>
        <v>49.45751314458323</v>
      </c>
      <c r="AF354" s="10">
        <f t="shared" si="46"/>
        <v>-193.82133843083272</v>
      </c>
      <c r="AG354" s="10">
        <v>0</v>
      </c>
      <c r="AH354" s="13">
        <v>436143.05061999673</v>
      </c>
      <c r="AI354" s="13">
        <v>453201.9929737788</v>
      </c>
      <c r="AJ354" s="13">
        <v>-17058.94235378207</v>
      </c>
      <c r="AK354" s="14">
        <v>-3.7640925278916546</v>
      </c>
    </row>
    <row r="355" spans="1:37" ht="15">
      <c r="A355" s="11" t="s">
        <v>340</v>
      </c>
      <c r="B355" s="11" t="s">
        <v>362</v>
      </c>
      <c r="C355" s="12">
        <v>686.152194777</v>
      </c>
      <c r="D355" s="12">
        <v>671.2377449503604</v>
      </c>
      <c r="E355" s="12">
        <v>31.136606304999997</v>
      </c>
      <c r="F355" s="12">
        <v>32.21162176444573</v>
      </c>
      <c r="G355" s="12">
        <v>28.671401675</v>
      </c>
      <c r="H355" s="12">
        <v>37.184234072298494</v>
      </c>
      <c r="I355" s="12">
        <v>44.58804896</v>
      </c>
      <c r="J355" s="12">
        <v>58.84041508926563</v>
      </c>
      <c r="K355" s="12">
        <v>10.343141165</v>
      </c>
      <c r="L355" s="12">
        <v>19.57884950454823</v>
      </c>
      <c r="M355" s="12">
        <v>26.742111095</v>
      </c>
      <c r="N355" s="12">
        <v>22.16253057311925</v>
      </c>
      <c r="O355" s="12">
        <v>104.39605694</v>
      </c>
      <c r="P355" s="12">
        <v>128.23627092600987</v>
      </c>
      <c r="Q355" s="13">
        <v>110241.04042129524</v>
      </c>
      <c r="R355" s="13">
        <v>105884.6437888078</v>
      </c>
      <c r="S355" s="13">
        <v>4356.3966324874345</v>
      </c>
      <c r="T355" s="14">
        <v>4.11428558155844</v>
      </c>
      <c r="U355" s="10">
        <v>1</v>
      </c>
      <c r="V355" s="15" t="str">
        <f t="shared" si="47"/>
        <v>Yes</v>
      </c>
      <c r="Z355" s="10">
        <f t="shared" si="40"/>
        <v>14.914449826639611</v>
      </c>
      <c r="AA355" s="10">
        <f t="shared" si="41"/>
        <v>-1.0750154594457335</v>
      </c>
      <c r="AB355" s="10">
        <f t="shared" si="42"/>
        <v>-8.512832397298496</v>
      </c>
      <c r="AC355" s="10">
        <f t="shared" si="43"/>
        <v>-14.252366129265631</v>
      </c>
      <c r="AD355" s="10">
        <f t="shared" si="44"/>
        <v>-9.23570833954823</v>
      </c>
      <c r="AE355" s="10">
        <f t="shared" si="45"/>
        <v>4.57958052188075</v>
      </c>
      <c r="AF355" s="10">
        <f t="shared" si="46"/>
        <v>-23.84021398600987</v>
      </c>
      <c r="AG355" s="10">
        <v>1</v>
      </c>
      <c r="AH355" s="13">
        <v>110241.04042129524</v>
      </c>
      <c r="AI355" s="13">
        <v>105884.6437888078</v>
      </c>
      <c r="AJ355" s="13">
        <v>4356.3966324874345</v>
      </c>
      <c r="AK355" s="14">
        <v>4.11428558155844</v>
      </c>
    </row>
    <row r="356" spans="1:37" ht="15">
      <c r="A356" s="11" t="s">
        <v>340</v>
      </c>
      <c r="B356" s="11" t="s">
        <v>363</v>
      </c>
      <c r="C356" s="12">
        <v>642</v>
      </c>
      <c r="D356" s="12">
        <v>771.0649930264993</v>
      </c>
      <c r="E356" s="12">
        <v>30</v>
      </c>
      <c r="F356" s="12">
        <v>154.43682008368202</v>
      </c>
      <c r="G356" s="12">
        <v>85</v>
      </c>
      <c r="H356" s="12">
        <v>42.52608089260809</v>
      </c>
      <c r="I356" s="12">
        <v>75</v>
      </c>
      <c r="J356" s="12">
        <v>10.071966527196654</v>
      </c>
      <c r="K356" s="12">
        <v>100</v>
      </c>
      <c r="L356" s="12">
        <v>92.88591352859136</v>
      </c>
      <c r="M356" s="12">
        <v>30</v>
      </c>
      <c r="N356" s="12">
        <v>20.143933054393308</v>
      </c>
      <c r="O356" s="12">
        <v>170</v>
      </c>
      <c r="P356" s="12">
        <v>187.03486750348677</v>
      </c>
      <c r="Q356" s="13">
        <v>236124.41324416676</v>
      </c>
      <c r="R356" s="13">
        <v>162742.14833161182</v>
      </c>
      <c r="S356" s="13">
        <v>73382.26491255494</v>
      </c>
      <c r="T356" s="14">
        <v>45.091124619436286</v>
      </c>
      <c r="U356" s="10">
        <v>2</v>
      </c>
      <c r="V356" s="15" t="str">
        <f t="shared" si="47"/>
        <v>Yes</v>
      </c>
      <c r="Z356" s="10">
        <f t="shared" si="40"/>
        <v>-129.06499302649934</v>
      </c>
      <c r="AA356" s="10">
        <f t="shared" si="41"/>
        <v>-124.43682008368202</v>
      </c>
      <c r="AB356" s="10">
        <f t="shared" si="42"/>
        <v>42.47391910739191</v>
      </c>
      <c r="AC356" s="10">
        <f t="shared" si="43"/>
        <v>64.92803347280335</v>
      </c>
      <c r="AD356" s="10">
        <f t="shared" si="44"/>
        <v>7.1140864714086405</v>
      </c>
      <c r="AE356" s="10">
        <f t="shared" si="45"/>
        <v>9.856066945606692</v>
      </c>
      <c r="AF356" s="10">
        <f t="shared" si="46"/>
        <v>-17.034867503486765</v>
      </c>
      <c r="AG356" s="10">
        <v>2</v>
      </c>
      <c r="AH356" s="13">
        <v>236124.41324416676</v>
      </c>
      <c r="AI356" s="13">
        <v>162742.14833161182</v>
      </c>
      <c r="AJ356" s="13">
        <v>73382.26491255494</v>
      </c>
      <c r="AK356" s="14">
        <v>45.091124619436286</v>
      </c>
    </row>
    <row r="357" spans="1:37" ht="15">
      <c r="A357" s="11" t="s">
        <v>340</v>
      </c>
      <c r="B357" s="11" t="s">
        <v>364</v>
      </c>
      <c r="C357" s="12">
        <v>670</v>
      </c>
      <c r="D357" s="12">
        <v>832.8499981461179</v>
      </c>
      <c r="E357" s="12">
        <v>40</v>
      </c>
      <c r="F357" s="12">
        <v>55.98991584175582</v>
      </c>
      <c r="G357" s="12">
        <v>70</v>
      </c>
      <c r="H357" s="12">
        <v>33.827240821060805</v>
      </c>
      <c r="I357" s="12">
        <v>65</v>
      </c>
      <c r="J357" s="12">
        <v>61.82219874193872</v>
      </c>
      <c r="K357" s="12">
        <v>0</v>
      </c>
      <c r="L357" s="12">
        <v>25.66204476080475</v>
      </c>
      <c r="M357" s="12">
        <v>20</v>
      </c>
      <c r="N357" s="12">
        <v>16.330392120512116</v>
      </c>
      <c r="O357" s="12">
        <v>108</v>
      </c>
      <c r="P357" s="12">
        <v>84.63935540475535</v>
      </c>
      <c r="Q357" s="13">
        <v>118415.08165263526</v>
      </c>
      <c r="R357" s="13">
        <v>113357.63081110077</v>
      </c>
      <c r="S357" s="13">
        <v>5057.45084153449</v>
      </c>
      <c r="T357" s="14">
        <v>4.461500126058765</v>
      </c>
      <c r="U357" s="10">
        <v>1</v>
      </c>
      <c r="V357" s="15" t="str">
        <f t="shared" si="47"/>
        <v>Yes</v>
      </c>
      <c r="Z357" s="10">
        <f t="shared" si="40"/>
        <v>-162.84999814611785</v>
      </c>
      <c r="AA357" s="10">
        <f t="shared" si="41"/>
        <v>-15.989915841755817</v>
      </c>
      <c r="AB357" s="10">
        <f t="shared" si="42"/>
        <v>36.172759178939195</v>
      </c>
      <c r="AC357" s="10">
        <f t="shared" si="43"/>
        <v>3.1778012580612796</v>
      </c>
      <c r="AD357" s="10">
        <f t="shared" si="44"/>
        <v>-25.66204476080475</v>
      </c>
      <c r="AE357" s="10">
        <f t="shared" si="45"/>
        <v>3.6696078794878844</v>
      </c>
      <c r="AF357" s="10">
        <f t="shared" si="46"/>
        <v>23.36064459524465</v>
      </c>
      <c r="AG357" s="10">
        <v>1</v>
      </c>
      <c r="AH357" s="13">
        <v>118415.08165263526</v>
      </c>
      <c r="AI357" s="13">
        <v>113357.63081110077</v>
      </c>
      <c r="AJ357" s="13">
        <v>5057.45084153449</v>
      </c>
      <c r="AK357" s="14">
        <v>4.461500126058765</v>
      </c>
    </row>
    <row r="358" spans="1:37" ht="15">
      <c r="A358" s="11" t="s">
        <v>340</v>
      </c>
      <c r="B358" s="11" t="s">
        <v>365</v>
      </c>
      <c r="C358" s="12">
        <v>2968</v>
      </c>
      <c r="D358" s="12">
        <v>2779.0667054212317</v>
      </c>
      <c r="E358" s="12">
        <v>144</v>
      </c>
      <c r="F358" s="12">
        <v>177.76546090114488</v>
      </c>
      <c r="G358" s="12">
        <v>175</v>
      </c>
      <c r="H358" s="12">
        <v>159.9889148110304</v>
      </c>
      <c r="I358" s="12">
        <v>190</v>
      </c>
      <c r="J358" s="12">
        <v>242.94612989823136</v>
      </c>
      <c r="K358" s="12">
        <v>50</v>
      </c>
      <c r="L358" s="12">
        <v>71.10618436045796</v>
      </c>
      <c r="M358" s="12">
        <v>59</v>
      </c>
      <c r="N358" s="12">
        <v>122.06561648545282</v>
      </c>
      <c r="O358" s="12">
        <v>491</v>
      </c>
      <c r="P358" s="12">
        <v>562.7005056104066</v>
      </c>
      <c r="Q358" s="13">
        <v>354093.751457299</v>
      </c>
      <c r="R358" s="13">
        <v>400810.0692539367</v>
      </c>
      <c r="S358" s="13">
        <v>-46716.31779663771</v>
      </c>
      <c r="T358" s="14">
        <v>-11.655475094124988</v>
      </c>
      <c r="U358" s="10">
        <v>0</v>
      </c>
      <c r="V358" s="15" t="str">
        <f t="shared" si="47"/>
        <v>No</v>
      </c>
      <c r="Z358" s="10">
        <f t="shared" si="40"/>
        <v>188.93329457876825</v>
      </c>
      <c r="AA358" s="10">
        <f t="shared" si="41"/>
        <v>-33.76546090114488</v>
      </c>
      <c r="AB358" s="10">
        <f t="shared" si="42"/>
        <v>15.011085188969588</v>
      </c>
      <c r="AC358" s="10">
        <f t="shared" si="43"/>
        <v>-52.94612989823136</v>
      </c>
      <c r="AD358" s="10">
        <f t="shared" si="44"/>
        <v>-21.10618436045796</v>
      </c>
      <c r="AE358" s="10">
        <f t="shared" si="45"/>
        <v>-63.06561648545282</v>
      </c>
      <c r="AF358" s="10">
        <f t="shared" si="46"/>
        <v>-71.7005056104066</v>
      </c>
      <c r="AG358" s="10">
        <v>0</v>
      </c>
      <c r="AH358" s="13">
        <v>354093.751457299</v>
      </c>
      <c r="AI358" s="13">
        <v>400810.0692539367</v>
      </c>
      <c r="AJ358" s="13">
        <v>-46716.31779663771</v>
      </c>
      <c r="AK358" s="14">
        <v>-11.655475094124988</v>
      </c>
    </row>
    <row r="359" spans="1:37" ht="15">
      <c r="A359" s="11" t="s">
        <v>340</v>
      </c>
      <c r="B359" s="11" t="s">
        <v>366</v>
      </c>
      <c r="C359" s="12">
        <v>7035.314015842338</v>
      </c>
      <c r="D359" s="12">
        <v>7096.55674041274</v>
      </c>
      <c r="E359" s="12">
        <v>408.38312872580775</v>
      </c>
      <c r="F359" s="12">
        <v>421.4761071875924</v>
      </c>
      <c r="G359" s="12">
        <v>352.4646813838909</v>
      </c>
      <c r="H359" s="12">
        <v>311.35548370953245</v>
      </c>
      <c r="I359" s="12">
        <v>497.31725508343084</v>
      </c>
      <c r="J359" s="12">
        <v>498.71646557336805</v>
      </c>
      <c r="K359" s="12">
        <v>238.84315540191088</v>
      </c>
      <c r="L359" s="12">
        <v>248.7501968947814</v>
      </c>
      <c r="M359" s="12">
        <v>251.33557448893484</v>
      </c>
      <c r="N359" s="12">
        <v>262.334902516401</v>
      </c>
      <c r="O359" s="12">
        <v>1170.1650651931295</v>
      </c>
      <c r="P359" s="12">
        <v>1143.548056470493</v>
      </c>
      <c r="Q359" s="13">
        <v>1069103.7846962442</v>
      </c>
      <c r="R359" s="13">
        <v>926321.7213668162</v>
      </c>
      <c r="S359" s="13">
        <v>142782.06332942797</v>
      </c>
      <c r="T359" s="14">
        <v>15.413874039221346</v>
      </c>
      <c r="U359" s="10">
        <v>0</v>
      </c>
      <c r="V359" s="15" t="str">
        <f t="shared" si="47"/>
        <v>No</v>
      </c>
      <c r="Z359" s="10">
        <f t="shared" si="40"/>
        <v>-61.24272457040115</v>
      </c>
      <c r="AA359" s="10">
        <f t="shared" si="41"/>
        <v>-13.09297846178464</v>
      </c>
      <c r="AB359" s="10">
        <f t="shared" si="42"/>
        <v>41.10919767435843</v>
      </c>
      <c r="AC359" s="10">
        <f t="shared" si="43"/>
        <v>-1.399210489937218</v>
      </c>
      <c r="AD359" s="10">
        <f t="shared" si="44"/>
        <v>-9.907041492870519</v>
      </c>
      <c r="AE359" s="10">
        <f t="shared" si="45"/>
        <v>-10.999328027466134</v>
      </c>
      <c r="AF359" s="10">
        <f t="shared" si="46"/>
        <v>26.617008722636456</v>
      </c>
      <c r="AG359" s="10">
        <v>0</v>
      </c>
      <c r="AH359" s="13">
        <v>1069103.7846962442</v>
      </c>
      <c r="AI359" s="13">
        <v>926321.7213668162</v>
      </c>
      <c r="AJ359" s="13">
        <v>142782.06332942797</v>
      </c>
      <c r="AK359" s="14">
        <v>15.413874039221346</v>
      </c>
    </row>
    <row r="360" spans="1:37" ht="15">
      <c r="A360" s="11" t="s">
        <v>340</v>
      </c>
      <c r="B360" s="11" t="s">
        <v>367</v>
      </c>
      <c r="C360" s="12">
        <v>415.22032374100723</v>
      </c>
      <c r="D360" s="12">
        <v>444.01505224053085</v>
      </c>
      <c r="E360" s="12">
        <v>27.405575539568346</v>
      </c>
      <c r="F360" s="12">
        <v>16.182780947263083</v>
      </c>
      <c r="G360" s="12">
        <v>15.340227817745804</v>
      </c>
      <c r="H360" s="12">
        <v>17.39648951830781</v>
      </c>
      <c r="I360" s="12">
        <v>19.64928057553957</v>
      </c>
      <c r="J360" s="12">
        <v>37.827250464227454</v>
      </c>
      <c r="K360" s="12">
        <v>2.7577937649880098</v>
      </c>
      <c r="L360" s="12">
        <v>5.259403807860501</v>
      </c>
      <c r="M360" s="12">
        <v>15.857314148681056</v>
      </c>
      <c r="N360" s="12">
        <v>15.778211423581503</v>
      </c>
      <c r="O360" s="12">
        <v>62.39508393285372</v>
      </c>
      <c r="P360" s="12">
        <v>71.40652092979835</v>
      </c>
      <c r="Q360" s="13">
        <v>54028.83269309797</v>
      </c>
      <c r="R360" s="13">
        <v>53328.690955517755</v>
      </c>
      <c r="S360" s="13">
        <v>700.1417375802121</v>
      </c>
      <c r="T360" s="14">
        <v>1.3128800370596205</v>
      </c>
      <c r="U360" s="10">
        <v>0</v>
      </c>
      <c r="V360" s="15" t="str">
        <f t="shared" si="47"/>
        <v>No</v>
      </c>
      <c r="Z360" s="10">
        <f t="shared" si="40"/>
        <v>-28.794728499523615</v>
      </c>
      <c r="AA360" s="10">
        <f t="shared" si="41"/>
        <v>11.222794592305263</v>
      </c>
      <c r="AB360" s="10">
        <f t="shared" si="42"/>
        <v>-2.056261700562006</v>
      </c>
      <c r="AC360" s="10">
        <f t="shared" si="43"/>
        <v>-18.177969888687883</v>
      </c>
      <c r="AD360" s="10">
        <f t="shared" si="44"/>
        <v>-2.5016100428724912</v>
      </c>
      <c r="AE360" s="10">
        <f t="shared" si="45"/>
        <v>0.07910272509955263</v>
      </c>
      <c r="AF360" s="10">
        <f t="shared" si="46"/>
        <v>-9.011436996944624</v>
      </c>
      <c r="AG360" s="10">
        <v>0</v>
      </c>
      <c r="AH360" s="13">
        <v>54028.83269309797</v>
      </c>
      <c r="AI360" s="13">
        <v>53328.690955517755</v>
      </c>
      <c r="AJ360" s="13">
        <v>700.1417375802121</v>
      </c>
      <c r="AK360" s="14">
        <v>1.3128800370596205</v>
      </c>
    </row>
    <row r="361" spans="1:37" ht="15">
      <c r="A361" s="11" t="s">
        <v>340</v>
      </c>
      <c r="B361" s="11" t="s">
        <v>368</v>
      </c>
      <c r="C361" s="12">
        <v>139</v>
      </c>
      <c r="D361" s="12">
        <v>85.67304953315399</v>
      </c>
      <c r="E361" s="12">
        <v>4</v>
      </c>
      <c r="F361" s="12">
        <v>4.694413673049533</v>
      </c>
      <c r="G361" s="12">
        <v>8</v>
      </c>
      <c r="H361" s="12">
        <v>0</v>
      </c>
      <c r="I361" s="12">
        <v>20</v>
      </c>
      <c r="J361" s="12">
        <v>0</v>
      </c>
      <c r="K361" s="12">
        <v>10</v>
      </c>
      <c r="L361" s="12">
        <v>0</v>
      </c>
      <c r="M361" s="12">
        <v>4</v>
      </c>
      <c r="N361" s="12">
        <v>0</v>
      </c>
      <c r="O361" s="12">
        <v>17</v>
      </c>
      <c r="P361" s="12">
        <v>0</v>
      </c>
      <c r="Q361" s="13">
        <v>50321</v>
      </c>
      <c r="R361" s="13">
        <v>50321</v>
      </c>
      <c r="S361" s="13">
        <v>0</v>
      </c>
      <c r="T361" s="14">
        <v>0</v>
      </c>
      <c r="U361" s="10">
        <v>0</v>
      </c>
      <c r="V361" s="15" t="str">
        <f t="shared" si="47"/>
        <v>No</v>
      </c>
      <c r="Z361" s="10">
        <f t="shared" si="40"/>
        <v>53.326950466846014</v>
      </c>
      <c r="AA361" s="10">
        <f t="shared" si="41"/>
        <v>-0.6944136730495334</v>
      </c>
      <c r="AB361" s="10">
        <f t="shared" si="42"/>
        <v>8</v>
      </c>
      <c r="AC361" s="10">
        <f t="shared" si="43"/>
        <v>20</v>
      </c>
      <c r="AD361" s="10">
        <f t="shared" si="44"/>
        <v>10</v>
      </c>
      <c r="AE361" s="10">
        <f t="shared" si="45"/>
        <v>4</v>
      </c>
      <c r="AF361" s="10">
        <f t="shared" si="46"/>
        <v>17</v>
      </c>
      <c r="AG361" s="10">
        <v>0</v>
      </c>
      <c r="AH361" s="13">
        <v>50321</v>
      </c>
      <c r="AI361" s="13">
        <v>50321</v>
      </c>
      <c r="AJ361" s="13">
        <v>0</v>
      </c>
      <c r="AK361" s="14">
        <v>0</v>
      </c>
    </row>
    <row r="362" spans="1:37" ht="15">
      <c r="A362" s="11" t="s">
        <v>340</v>
      </c>
      <c r="B362" s="11" t="s">
        <v>369</v>
      </c>
      <c r="C362" s="12">
        <v>96904.08671850001</v>
      </c>
      <c r="D362" s="12">
        <v>91486.88657050718</v>
      </c>
      <c r="E362" s="12">
        <v>4835.99384244</v>
      </c>
      <c r="F362" s="12">
        <v>4549.461702456841</v>
      </c>
      <c r="G362" s="12">
        <v>4682.8087929</v>
      </c>
      <c r="H362" s="12">
        <v>5092.997080407463</v>
      </c>
      <c r="I362" s="12">
        <v>7230.7221485400005</v>
      </c>
      <c r="J362" s="12">
        <v>8001.2642974939145</v>
      </c>
      <c r="K362" s="12">
        <v>1436.83698366</v>
      </c>
      <c r="L362" s="12">
        <v>2427.0854647448828</v>
      </c>
      <c r="M362" s="12">
        <v>4175.74688841</v>
      </c>
      <c r="N362" s="12">
        <v>3332.977761329255</v>
      </c>
      <c r="O362" s="12">
        <v>16169.524783879999</v>
      </c>
      <c r="P362" s="12">
        <v>17063.723080358217</v>
      </c>
      <c r="Q362" s="13">
        <v>12962425.68202316</v>
      </c>
      <c r="R362" s="13">
        <v>11782805.49271099</v>
      </c>
      <c r="S362" s="13">
        <v>1179620.1893121693</v>
      </c>
      <c r="T362" s="14">
        <v>10.011369448828624</v>
      </c>
      <c r="U362" s="10">
        <v>0</v>
      </c>
      <c r="V362" s="15" t="str">
        <f t="shared" si="47"/>
        <v>No</v>
      </c>
      <c r="Z362" s="10">
        <f t="shared" si="40"/>
        <v>5417.200147992829</v>
      </c>
      <c r="AA362" s="10">
        <f t="shared" si="41"/>
        <v>286.53213998315914</v>
      </c>
      <c r="AB362" s="10">
        <f t="shared" si="42"/>
        <v>-410.1882875074625</v>
      </c>
      <c r="AC362" s="10">
        <f t="shared" si="43"/>
        <v>-770.542148953914</v>
      </c>
      <c r="AD362" s="10">
        <f t="shared" si="44"/>
        <v>-990.2484810848828</v>
      </c>
      <c r="AE362" s="10">
        <f t="shared" si="45"/>
        <v>842.769127080745</v>
      </c>
      <c r="AF362" s="10">
        <f t="shared" si="46"/>
        <v>-894.1982964782183</v>
      </c>
      <c r="AG362" s="10">
        <v>0</v>
      </c>
      <c r="AH362" s="13">
        <v>12962425.68202316</v>
      </c>
      <c r="AI362" s="13">
        <v>11782805.49271099</v>
      </c>
      <c r="AJ362" s="13">
        <v>1179620.1893121693</v>
      </c>
      <c r="AK362" s="14">
        <v>10.011369448828624</v>
      </c>
    </row>
    <row r="363" spans="1:37" ht="15">
      <c r="A363" s="11" t="s">
        <v>340</v>
      </c>
      <c r="B363" s="11" t="s">
        <v>370</v>
      </c>
      <c r="C363" s="12">
        <v>9920</v>
      </c>
      <c r="D363" s="12">
        <v>10542.447021685424</v>
      </c>
      <c r="E363" s="12">
        <v>620</v>
      </c>
      <c r="F363" s="12">
        <v>617.0462530881142</v>
      </c>
      <c r="G363" s="12">
        <v>500</v>
      </c>
      <c r="H363" s="12">
        <v>676.5757617348339</v>
      </c>
      <c r="I363" s="12">
        <v>815</v>
      </c>
      <c r="J363" s="12">
        <v>898.6666209168268</v>
      </c>
      <c r="K363" s="12">
        <v>140</v>
      </c>
      <c r="L363" s="12">
        <v>192.326104858633</v>
      </c>
      <c r="M363" s="12">
        <v>370</v>
      </c>
      <c r="N363" s="12">
        <v>278.18597309909416</v>
      </c>
      <c r="O363" s="12">
        <v>1793</v>
      </c>
      <c r="P363" s="12">
        <v>2050.2886357397747</v>
      </c>
      <c r="Q363" s="13">
        <v>1389362.5732769715</v>
      </c>
      <c r="R363" s="13">
        <v>1303074.5814002727</v>
      </c>
      <c r="S363" s="13">
        <v>86287.9918766988</v>
      </c>
      <c r="T363" s="14">
        <v>6.621876683679492</v>
      </c>
      <c r="U363" s="10">
        <v>0</v>
      </c>
      <c r="V363" s="15" t="str">
        <f t="shared" si="47"/>
        <v>No</v>
      </c>
      <c r="Z363" s="10">
        <f t="shared" si="40"/>
        <v>-622.4470216854243</v>
      </c>
      <c r="AA363" s="10">
        <f t="shared" si="41"/>
        <v>2.953746911885787</v>
      </c>
      <c r="AB363" s="10">
        <f t="shared" si="42"/>
        <v>-176.57576173483392</v>
      </c>
      <c r="AC363" s="10">
        <f t="shared" si="43"/>
        <v>-83.66662091682679</v>
      </c>
      <c r="AD363" s="10">
        <f t="shared" si="44"/>
        <v>-52.32610485863299</v>
      </c>
      <c r="AE363" s="10">
        <f t="shared" si="45"/>
        <v>91.81402690090584</v>
      </c>
      <c r="AF363" s="10">
        <f t="shared" si="46"/>
        <v>-257.2886357397747</v>
      </c>
      <c r="AG363" s="10">
        <v>0</v>
      </c>
      <c r="AH363" s="13">
        <v>1389362.5732769715</v>
      </c>
      <c r="AI363" s="13">
        <v>1303074.5814002727</v>
      </c>
      <c r="AJ363" s="13">
        <v>86287.9918766988</v>
      </c>
      <c r="AK363" s="14">
        <v>6.621876683679492</v>
      </c>
    </row>
    <row r="364" spans="1:37" ht="15">
      <c r="A364" s="11" t="s">
        <v>340</v>
      </c>
      <c r="B364" s="11" t="s">
        <v>371</v>
      </c>
      <c r="C364" s="12">
        <v>381</v>
      </c>
      <c r="D364" s="12">
        <v>432.7760398656294</v>
      </c>
      <c r="E364" s="12">
        <v>15</v>
      </c>
      <c r="F364" s="12">
        <v>41.657586725033845</v>
      </c>
      <c r="G364" s="12">
        <v>59</v>
      </c>
      <c r="H364" s="12">
        <v>32.400345230581884</v>
      </c>
      <c r="I364" s="12">
        <v>10</v>
      </c>
      <c r="J364" s="12">
        <v>39.343276351420855</v>
      </c>
      <c r="K364" s="12">
        <v>4</v>
      </c>
      <c r="L364" s="12">
        <v>13.885862241677948</v>
      </c>
      <c r="M364" s="12">
        <v>4</v>
      </c>
      <c r="N364" s="12">
        <v>16.200172615290942</v>
      </c>
      <c r="O364" s="12">
        <v>35</v>
      </c>
      <c r="P364" s="12">
        <v>64.40120830703658</v>
      </c>
      <c r="Q364" s="13">
        <v>51461.13389413148</v>
      </c>
      <c r="R364" s="13">
        <v>79150.62942971793</v>
      </c>
      <c r="S364" s="13">
        <v>-27689.495535586444</v>
      </c>
      <c r="T364" s="14">
        <v>-34.98329164921351</v>
      </c>
      <c r="U364" s="10">
        <v>1</v>
      </c>
      <c r="V364" s="15" t="str">
        <f t="shared" si="47"/>
        <v>Yes</v>
      </c>
      <c r="Z364" s="10">
        <f t="shared" si="40"/>
        <v>-51.7760398656294</v>
      </c>
      <c r="AA364" s="10">
        <f t="shared" si="41"/>
        <v>-26.657586725033845</v>
      </c>
      <c r="AB364" s="10">
        <f t="shared" si="42"/>
        <v>26.599654769418116</v>
      </c>
      <c r="AC364" s="10">
        <f t="shared" si="43"/>
        <v>-29.343276351420855</v>
      </c>
      <c r="AD364" s="10">
        <f t="shared" si="44"/>
        <v>-9.885862241677948</v>
      </c>
      <c r="AE364" s="10">
        <f t="shared" si="45"/>
        <v>-12.200172615290942</v>
      </c>
      <c r="AF364" s="10">
        <f t="shared" si="46"/>
        <v>-29.401208307036583</v>
      </c>
      <c r="AG364" s="10">
        <v>1</v>
      </c>
      <c r="AH364" s="13">
        <v>51461.13389413148</v>
      </c>
      <c r="AI364" s="13">
        <v>79150.62942971793</v>
      </c>
      <c r="AJ364" s="13">
        <v>-27689.495535586444</v>
      </c>
      <c r="AK364" s="14">
        <v>-34.98329164921351</v>
      </c>
    </row>
    <row r="365" spans="1:37" ht="15">
      <c r="A365" s="11" t="s">
        <v>340</v>
      </c>
      <c r="B365" s="11" t="s">
        <v>372</v>
      </c>
      <c r="C365" s="12">
        <v>1359</v>
      </c>
      <c r="D365" s="12">
        <v>1427.1017566070582</v>
      </c>
      <c r="E365" s="12">
        <v>75</v>
      </c>
      <c r="F365" s="12">
        <v>95.06187687925305</v>
      </c>
      <c r="G365" s="12">
        <v>55</v>
      </c>
      <c r="H365" s="12">
        <v>133.7907896819117</v>
      </c>
      <c r="I365" s="12">
        <v>125</v>
      </c>
      <c r="J365" s="12">
        <v>110.31872131666404</v>
      </c>
      <c r="K365" s="12">
        <v>39</v>
      </c>
      <c r="L365" s="12">
        <v>35.2081025478715</v>
      </c>
      <c r="M365" s="12">
        <v>55</v>
      </c>
      <c r="N365" s="12">
        <v>77.4578256053173</v>
      </c>
      <c r="O365" s="12">
        <v>255</v>
      </c>
      <c r="P365" s="12">
        <v>339.1713878778288</v>
      </c>
      <c r="Q365" s="13">
        <v>228202.87872786235</v>
      </c>
      <c r="R365" s="13">
        <v>253601.2930032832</v>
      </c>
      <c r="S365" s="13">
        <v>-25398.41427542086</v>
      </c>
      <c r="T365" s="14">
        <v>-10.015096522040226</v>
      </c>
      <c r="U365" s="10">
        <v>0</v>
      </c>
      <c r="V365" s="15" t="str">
        <f t="shared" si="47"/>
        <v>No</v>
      </c>
      <c r="Z365" s="10">
        <f t="shared" si="40"/>
        <v>-68.10175660705818</v>
      </c>
      <c r="AA365" s="10">
        <f t="shared" si="41"/>
        <v>-20.06187687925305</v>
      </c>
      <c r="AB365" s="10">
        <f t="shared" si="42"/>
        <v>-78.79078968191169</v>
      </c>
      <c r="AC365" s="10">
        <f t="shared" si="43"/>
        <v>14.681278683335961</v>
      </c>
      <c r="AD365" s="10">
        <f t="shared" si="44"/>
        <v>3.7918974521285023</v>
      </c>
      <c r="AE365" s="10">
        <f t="shared" si="45"/>
        <v>-22.457825605317296</v>
      </c>
      <c r="AF365" s="10">
        <f t="shared" si="46"/>
        <v>-84.1713878778288</v>
      </c>
      <c r="AG365" s="10">
        <v>0</v>
      </c>
      <c r="AH365" s="13">
        <v>228202.87872786235</v>
      </c>
      <c r="AI365" s="13">
        <v>253601.2930032832</v>
      </c>
      <c r="AJ365" s="13">
        <v>-25398.41427542086</v>
      </c>
      <c r="AK365" s="14">
        <v>-10.015096522040226</v>
      </c>
    </row>
    <row r="366" spans="1:37" ht="15">
      <c r="A366" s="11" t="s">
        <v>340</v>
      </c>
      <c r="B366" s="11" t="s">
        <v>373</v>
      </c>
      <c r="C366" s="12">
        <v>2786</v>
      </c>
      <c r="D366" s="12">
        <v>3017.2835299257317</v>
      </c>
      <c r="E366" s="12">
        <v>130</v>
      </c>
      <c r="F366" s="12">
        <v>150.97684578418523</v>
      </c>
      <c r="G366" s="12">
        <v>90</v>
      </c>
      <c r="H366" s="12">
        <v>148.7234600262123</v>
      </c>
      <c r="I366" s="12">
        <v>195</v>
      </c>
      <c r="J366" s="12">
        <v>202.80471821756225</v>
      </c>
      <c r="K366" s="12">
        <v>35</v>
      </c>
      <c r="L366" s="12">
        <v>94.64220183486239</v>
      </c>
      <c r="M366" s="12">
        <v>85</v>
      </c>
      <c r="N366" s="12">
        <v>120.5561380515509</v>
      </c>
      <c r="O366" s="12">
        <v>389</v>
      </c>
      <c r="P366" s="12">
        <v>476.5050240279598</v>
      </c>
      <c r="Q366" s="13">
        <v>327941.3183768162</v>
      </c>
      <c r="R366" s="13">
        <v>401785.29643545084</v>
      </c>
      <c r="S366" s="13">
        <v>-73843.97805863462</v>
      </c>
      <c r="T366" s="14">
        <v>-18.37896476395773</v>
      </c>
      <c r="U366" s="10">
        <v>0</v>
      </c>
      <c r="V366" s="15" t="str">
        <f t="shared" si="47"/>
        <v>No</v>
      </c>
      <c r="Z366" s="10">
        <f t="shared" si="40"/>
        <v>-231.28352992573173</v>
      </c>
      <c r="AA366" s="10">
        <f t="shared" si="41"/>
        <v>-20.97684578418523</v>
      </c>
      <c r="AB366" s="10">
        <f t="shared" si="42"/>
        <v>-58.72346002621231</v>
      </c>
      <c r="AC366" s="10">
        <f t="shared" si="43"/>
        <v>-7.804718217562254</v>
      </c>
      <c r="AD366" s="10">
        <f t="shared" si="44"/>
        <v>-59.64220183486239</v>
      </c>
      <c r="AE366" s="10">
        <f t="shared" si="45"/>
        <v>-35.5561380515509</v>
      </c>
      <c r="AF366" s="10">
        <f t="shared" si="46"/>
        <v>-87.50502402795979</v>
      </c>
      <c r="AG366" s="10">
        <v>0</v>
      </c>
      <c r="AH366" s="13">
        <v>327941.3183768162</v>
      </c>
      <c r="AI366" s="13">
        <v>401785.29643545084</v>
      </c>
      <c r="AJ366" s="13">
        <v>-73843.97805863462</v>
      </c>
      <c r="AK366" s="14">
        <v>-18.37896476395773</v>
      </c>
    </row>
    <row r="367" spans="1:37" ht="15">
      <c r="A367" s="11" t="s">
        <v>340</v>
      </c>
      <c r="B367" s="11" t="s">
        <v>374</v>
      </c>
      <c r="C367" s="12">
        <v>1993.7796762589928</v>
      </c>
      <c r="D367" s="12">
        <v>2132.0444508454007</v>
      </c>
      <c r="E367" s="12">
        <v>131.59442446043164</v>
      </c>
      <c r="F367" s="12">
        <v>77.70549251372759</v>
      </c>
      <c r="G367" s="12">
        <v>73.65977218225419</v>
      </c>
      <c r="H367" s="12">
        <v>83.53340445225714</v>
      </c>
      <c r="I367" s="12">
        <v>94.35071942446042</v>
      </c>
      <c r="J367" s="12">
        <v>181.63658875083823</v>
      </c>
      <c r="K367" s="12">
        <v>13.24220623501199</v>
      </c>
      <c r="L367" s="12">
        <v>25.254285066961465</v>
      </c>
      <c r="M367" s="12">
        <v>76.14268585131894</v>
      </c>
      <c r="N367" s="12">
        <v>75.76285520088439</v>
      </c>
      <c r="O367" s="12">
        <v>64.60491606714623</v>
      </c>
      <c r="P367" s="12">
        <v>107.87548571682294</v>
      </c>
      <c r="Q367" s="13">
        <v>216100.09114046008</v>
      </c>
      <c r="R367" s="13">
        <v>218252.08768841036</v>
      </c>
      <c r="S367" s="13">
        <v>-2151.996547950286</v>
      </c>
      <c r="T367" s="14">
        <v>-0.9860141869628318</v>
      </c>
      <c r="U367" s="10">
        <v>0</v>
      </c>
      <c r="V367" s="15" t="str">
        <f t="shared" si="47"/>
        <v>No</v>
      </c>
      <c r="Z367" s="10">
        <f t="shared" si="40"/>
        <v>-138.26477458640784</v>
      </c>
      <c r="AA367" s="10">
        <f t="shared" si="41"/>
        <v>53.88893194670405</v>
      </c>
      <c r="AB367" s="10">
        <f t="shared" si="42"/>
        <v>-9.873632270002958</v>
      </c>
      <c r="AC367" s="10">
        <f t="shared" si="43"/>
        <v>-87.2858693263778</v>
      </c>
      <c r="AD367" s="10">
        <f t="shared" si="44"/>
        <v>-12.012078831949475</v>
      </c>
      <c r="AE367" s="10">
        <f t="shared" si="45"/>
        <v>0.3798306504345561</v>
      </c>
      <c r="AF367" s="10">
        <f t="shared" si="46"/>
        <v>-43.2705696496767</v>
      </c>
      <c r="AG367" s="10">
        <v>0</v>
      </c>
      <c r="AH367" s="13">
        <v>216100.09114046008</v>
      </c>
      <c r="AI367" s="13">
        <v>218252.08768841036</v>
      </c>
      <c r="AJ367" s="13">
        <v>-2151.996547950286</v>
      </c>
      <c r="AK367" s="14">
        <v>-0.9860141869628318</v>
      </c>
    </row>
    <row r="368" spans="1:37" ht="15">
      <c r="A368" s="11" t="s">
        <v>340</v>
      </c>
      <c r="B368" s="11" t="s">
        <v>375</v>
      </c>
      <c r="C368" s="12">
        <v>2154.1284773551943</v>
      </c>
      <c r="D368" s="12">
        <v>2231.9890747579543</v>
      </c>
      <c r="E368" s="12">
        <v>105.69815884961699</v>
      </c>
      <c r="F368" s="12">
        <v>146.77509457171314</v>
      </c>
      <c r="G368" s="12">
        <v>126.41499798414192</v>
      </c>
      <c r="H368" s="12">
        <v>124.61050437531848</v>
      </c>
      <c r="I368" s="12">
        <v>106.9665367558124</v>
      </c>
      <c r="J368" s="12">
        <v>209.66427641283065</v>
      </c>
      <c r="K368" s="12">
        <v>33.400618196478966</v>
      </c>
      <c r="L368" s="12">
        <v>63.9119489446642</v>
      </c>
      <c r="M368" s="12">
        <v>125.99220534874345</v>
      </c>
      <c r="N368" s="12">
        <v>89.76558454481822</v>
      </c>
      <c r="O368" s="12">
        <v>289.0796935895713</v>
      </c>
      <c r="P368" s="12">
        <v>431.04987535986226</v>
      </c>
      <c r="Q368" s="13">
        <v>316357.9617762927</v>
      </c>
      <c r="R368" s="13">
        <v>329260.7684247661</v>
      </c>
      <c r="S368" s="13">
        <v>-12902.806648473372</v>
      </c>
      <c r="T368" s="14">
        <v>-3.9187197157445675</v>
      </c>
      <c r="U368" s="10">
        <v>0</v>
      </c>
      <c r="V368" s="15" t="str">
        <f t="shared" si="47"/>
        <v>No</v>
      </c>
      <c r="Z368" s="10">
        <f t="shared" si="40"/>
        <v>-77.86059740276005</v>
      </c>
      <c r="AA368" s="10">
        <f t="shared" si="41"/>
        <v>-41.07693572209615</v>
      </c>
      <c r="AB368" s="10">
        <f t="shared" si="42"/>
        <v>1.8044936088234351</v>
      </c>
      <c r="AC368" s="10">
        <f t="shared" si="43"/>
        <v>-102.69773965701825</v>
      </c>
      <c r="AD368" s="10">
        <f t="shared" si="44"/>
        <v>-30.511330748185237</v>
      </c>
      <c r="AE368" s="10">
        <f t="shared" si="45"/>
        <v>36.22662080392523</v>
      </c>
      <c r="AF368" s="10">
        <f t="shared" si="46"/>
        <v>-141.97018177029094</v>
      </c>
      <c r="AG368" s="10">
        <v>0</v>
      </c>
      <c r="AH368" s="13">
        <v>316357.9617762927</v>
      </c>
      <c r="AI368" s="13">
        <v>329260.7684247661</v>
      </c>
      <c r="AJ368" s="13">
        <v>-12902.806648473372</v>
      </c>
      <c r="AK368" s="14">
        <v>-3.9187197157445675</v>
      </c>
    </row>
    <row r="369" spans="1:37" ht="15">
      <c r="A369" s="11" t="s">
        <v>340</v>
      </c>
      <c r="B369" s="11" t="s">
        <v>376</v>
      </c>
      <c r="C369" s="12">
        <v>691</v>
      </c>
      <c r="D369" s="12">
        <v>596.6835443037975</v>
      </c>
      <c r="E369" s="12">
        <v>45</v>
      </c>
      <c r="F369" s="12">
        <v>9.215189873417721</v>
      </c>
      <c r="G369" s="12">
        <v>25</v>
      </c>
      <c r="H369" s="12">
        <v>40.31645569620253</v>
      </c>
      <c r="I369" s="12">
        <v>85</v>
      </c>
      <c r="J369" s="12">
        <v>26.493670886075947</v>
      </c>
      <c r="K369" s="12">
        <v>15</v>
      </c>
      <c r="L369" s="12">
        <v>50.68354430379746</v>
      </c>
      <c r="M369" s="12">
        <v>25</v>
      </c>
      <c r="N369" s="12">
        <v>9.215189873417721</v>
      </c>
      <c r="O369" s="12">
        <v>142</v>
      </c>
      <c r="P369" s="12">
        <v>63.0253164556962</v>
      </c>
      <c r="Q369" s="13">
        <v>166186.9043493432</v>
      </c>
      <c r="R369" s="13">
        <v>138926.2553896295</v>
      </c>
      <c r="S369" s="13">
        <v>27260.648959713697</v>
      </c>
      <c r="T369" s="14">
        <v>19.622388067150503</v>
      </c>
      <c r="U369" s="10">
        <v>1</v>
      </c>
      <c r="V369" s="15" t="str">
        <f t="shared" si="47"/>
        <v>Yes</v>
      </c>
      <c r="Z369" s="10">
        <f t="shared" si="40"/>
        <v>94.31645569620252</v>
      </c>
      <c r="AA369" s="10">
        <f t="shared" si="41"/>
        <v>35.78481012658228</v>
      </c>
      <c r="AB369" s="10">
        <f t="shared" si="42"/>
        <v>-15.316455696202532</v>
      </c>
      <c r="AC369" s="10">
        <f t="shared" si="43"/>
        <v>58.50632911392405</v>
      </c>
      <c r="AD369" s="10">
        <f t="shared" si="44"/>
        <v>-35.68354430379746</v>
      </c>
      <c r="AE369" s="10">
        <f t="shared" si="45"/>
        <v>15.784810126582279</v>
      </c>
      <c r="AF369" s="10">
        <f t="shared" si="46"/>
        <v>78.9746835443038</v>
      </c>
      <c r="AG369" s="10">
        <v>1</v>
      </c>
      <c r="AH369" s="13">
        <v>166186.9043493432</v>
      </c>
      <c r="AI369" s="13">
        <v>138926.2553896295</v>
      </c>
      <c r="AJ369" s="13">
        <v>27260.648959713697</v>
      </c>
      <c r="AK369" s="14">
        <v>19.622388067150503</v>
      </c>
    </row>
    <row r="370" spans="1:37" ht="15">
      <c r="A370" s="11" t="s">
        <v>340</v>
      </c>
      <c r="B370" s="11" t="s">
        <v>377</v>
      </c>
      <c r="C370" s="12">
        <v>1314</v>
      </c>
      <c r="D370" s="12">
        <v>1995.1258110460517</v>
      </c>
      <c r="E370" s="12">
        <v>60</v>
      </c>
      <c r="F370" s="12">
        <v>112.6659281531888</v>
      </c>
      <c r="G370" s="12">
        <v>115</v>
      </c>
      <c r="H370" s="12">
        <v>136.13799651843647</v>
      </c>
      <c r="I370" s="12">
        <v>115</v>
      </c>
      <c r="J370" s="12">
        <v>187.77654692198132</v>
      </c>
      <c r="K370" s="12">
        <v>40</v>
      </c>
      <c r="L370" s="12">
        <v>46.94413673049533</v>
      </c>
      <c r="M370" s="12">
        <v>49</v>
      </c>
      <c r="N370" s="12">
        <v>64.54818800443108</v>
      </c>
      <c r="O370" s="12">
        <v>290</v>
      </c>
      <c r="P370" s="12">
        <v>436.5804715936066</v>
      </c>
      <c r="Q370" s="13">
        <v>236528.58890209335</v>
      </c>
      <c r="R370" s="13">
        <v>294074.92835634516</v>
      </c>
      <c r="S370" s="13">
        <v>-57546.33945425181</v>
      </c>
      <c r="T370" s="14">
        <v>-19.568597627785547</v>
      </c>
      <c r="U370" s="10">
        <v>0</v>
      </c>
      <c r="V370" s="15" t="str">
        <f t="shared" si="47"/>
        <v>No</v>
      </c>
      <c r="Z370" s="10">
        <f t="shared" si="40"/>
        <v>-681.1258110460517</v>
      </c>
      <c r="AA370" s="10">
        <f t="shared" si="41"/>
        <v>-52.6659281531888</v>
      </c>
      <c r="AB370" s="10">
        <f t="shared" si="42"/>
        <v>-21.137996518436466</v>
      </c>
      <c r="AC370" s="10">
        <f t="shared" si="43"/>
        <v>-72.77654692198132</v>
      </c>
      <c r="AD370" s="10">
        <f t="shared" si="44"/>
        <v>-6.94413673049533</v>
      </c>
      <c r="AE370" s="10">
        <f t="shared" si="45"/>
        <v>-15.548188004431083</v>
      </c>
      <c r="AF370" s="10">
        <f t="shared" si="46"/>
        <v>-146.5804715936066</v>
      </c>
      <c r="AG370" s="10">
        <v>0</v>
      </c>
      <c r="AH370" s="13">
        <v>236528.58890209335</v>
      </c>
      <c r="AI370" s="13">
        <v>294074.92835634516</v>
      </c>
      <c r="AJ370" s="13">
        <v>-57546.33945425181</v>
      </c>
      <c r="AK370" s="14">
        <v>-19.568597627785547</v>
      </c>
    </row>
    <row r="371" spans="1:37" ht="15">
      <c r="A371" s="11" t="s">
        <v>340</v>
      </c>
      <c r="B371" s="11" t="s">
        <v>378</v>
      </c>
      <c r="C371" s="12">
        <v>64</v>
      </c>
      <c r="D371" s="12">
        <v>59.6075759831469</v>
      </c>
      <c r="E371" s="12">
        <v>15</v>
      </c>
      <c r="F371" s="12">
        <v>4.675103998678188</v>
      </c>
      <c r="G371" s="12">
        <v>10</v>
      </c>
      <c r="H371" s="12">
        <v>0</v>
      </c>
      <c r="I371" s="12">
        <v>4</v>
      </c>
      <c r="J371" s="12">
        <v>4.675103998678188</v>
      </c>
      <c r="K371" s="12">
        <v>4</v>
      </c>
      <c r="L371" s="12">
        <v>0</v>
      </c>
      <c r="M371" s="12">
        <v>4</v>
      </c>
      <c r="N371" s="12">
        <v>0</v>
      </c>
      <c r="O371" s="12">
        <v>0</v>
      </c>
      <c r="P371" s="12">
        <v>0</v>
      </c>
      <c r="Q371" s="13">
        <v>21522.78625516418</v>
      </c>
      <c r="R371" s="13">
        <v>3387.7325220798457</v>
      </c>
      <c r="S371" s="13">
        <v>18135.053733084336</v>
      </c>
      <c r="T371" s="14">
        <v>535.3153950286076</v>
      </c>
      <c r="U371" s="10">
        <v>2</v>
      </c>
      <c r="V371" s="15" t="str">
        <f t="shared" si="47"/>
        <v>Yes</v>
      </c>
      <c r="Z371" s="10">
        <f t="shared" si="40"/>
        <v>4.392424016853099</v>
      </c>
      <c r="AA371" s="10">
        <f t="shared" si="41"/>
        <v>10.324896001321811</v>
      </c>
      <c r="AB371" s="10">
        <f t="shared" si="42"/>
        <v>10</v>
      </c>
      <c r="AC371" s="10">
        <f t="shared" si="43"/>
        <v>-0.6751039986781882</v>
      </c>
      <c r="AD371" s="10">
        <f t="shared" si="44"/>
        <v>4</v>
      </c>
      <c r="AE371" s="10">
        <f t="shared" si="45"/>
        <v>4</v>
      </c>
      <c r="AF371" s="10">
        <f t="shared" si="46"/>
        <v>0</v>
      </c>
      <c r="AG371" s="10">
        <v>2</v>
      </c>
      <c r="AH371" s="13">
        <v>21522.78625516418</v>
      </c>
      <c r="AI371" s="13">
        <v>3387.7325220798457</v>
      </c>
      <c r="AJ371" s="13">
        <v>18135.053733084336</v>
      </c>
      <c r="AK371" s="14">
        <v>535.3153950286076</v>
      </c>
    </row>
    <row r="372" spans="1:37" ht="15">
      <c r="A372" s="11" t="s">
        <v>340</v>
      </c>
      <c r="B372" s="11" t="s">
        <v>379</v>
      </c>
      <c r="C372" s="12">
        <v>7898</v>
      </c>
      <c r="D372" s="12">
        <v>7898</v>
      </c>
      <c r="E372" s="12">
        <v>378.4832874086498</v>
      </c>
      <c r="F372" s="12">
        <v>542.7690818584072</v>
      </c>
      <c r="G372" s="12">
        <v>425.79369833473106</v>
      </c>
      <c r="H372" s="12">
        <v>586.4527101769912</v>
      </c>
      <c r="I372" s="12">
        <v>434.30957230142565</v>
      </c>
      <c r="J372" s="12">
        <v>590.8210730088496</v>
      </c>
      <c r="K372" s="12">
        <v>136.25398346711393</v>
      </c>
      <c r="L372" s="12">
        <v>212.95768805309737</v>
      </c>
      <c r="M372" s="12">
        <v>312.2487121121361</v>
      </c>
      <c r="N372" s="12">
        <v>326.535121681416</v>
      </c>
      <c r="O372" s="12">
        <v>1118.5865580448067</v>
      </c>
      <c r="P372" s="12">
        <v>1600.0428650442477</v>
      </c>
      <c r="Q372" s="13">
        <v>1038252.2979274233</v>
      </c>
      <c r="R372" s="13">
        <v>1172263.1879762127</v>
      </c>
      <c r="S372" s="13">
        <v>-134010.89004878944</v>
      </c>
      <c r="T372" s="14">
        <v>-11.431809121307046</v>
      </c>
      <c r="U372" s="10">
        <v>0</v>
      </c>
      <c r="V372" s="15" t="str">
        <f t="shared" si="47"/>
        <v>No</v>
      </c>
      <c r="W372" s="10" t="s">
        <v>618</v>
      </c>
      <c r="X372" s="10" t="s">
        <v>618</v>
      </c>
      <c r="Z372" s="10">
        <f t="shared" si="40"/>
        <v>0</v>
      </c>
      <c r="AA372" s="10">
        <f t="shared" si="41"/>
        <v>-164.28579444975736</v>
      </c>
      <c r="AB372" s="10">
        <f t="shared" si="42"/>
        <v>-160.65901184226016</v>
      </c>
      <c r="AC372" s="10">
        <f t="shared" si="43"/>
        <v>-156.51150070742392</v>
      </c>
      <c r="AD372" s="10">
        <f t="shared" si="44"/>
        <v>-76.70370458598344</v>
      </c>
      <c r="AE372" s="10">
        <f t="shared" si="45"/>
        <v>-14.286409569279897</v>
      </c>
      <c r="AF372" s="10">
        <f t="shared" si="46"/>
        <v>-481.45630699944104</v>
      </c>
      <c r="AG372" s="10">
        <v>0</v>
      </c>
      <c r="AH372" s="13">
        <v>1038252.2979274233</v>
      </c>
      <c r="AI372" s="13">
        <v>1172263.1879762127</v>
      </c>
      <c r="AJ372" s="13">
        <v>-134010.89004878944</v>
      </c>
      <c r="AK372" s="14">
        <v>-11.431809121307046</v>
      </c>
    </row>
    <row r="373" spans="1:37" ht="15">
      <c r="A373" s="11" t="s">
        <v>340</v>
      </c>
      <c r="B373" s="11" t="s">
        <v>380</v>
      </c>
      <c r="C373" s="12">
        <v>5664</v>
      </c>
      <c r="D373" s="12">
        <v>5863.210547917094</v>
      </c>
      <c r="E373" s="12">
        <v>320</v>
      </c>
      <c r="F373" s="12">
        <v>339.41801764826596</v>
      </c>
      <c r="G373" s="12">
        <v>225</v>
      </c>
      <c r="H373" s="12">
        <v>332.3468089472604</v>
      </c>
      <c r="I373" s="12">
        <v>420</v>
      </c>
      <c r="J373" s="12">
        <v>443.1290785963472</v>
      </c>
      <c r="K373" s="12">
        <v>150</v>
      </c>
      <c r="L373" s="12">
        <v>205.0650523291607</v>
      </c>
      <c r="M373" s="12">
        <v>125</v>
      </c>
      <c r="N373" s="12">
        <v>164.9948696901293</v>
      </c>
      <c r="O373" s="12">
        <v>904</v>
      </c>
      <c r="P373" s="12">
        <v>1053.8939051918735</v>
      </c>
      <c r="Q373" s="13">
        <v>738090.344597927</v>
      </c>
      <c r="R373" s="13">
        <v>757392.0870413401</v>
      </c>
      <c r="S373" s="13">
        <v>-19301.742443413124</v>
      </c>
      <c r="T373" s="14">
        <v>-2.5484478612409367</v>
      </c>
      <c r="U373" s="10">
        <v>0</v>
      </c>
      <c r="V373" s="15" t="str">
        <f t="shared" si="47"/>
        <v>No</v>
      </c>
      <c r="Z373" s="10">
        <f t="shared" si="40"/>
        <v>-199.21054791709412</v>
      </c>
      <c r="AA373" s="10">
        <f t="shared" si="41"/>
        <v>-19.41801764826596</v>
      </c>
      <c r="AB373" s="10">
        <f t="shared" si="42"/>
        <v>-107.3468089472604</v>
      </c>
      <c r="AC373" s="10">
        <f t="shared" si="43"/>
        <v>-23.1290785963472</v>
      </c>
      <c r="AD373" s="10">
        <f t="shared" si="44"/>
        <v>-55.06505232916069</v>
      </c>
      <c r="AE373" s="10">
        <f t="shared" si="45"/>
        <v>-39.99486969012929</v>
      </c>
      <c r="AF373" s="10">
        <f t="shared" si="46"/>
        <v>-149.8939051918735</v>
      </c>
      <c r="AG373" s="10">
        <v>0</v>
      </c>
      <c r="AH373" s="13">
        <v>738090.344597927</v>
      </c>
      <c r="AI373" s="13">
        <v>757392.0870413401</v>
      </c>
      <c r="AJ373" s="13">
        <v>-19301.742443413124</v>
      </c>
      <c r="AK373" s="14">
        <v>-2.5484478612409367</v>
      </c>
    </row>
    <row r="374" spans="1:37" ht="15">
      <c r="A374" s="11" t="s">
        <v>340</v>
      </c>
      <c r="B374" s="11" t="s">
        <v>381</v>
      </c>
      <c r="C374" s="12">
        <v>802</v>
      </c>
      <c r="D374" s="12">
        <v>792.7066988903573</v>
      </c>
      <c r="E374" s="12">
        <v>18</v>
      </c>
      <c r="F374" s="12">
        <v>27.936799960893648</v>
      </c>
      <c r="G374" s="12">
        <v>50</v>
      </c>
      <c r="H374" s="12">
        <v>48.88939993156389</v>
      </c>
      <c r="I374" s="12">
        <v>43</v>
      </c>
      <c r="J374" s="12">
        <v>83.81039988268094</v>
      </c>
      <c r="K374" s="12">
        <v>29</v>
      </c>
      <c r="L374" s="12">
        <v>27.936799960893648</v>
      </c>
      <c r="M374" s="12">
        <v>8</v>
      </c>
      <c r="N374" s="12">
        <v>27.936799960893648</v>
      </c>
      <c r="O374" s="12">
        <v>111</v>
      </c>
      <c r="P374" s="12">
        <v>160.63659977513848</v>
      </c>
      <c r="Q374" s="13">
        <v>101809.5795642089</v>
      </c>
      <c r="R374" s="13">
        <v>118282.71706990895</v>
      </c>
      <c r="S374" s="13">
        <v>-16473.13750570004</v>
      </c>
      <c r="T374" s="14">
        <v>-13.926918415277761</v>
      </c>
      <c r="U374" s="10">
        <v>0</v>
      </c>
      <c r="V374" s="15" t="str">
        <f t="shared" si="47"/>
        <v>No</v>
      </c>
      <c r="Z374" s="10">
        <f t="shared" si="40"/>
        <v>9.293301109642698</v>
      </c>
      <c r="AA374" s="10">
        <f t="shared" si="41"/>
        <v>-9.936799960893648</v>
      </c>
      <c r="AB374" s="10">
        <f t="shared" si="42"/>
        <v>1.1106000684361135</v>
      </c>
      <c r="AC374" s="10">
        <f t="shared" si="43"/>
        <v>-40.81039988268094</v>
      </c>
      <c r="AD374" s="10">
        <f t="shared" si="44"/>
        <v>1.063200039106352</v>
      </c>
      <c r="AE374" s="10">
        <f t="shared" si="45"/>
        <v>-19.936799960893648</v>
      </c>
      <c r="AF374" s="10">
        <f t="shared" si="46"/>
        <v>-49.63659977513848</v>
      </c>
      <c r="AG374" s="10">
        <v>0</v>
      </c>
      <c r="AH374" s="13">
        <v>101809.5795642089</v>
      </c>
      <c r="AI374" s="13">
        <v>118282.71706990895</v>
      </c>
      <c r="AJ374" s="13">
        <v>-16473.13750570004</v>
      </c>
      <c r="AK374" s="14">
        <v>-13.926918415277761</v>
      </c>
    </row>
    <row r="375" spans="1:37" ht="15">
      <c r="A375" s="11" t="s">
        <v>340</v>
      </c>
      <c r="B375" s="11" t="s">
        <v>382</v>
      </c>
      <c r="C375" s="12">
        <v>1</v>
      </c>
      <c r="D375" s="12">
        <v>0</v>
      </c>
      <c r="E375" s="12">
        <v>0</v>
      </c>
      <c r="F375" s="12">
        <v>0</v>
      </c>
      <c r="G375" s="12">
        <v>0</v>
      </c>
      <c r="H375" s="12">
        <v>0</v>
      </c>
      <c r="I375" s="12">
        <v>0</v>
      </c>
      <c r="J375" s="12">
        <v>0</v>
      </c>
      <c r="K375" s="12">
        <v>0</v>
      </c>
      <c r="L375" s="12">
        <v>0</v>
      </c>
      <c r="M375" s="12">
        <v>0</v>
      </c>
      <c r="N375" s="12">
        <v>0</v>
      </c>
      <c r="O375" s="12">
        <v>0</v>
      </c>
      <c r="P375" s="12">
        <v>0</v>
      </c>
      <c r="Q375" s="13">
        <v>50321</v>
      </c>
      <c r="R375" s="13">
        <v>50321</v>
      </c>
      <c r="S375" s="13">
        <v>0</v>
      </c>
      <c r="T375" s="14">
        <v>0</v>
      </c>
      <c r="U375" s="10">
        <v>0</v>
      </c>
      <c r="V375" s="15" t="str">
        <f t="shared" si="47"/>
        <v>No</v>
      </c>
      <c r="Z375" s="10">
        <f t="shared" si="40"/>
        <v>1</v>
      </c>
      <c r="AA375" s="10">
        <f t="shared" si="41"/>
        <v>0</v>
      </c>
      <c r="AB375" s="10">
        <f t="shared" si="42"/>
        <v>0</v>
      </c>
      <c r="AC375" s="10">
        <f t="shared" si="43"/>
        <v>0</v>
      </c>
      <c r="AD375" s="10">
        <f t="shared" si="44"/>
        <v>0</v>
      </c>
      <c r="AE375" s="10">
        <f t="shared" si="45"/>
        <v>0</v>
      </c>
      <c r="AF375" s="10">
        <f t="shared" si="46"/>
        <v>0</v>
      </c>
      <c r="AG375" s="10">
        <v>0</v>
      </c>
      <c r="AH375" s="13">
        <v>50321</v>
      </c>
      <c r="AI375" s="13">
        <v>50321</v>
      </c>
      <c r="AJ375" s="13">
        <v>0</v>
      </c>
      <c r="AK375" s="14">
        <v>0</v>
      </c>
    </row>
    <row r="376" spans="1:37" ht="15">
      <c r="A376" s="11" t="s">
        <v>340</v>
      </c>
      <c r="B376" s="11" t="s">
        <v>383</v>
      </c>
      <c r="C376" s="12">
        <v>1607.446448577</v>
      </c>
      <c r="D376" s="12">
        <v>1572.5064169210445</v>
      </c>
      <c r="E376" s="12">
        <v>72.94362330499999</v>
      </c>
      <c r="F376" s="12">
        <v>75.4620584212981</v>
      </c>
      <c r="G376" s="12">
        <v>67.168396675</v>
      </c>
      <c r="H376" s="12">
        <v>87.11138062015225</v>
      </c>
      <c r="I376" s="12">
        <v>104.45627295999999</v>
      </c>
      <c r="J376" s="12">
        <v>137.845243355632</v>
      </c>
      <c r="K376" s="12">
        <v>24.230842165</v>
      </c>
      <c r="L376" s="12">
        <v>45.86730515893491</v>
      </c>
      <c r="M376" s="12">
        <v>62.648654095</v>
      </c>
      <c r="N376" s="12">
        <v>51.920086144762536</v>
      </c>
      <c r="O376" s="12">
        <v>244.56829294</v>
      </c>
      <c r="P376" s="12">
        <v>300.4186823970823</v>
      </c>
      <c r="Q376" s="13">
        <v>257356.2556366619</v>
      </c>
      <c r="R376" s="13">
        <v>247344.42145571866</v>
      </c>
      <c r="S376" s="13">
        <v>10011.834180943231</v>
      </c>
      <c r="T376" s="14">
        <v>4.047729931412915</v>
      </c>
      <c r="U376" s="10">
        <v>1</v>
      </c>
      <c r="V376" s="15" t="str">
        <f t="shared" si="47"/>
        <v>Yes</v>
      </c>
      <c r="Z376" s="10">
        <f t="shared" si="40"/>
        <v>34.94003165595541</v>
      </c>
      <c r="AA376" s="10">
        <f t="shared" si="41"/>
        <v>-2.5184351162981073</v>
      </c>
      <c r="AB376" s="10">
        <f t="shared" si="42"/>
        <v>-19.94298394515225</v>
      </c>
      <c r="AC376" s="10">
        <f t="shared" si="43"/>
        <v>-33.388970395632</v>
      </c>
      <c r="AD376" s="10">
        <f t="shared" si="44"/>
        <v>-21.636462993934913</v>
      </c>
      <c r="AE376" s="10">
        <f t="shared" si="45"/>
        <v>10.728567950237462</v>
      </c>
      <c r="AF376" s="10">
        <f t="shared" si="46"/>
        <v>-55.850389457082315</v>
      </c>
      <c r="AG376" s="10">
        <v>1</v>
      </c>
      <c r="AH376" s="13">
        <v>257356.2556366619</v>
      </c>
      <c r="AI376" s="13">
        <v>247344.42145571866</v>
      </c>
      <c r="AJ376" s="13">
        <v>10011.834180943231</v>
      </c>
      <c r="AK376" s="14">
        <v>4.047729931412915</v>
      </c>
    </row>
    <row r="377" spans="1:37" ht="15">
      <c r="A377" s="11" t="s">
        <v>340</v>
      </c>
      <c r="B377" s="11" t="s">
        <v>384</v>
      </c>
      <c r="C377" s="12">
        <v>625</v>
      </c>
      <c r="D377" s="12">
        <v>620.2719962157048</v>
      </c>
      <c r="E377" s="12">
        <v>20</v>
      </c>
      <c r="F377" s="12">
        <v>68.91911069063386</v>
      </c>
      <c r="G377" s="12">
        <v>14</v>
      </c>
      <c r="H377" s="12">
        <v>25.061494796594133</v>
      </c>
      <c r="I377" s="12">
        <v>29</v>
      </c>
      <c r="J377" s="12">
        <v>38.845316934720906</v>
      </c>
      <c r="K377" s="12">
        <v>15</v>
      </c>
      <c r="L377" s="12">
        <v>20.049195837275306</v>
      </c>
      <c r="M377" s="12">
        <v>20</v>
      </c>
      <c r="N377" s="12">
        <v>32.57994323557237</v>
      </c>
      <c r="O377" s="12">
        <v>0</v>
      </c>
      <c r="P377" s="12">
        <v>50.82592242194889</v>
      </c>
      <c r="Q377" s="13">
        <v>60507.33236828901</v>
      </c>
      <c r="R377" s="13">
        <v>93492.25840487407</v>
      </c>
      <c r="S377" s="13">
        <v>-32984.92603658506</v>
      </c>
      <c r="T377" s="14">
        <v>-35.28091694367011</v>
      </c>
      <c r="U377" s="10">
        <v>0</v>
      </c>
      <c r="V377" s="15" t="str">
        <f t="shared" si="47"/>
        <v>No</v>
      </c>
      <c r="Z377" s="10">
        <f t="shared" si="40"/>
        <v>4.728003784295197</v>
      </c>
      <c r="AA377" s="10">
        <f t="shared" si="41"/>
        <v>-48.91911069063386</v>
      </c>
      <c r="AB377" s="10">
        <f t="shared" si="42"/>
        <v>-11.061494796594133</v>
      </c>
      <c r="AC377" s="10">
        <f t="shared" si="43"/>
        <v>-9.845316934720906</v>
      </c>
      <c r="AD377" s="10">
        <f t="shared" si="44"/>
        <v>-5.049195837275306</v>
      </c>
      <c r="AE377" s="10">
        <f t="shared" si="45"/>
        <v>-12.579943235572372</v>
      </c>
      <c r="AF377" s="10">
        <f t="shared" si="46"/>
        <v>-50.82592242194889</v>
      </c>
      <c r="AG377" s="10">
        <v>0</v>
      </c>
      <c r="AH377" s="13">
        <v>60507.33236828901</v>
      </c>
      <c r="AI377" s="13">
        <v>93492.25840487407</v>
      </c>
      <c r="AJ377" s="13">
        <v>-32984.92603658506</v>
      </c>
      <c r="AK377" s="14">
        <v>-35.28091694367011</v>
      </c>
    </row>
    <row r="378" spans="1:37" ht="15">
      <c r="A378" s="11" t="s">
        <v>340</v>
      </c>
      <c r="B378" s="11" t="s">
        <v>385</v>
      </c>
      <c r="C378" s="12">
        <v>2080</v>
      </c>
      <c r="D378" s="12">
        <v>1684.38341978626</v>
      </c>
      <c r="E378" s="12">
        <v>89.96672828096118</v>
      </c>
      <c r="F378" s="12">
        <v>157.44236713135666</v>
      </c>
      <c r="G378" s="12">
        <v>91.50462107208872</v>
      </c>
      <c r="H378" s="12">
        <v>32.488107503295815</v>
      </c>
      <c r="I378" s="12">
        <v>154.55822550831792</v>
      </c>
      <c r="J378" s="12">
        <v>121.20563183921901</v>
      </c>
      <c r="K378" s="12">
        <v>22.299445471349355</v>
      </c>
      <c r="L378" s="12">
        <v>52.48078904378555</v>
      </c>
      <c r="M378" s="12">
        <v>84.58410351201479</v>
      </c>
      <c r="N378" s="12">
        <v>117.4570040503772</v>
      </c>
      <c r="O378" s="12">
        <v>336.0295748613678</v>
      </c>
      <c r="P378" s="12">
        <v>311.1361064738715</v>
      </c>
      <c r="Q378" s="13">
        <v>258649.3627562577</v>
      </c>
      <c r="R378" s="13">
        <v>275206.0916337509</v>
      </c>
      <c r="S378" s="13">
        <v>-16556.72887749318</v>
      </c>
      <c r="T378" s="14">
        <v>-6.0161200572286635</v>
      </c>
      <c r="U378" s="10">
        <v>0</v>
      </c>
      <c r="V378" s="15" t="str">
        <f t="shared" si="47"/>
        <v>No</v>
      </c>
      <c r="W378" s="10" t="s">
        <v>618</v>
      </c>
      <c r="Z378" s="10">
        <f t="shared" si="40"/>
        <v>395.61658021374</v>
      </c>
      <c r="AA378" s="10">
        <f t="shared" si="41"/>
        <v>-67.47563885039548</v>
      </c>
      <c r="AB378" s="10">
        <f t="shared" si="42"/>
        <v>59.01651356879291</v>
      </c>
      <c r="AC378" s="10">
        <f t="shared" si="43"/>
        <v>33.35259366909891</v>
      </c>
      <c r="AD378" s="10">
        <f t="shared" si="44"/>
        <v>-30.181343572436194</v>
      </c>
      <c r="AE378" s="10">
        <f t="shared" si="45"/>
        <v>-32.8729005383624</v>
      </c>
      <c r="AF378" s="10">
        <f t="shared" si="46"/>
        <v>24.893468387496284</v>
      </c>
      <c r="AG378" s="10">
        <v>0</v>
      </c>
      <c r="AH378" s="13">
        <v>258649.3627562577</v>
      </c>
      <c r="AI378" s="13">
        <v>275206.0916337509</v>
      </c>
      <c r="AJ378" s="13">
        <v>-16556.72887749318</v>
      </c>
      <c r="AK378" s="14">
        <v>-6.0161200572286635</v>
      </c>
    </row>
    <row r="379" spans="1:37" ht="15">
      <c r="A379" s="11" t="s">
        <v>340</v>
      </c>
      <c r="B379" s="11" t="s">
        <v>386</v>
      </c>
      <c r="C379" s="12">
        <v>8467.99141489186</v>
      </c>
      <c r="D379" s="12">
        <v>8407.249018442713</v>
      </c>
      <c r="E379" s="12">
        <v>423.4670770537041</v>
      </c>
      <c r="F379" s="12">
        <v>464.1279104379469</v>
      </c>
      <c r="G379" s="12">
        <v>433.39050449303045</v>
      </c>
      <c r="H379" s="12">
        <v>442.24115737984675</v>
      </c>
      <c r="I379" s="12">
        <v>591.0177362673647</v>
      </c>
      <c r="J379" s="12">
        <v>652.1769615290499</v>
      </c>
      <c r="K379" s="12">
        <v>135.21513714946107</v>
      </c>
      <c r="L379" s="12">
        <v>232.70768325009405</v>
      </c>
      <c r="M379" s="12">
        <v>292.23481214179577</v>
      </c>
      <c r="N379" s="12">
        <v>326.3701117781402</v>
      </c>
      <c r="O379" s="12">
        <v>1447.8753178140992</v>
      </c>
      <c r="P379" s="12">
        <v>1558.5460293468436</v>
      </c>
      <c r="Q379" s="13">
        <v>1085625.3495869068</v>
      </c>
      <c r="R379" s="13">
        <v>1097270.439376824</v>
      </c>
      <c r="S379" s="13">
        <v>-11645.089789917227</v>
      </c>
      <c r="T379" s="14">
        <v>-1.061278001486202</v>
      </c>
      <c r="U379" s="10">
        <v>0</v>
      </c>
      <c r="V379" s="15" t="str">
        <f t="shared" si="47"/>
        <v>No</v>
      </c>
      <c r="Z379" s="10">
        <f t="shared" si="40"/>
        <v>60.74239644914633</v>
      </c>
      <c r="AA379" s="10">
        <f t="shared" si="41"/>
        <v>-40.660833384242835</v>
      </c>
      <c r="AB379" s="10">
        <f t="shared" si="42"/>
        <v>-8.850652886816306</v>
      </c>
      <c r="AC379" s="10">
        <f t="shared" si="43"/>
        <v>-61.15922526168515</v>
      </c>
      <c r="AD379" s="10">
        <f t="shared" si="44"/>
        <v>-97.49254610063298</v>
      </c>
      <c r="AE379" s="10">
        <f t="shared" si="45"/>
        <v>-34.13529963634443</v>
      </c>
      <c r="AF379" s="10">
        <f t="shared" si="46"/>
        <v>-110.67071153274446</v>
      </c>
      <c r="AG379" s="10">
        <v>0</v>
      </c>
      <c r="AH379" s="13">
        <v>1085625.3495869068</v>
      </c>
      <c r="AI379" s="13">
        <v>1097270.439376824</v>
      </c>
      <c r="AJ379" s="13">
        <v>-11645.089789917227</v>
      </c>
      <c r="AK379" s="14">
        <v>-1.061278001486202</v>
      </c>
    </row>
    <row r="380" spans="1:37" ht="15">
      <c r="A380" s="11" t="s">
        <v>340</v>
      </c>
      <c r="B380" s="11" t="s">
        <v>387</v>
      </c>
      <c r="C380" s="12">
        <v>1104.1972670604566</v>
      </c>
      <c r="D380" s="12">
        <v>1113.809353876439</v>
      </c>
      <c r="E380" s="12">
        <v>64.09600675068732</v>
      </c>
      <c r="F380" s="12">
        <v>66.1509585272006</v>
      </c>
      <c r="G380" s="12">
        <v>55.319568827068075</v>
      </c>
      <c r="H380" s="12">
        <v>48.867452600150834</v>
      </c>
      <c r="I380" s="12">
        <v>78.05427770367749</v>
      </c>
      <c r="J380" s="12">
        <v>78.2738847312461</v>
      </c>
      <c r="K380" s="12">
        <v>37.4865938971609</v>
      </c>
      <c r="L380" s="12">
        <v>39.041510723396186</v>
      </c>
      <c r="M380" s="12">
        <v>39.44728747584179</v>
      </c>
      <c r="N380" s="12">
        <v>41.17363940840374</v>
      </c>
      <c r="O380" s="12">
        <v>101.46985328143288</v>
      </c>
      <c r="P380" s="12">
        <v>97.29229585859753</v>
      </c>
      <c r="Q380" s="13">
        <v>154856.50063122564</v>
      </c>
      <c r="R380" s="13">
        <v>133981.86099776308</v>
      </c>
      <c r="S380" s="13">
        <v>20874.63963346256</v>
      </c>
      <c r="T380" s="14">
        <v>15.580198302971086</v>
      </c>
      <c r="U380" s="10">
        <v>0</v>
      </c>
      <c r="V380" s="15" t="str">
        <f t="shared" si="47"/>
        <v>No</v>
      </c>
      <c r="Z380" s="10">
        <f t="shared" si="40"/>
        <v>-9.612086815982366</v>
      </c>
      <c r="AA380" s="10">
        <f t="shared" si="41"/>
        <v>-2.0549517765132777</v>
      </c>
      <c r="AB380" s="10">
        <f t="shared" si="42"/>
        <v>6.452116226917241</v>
      </c>
      <c r="AC380" s="10">
        <f t="shared" si="43"/>
        <v>-0.21960702756861394</v>
      </c>
      <c r="AD380" s="10">
        <f t="shared" si="44"/>
        <v>-1.554916826235285</v>
      </c>
      <c r="AE380" s="10">
        <f t="shared" si="45"/>
        <v>-1.726351932561947</v>
      </c>
      <c r="AF380" s="10">
        <f t="shared" si="46"/>
        <v>4.177557422835349</v>
      </c>
      <c r="AG380" s="10">
        <v>0</v>
      </c>
      <c r="AH380" s="13">
        <v>154856.50063122564</v>
      </c>
      <c r="AI380" s="13">
        <v>133981.86099776308</v>
      </c>
      <c r="AJ380" s="13">
        <v>20874.63963346256</v>
      </c>
      <c r="AK380" s="14">
        <v>15.580198302971086</v>
      </c>
    </row>
    <row r="381" spans="1:37" ht="15">
      <c r="A381" s="11" t="s">
        <v>340</v>
      </c>
      <c r="B381" s="11" t="s">
        <v>388</v>
      </c>
      <c r="C381" s="12">
        <v>2990</v>
      </c>
      <c r="D381" s="12">
        <v>2921.030438832852</v>
      </c>
      <c r="E381" s="12">
        <v>120</v>
      </c>
      <c r="F381" s="12">
        <v>185.27611775816564</v>
      </c>
      <c r="G381" s="12">
        <v>175</v>
      </c>
      <c r="H381" s="12">
        <v>136.0255041768811</v>
      </c>
      <c r="I381" s="12">
        <v>225</v>
      </c>
      <c r="J381" s="12">
        <v>265.0152064135787</v>
      </c>
      <c r="K381" s="12">
        <v>55</v>
      </c>
      <c r="L381" s="12">
        <v>87.94752425229382</v>
      </c>
      <c r="M381" s="12">
        <v>145</v>
      </c>
      <c r="N381" s="12">
        <v>181.75821678807387</v>
      </c>
      <c r="O381" s="12">
        <v>505</v>
      </c>
      <c r="P381" s="12">
        <v>571.3168283486254</v>
      </c>
      <c r="Q381" s="13">
        <v>465191.1198478794</v>
      </c>
      <c r="R381" s="13">
        <v>503931.51963866863</v>
      </c>
      <c r="S381" s="13">
        <v>-38740.39979078923</v>
      </c>
      <c r="T381" s="14">
        <v>-7.687631807307282</v>
      </c>
      <c r="U381" s="10">
        <v>0</v>
      </c>
      <c r="V381" s="15" t="str">
        <f t="shared" si="47"/>
        <v>No</v>
      </c>
      <c r="Z381" s="10">
        <f t="shared" si="40"/>
        <v>68.96956116714819</v>
      </c>
      <c r="AA381" s="10">
        <f t="shared" si="41"/>
        <v>-65.27611775816564</v>
      </c>
      <c r="AB381" s="10">
        <f t="shared" si="42"/>
        <v>38.9744958231189</v>
      </c>
      <c r="AC381" s="10">
        <f t="shared" si="43"/>
        <v>-40.01520641357871</v>
      </c>
      <c r="AD381" s="10">
        <f t="shared" si="44"/>
        <v>-32.94752425229382</v>
      </c>
      <c r="AE381" s="10">
        <f t="shared" si="45"/>
        <v>-36.75821678807387</v>
      </c>
      <c r="AF381" s="10">
        <f t="shared" si="46"/>
        <v>-66.31682834862545</v>
      </c>
      <c r="AG381" s="10">
        <v>0</v>
      </c>
      <c r="AH381" s="13">
        <v>465191.1198478794</v>
      </c>
      <c r="AI381" s="13">
        <v>503931.51963866863</v>
      </c>
      <c r="AJ381" s="13">
        <v>-38740.39979078923</v>
      </c>
      <c r="AK381" s="14">
        <v>-7.687631807307282</v>
      </c>
    </row>
    <row r="382" spans="1:37" ht="15">
      <c r="A382" s="11" t="s">
        <v>389</v>
      </c>
      <c r="B382" s="11" t="s">
        <v>390</v>
      </c>
      <c r="C382" s="12">
        <v>2906</v>
      </c>
      <c r="D382" s="12">
        <v>3114.137703464573</v>
      </c>
      <c r="E382" s="12">
        <v>70</v>
      </c>
      <c r="F382" s="12">
        <v>118.93878852747542</v>
      </c>
      <c r="G382" s="12">
        <v>120</v>
      </c>
      <c r="H382" s="12">
        <v>80.05495381656999</v>
      </c>
      <c r="I382" s="12">
        <v>130</v>
      </c>
      <c r="J382" s="12">
        <v>169.25904521217657</v>
      </c>
      <c r="K382" s="12">
        <v>140</v>
      </c>
      <c r="L382" s="12">
        <v>228.72843947591429</v>
      </c>
      <c r="M382" s="12">
        <v>30</v>
      </c>
      <c r="N382" s="12">
        <v>73.19310063229257</v>
      </c>
      <c r="O382" s="12">
        <v>228</v>
      </c>
      <c r="P382" s="12">
        <v>276.25278755622196</v>
      </c>
      <c r="Q382" s="13">
        <v>462772.7068434445</v>
      </c>
      <c r="R382" s="13">
        <v>510178.8429305249</v>
      </c>
      <c r="S382" s="13">
        <v>-47406.136087080406</v>
      </c>
      <c r="T382" s="14">
        <v>-9.292062331470706</v>
      </c>
      <c r="U382" s="10">
        <v>1</v>
      </c>
      <c r="V382" s="15" t="str">
        <f t="shared" si="47"/>
        <v>Yes</v>
      </c>
      <c r="Z382" s="10">
        <f t="shared" si="40"/>
        <v>-208.13770346457295</v>
      </c>
      <c r="AA382" s="10">
        <f t="shared" si="41"/>
        <v>-48.938788527475424</v>
      </c>
      <c r="AB382" s="10">
        <f t="shared" si="42"/>
        <v>39.94504618343001</v>
      </c>
      <c r="AC382" s="10">
        <f t="shared" si="43"/>
        <v>-39.259045212176574</v>
      </c>
      <c r="AD382" s="10">
        <f t="shared" si="44"/>
        <v>-88.72843947591429</v>
      </c>
      <c r="AE382" s="10">
        <f t="shared" si="45"/>
        <v>-43.19310063229257</v>
      </c>
      <c r="AF382" s="10">
        <f t="shared" si="46"/>
        <v>-48.25278755622196</v>
      </c>
      <c r="AG382" s="10">
        <v>1</v>
      </c>
      <c r="AH382" s="13">
        <v>462772.7068434445</v>
      </c>
      <c r="AI382" s="13">
        <v>510178.8429305249</v>
      </c>
      <c r="AJ382" s="13">
        <v>-47406.136087080406</v>
      </c>
      <c r="AK382" s="14">
        <v>-9.292062331470706</v>
      </c>
    </row>
    <row r="383" spans="1:37" ht="15">
      <c r="A383" s="11" t="s">
        <v>389</v>
      </c>
      <c r="B383" s="11" t="s">
        <v>391</v>
      </c>
      <c r="C383" s="12">
        <v>435</v>
      </c>
      <c r="D383" s="12">
        <v>320.9785977567279</v>
      </c>
      <c r="E383" s="12">
        <v>45</v>
      </c>
      <c r="F383" s="12">
        <v>38.56279973049027</v>
      </c>
      <c r="G383" s="12">
        <v>30</v>
      </c>
      <c r="H383" s="12">
        <v>18.147199873171893</v>
      </c>
      <c r="I383" s="12">
        <v>40</v>
      </c>
      <c r="J383" s="12">
        <v>31.75759977805081</v>
      </c>
      <c r="K383" s="12">
        <v>8</v>
      </c>
      <c r="L383" s="12">
        <v>18.147199873171893</v>
      </c>
      <c r="M383" s="12">
        <v>55</v>
      </c>
      <c r="N383" s="12">
        <v>38.56279973049027</v>
      </c>
      <c r="O383" s="12">
        <v>115</v>
      </c>
      <c r="P383" s="12">
        <v>88.46759938171297</v>
      </c>
      <c r="Q383" s="13">
        <v>150921.15064711307</v>
      </c>
      <c r="R383" s="13">
        <v>114580.65653929679</v>
      </c>
      <c r="S383" s="13">
        <v>36340.49410781628</v>
      </c>
      <c r="T383" s="14">
        <v>31.716081235189016</v>
      </c>
      <c r="U383" s="10">
        <v>0</v>
      </c>
      <c r="V383" s="15" t="str">
        <f t="shared" si="47"/>
        <v>No</v>
      </c>
      <c r="Z383" s="10">
        <f t="shared" si="40"/>
        <v>114.02140224327212</v>
      </c>
      <c r="AA383" s="10">
        <f t="shared" si="41"/>
        <v>6.437200269509731</v>
      </c>
      <c r="AB383" s="10">
        <f t="shared" si="42"/>
        <v>11.852800126828107</v>
      </c>
      <c r="AC383" s="10">
        <f t="shared" si="43"/>
        <v>8.24240022194919</v>
      </c>
      <c r="AD383" s="10">
        <f t="shared" si="44"/>
        <v>-10.147199873171893</v>
      </c>
      <c r="AE383" s="10">
        <f t="shared" si="45"/>
        <v>16.43720026950973</v>
      </c>
      <c r="AF383" s="10">
        <f t="shared" si="46"/>
        <v>26.532400618287028</v>
      </c>
      <c r="AG383" s="10">
        <v>0</v>
      </c>
      <c r="AH383" s="13">
        <v>150921.15064711307</v>
      </c>
      <c r="AI383" s="13">
        <v>114580.65653929679</v>
      </c>
      <c r="AJ383" s="13">
        <v>36340.49410781628</v>
      </c>
      <c r="AK383" s="14">
        <v>31.716081235189016</v>
      </c>
    </row>
    <row r="384" spans="1:37" ht="15">
      <c r="A384" s="11" t="s">
        <v>389</v>
      </c>
      <c r="B384" s="11" t="s">
        <v>392</v>
      </c>
      <c r="C384" s="12">
        <v>726</v>
      </c>
      <c r="D384" s="12">
        <v>771.1561126058141</v>
      </c>
      <c r="E384" s="12">
        <v>90</v>
      </c>
      <c r="F384" s="12">
        <v>56.77222914889429</v>
      </c>
      <c r="G384" s="12">
        <v>20</v>
      </c>
      <c r="H384" s="12">
        <v>41.39641708773542</v>
      </c>
      <c r="I384" s="12">
        <v>70</v>
      </c>
      <c r="J384" s="12">
        <v>70.96528643611786</v>
      </c>
      <c r="K384" s="12">
        <v>35</v>
      </c>
      <c r="L384" s="12">
        <v>68.59977688824726</v>
      </c>
      <c r="M384" s="12">
        <v>15</v>
      </c>
      <c r="N384" s="12">
        <v>0</v>
      </c>
      <c r="O384" s="12">
        <v>149</v>
      </c>
      <c r="P384" s="12">
        <v>138.13393267274756</v>
      </c>
      <c r="Q384" s="13">
        <v>194287.07909676078</v>
      </c>
      <c r="R384" s="13">
        <v>154793.5669666826</v>
      </c>
      <c r="S384" s="13">
        <v>39493.51213007816</v>
      </c>
      <c r="T384" s="14">
        <v>25.513665008170943</v>
      </c>
      <c r="U384" s="10">
        <v>1</v>
      </c>
      <c r="V384" s="15" t="str">
        <f t="shared" si="47"/>
        <v>Yes</v>
      </c>
      <c r="Z384" s="10">
        <f t="shared" si="40"/>
        <v>-45.15611260581409</v>
      </c>
      <c r="AA384" s="10">
        <f t="shared" si="41"/>
        <v>33.22777085110571</v>
      </c>
      <c r="AB384" s="10">
        <f t="shared" si="42"/>
        <v>-21.396417087735422</v>
      </c>
      <c r="AC384" s="10">
        <f t="shared" si="43"/>
        <v>-0.9652864361178644</v>
      </c>
      <c r="AD384" s="10">
        <f t="shared" si="44"/>
        <v>-33.59977688824726</v>
      </c>
      <c r="AE384" s="10">
        <f t="shared" si="45"/>
        <v>15</v>
      </c>
      <c r="AF384" s="10">
        <f t="shared" si="46"/>
        <v>10.866067327252438</v>
      </c>
      <c r="AG384" s="10">
        <v>1</v>
      </c>
      <c r="AH384" s="13">
        <v>194287.07909676078</v>
      </c>
      <c r="AI384" s="13">
        <v>154793.5669666826</v>
      </c>
      <c r="AJ384" s="13">
        <v>39493.51213007816</v>
      </c>
      <c r="AK384" s="14">
        <v>25.513665008170943</v>
      </c>
    </row>
    <row r="385" spans="1:37" ht="15">
      <c r="A385" s="11" t="s">
        <v>389</v>
      </c>
      <c r="B385" s="11" t="s">
        <v>393</v>
      </c>
      <c r="C385" s="12">
        <v>0</v>
      </c>
      <c r="D385" s="12">
        <v>2.10752688172043</v>
      </c>
      <c r="E385" s="12">
        <v>0</v>
      </c>
      <c r="F385" s="12">
        <v>0</v>
      </c>
      <c r="G385" s="12">
        <v>0</v>
      </c>
      <c r="H385" s="12">
        <v>0</v>
      </c>
      <c r="I385" s="12">
        <v>0</v>
      </c>
      <c r="J385" s="12">
        <v>0</v>
      </c>
      <c r="K385" s="12">
        <v>0</v>
      </c>
      <c r="L385" s="12">
        <v>0</v>
      </c>
      <c r="M385" s="12">
        <v>0</v>
      </c>
      <c r="N385" s="12">
        <v>0</v>
      </c>
      <c r="O385" s="12">
        <v>0</v>
      </c>
      <c r="P385" s="12">
        <v>0</v>
      </c>
      <c r="Q385" s="13">
        <v>50321</v>
      </c>
      <c r="R385" s="13">
        <v>50321</v>
      </c>
      <c r="S385" s="13">
        <v>0</v>
      </c>
      <c r="T385" s="14">
        <v>0</v>
      </c>
      <c r="U385" s="10">
        <v>3</v>
      </c>
      <c r="V385" s="15" t="str">
        <f t="shared" si="47"/>
        <v>Yes</v>
      </c>
      <c r="Z385" s="10">
        <f t="shared" si="40"/>
        <v>-2.10752688172043</v>
      </c>
      <c r="AA385" s="10">
        <f t="shared" si="41"/>
        <v>0</v>
      </c>
      <c r="AB385" s="10">
        <f t="shared" si="42"/>
        <v>0</v>
      </c>
      <c r="AC385" s="10">
        <f t="shared" si="43"/>
        <v>0</v>
      </c>
      <c r="AD385" s="10">
        <f t="shared" si="44"/>
        <v>0</v>
      </c>
      <c r="AE385" s="10">
        <f t="shared" si="45"/>
        <v>0</v>
      </c>
      <c r="AF385" s="10">
        <f t="shared" si="46"/>
        <v>0</v>
      </c>
      <c r="AG385" s="10">
        <v>3</v>
      </c>
      <c r="AH385" s="13">
        <v>50321</v>
      </c>
      <c r="AI385" s="13">
        <v>50321</v>
      </c>
      <c r="AJ385" s="13">
        <v>0</v>
      </c>
      <c r="AK385" s="14">
        <v>0</v>
      </c>
    </row>
    <row r="386" spans="1:37" ht="15">
      <c r="A386" s="11" t="s">
        <v>389</v>
      </c>
      <c r="B386" s="11" t="s">
        <v>394</v>
      </c>
      <c r="C386" s="12">
        <v>0</v>
      </c>
      <c r="D386" s="12">
        <v>0</v>
      </c>
      <c r="E386" s="12">
        <v>0</v>
      </c>
      <c r="F386" s="12">
        <v>0</v>
      </c>
      <c r="G386" s="12">
        <v>0</v>
      </c>
      <c r="H386" s="12">
        <v>0</v>
      </c>
      <c r="I386" s="12">
        <v>0</v>
      </c>
      <c r="J386" s="12">
        <v>0</v>
      </c>
      <c r="K386" s="12">
        <v>0</v>
      </c>
      <c r="L386" s="12">
        <v>0</v>
      </c>
      <c r="M386" s="12">
        <v>0</v>
      </c>
      <c r="N386" s="12">
        <v>0</v>
      </c>
      <c r="O386" s="12">
        <v>0</v>
      </c>
      <c r="P386" s="12">
        <v>0</v>
      </c>
      <c r="Q386" s="13">
        <v>50321</v>
      </c>
      <c r="R386" s="13">
        <v>50321</v>
      </c>
      <c r="S386" s="13">
        <v>0</v>
      </c>
      <c r="T386" s="14">
        <v>0</v>
      </c>
      <c r="U386" s="10">
        <v>0</v>
      </c>
      <c r="V386" s="15" t="str">
        <f t="shared" si="47"/>
        <v>No</v>
      </c>
      <c r="Z386" s="10">
        <f t="shared" si="40"/>
        <v>0</v>
      </c>
      <c r="AA386" s="10">
        <f t="shared" si="41"/>
        <v>0</v>
      </c>
      <c r="AB386" s="10">
        <f t="shared" si="42"/>
        <v>0</v>
      </c>
      <c r="AC386" s="10">
        <f t="shared" si="43"/>
        <v>0</v>
      </c>
      <c r="AD386" s="10">
        <f t="shared" si="44"/>
        <v>0</v>
      </c>
      <c r="AE386" s="10">
        <f t="shared" si="45"/>
        <v>0</v>
      </c>
      <c r="AF386" s="10">
        <f t="shared" si="46"/>
        <v>0</v>
      </c>
      <c r="AG386" s="10">
        <v>0</v>
      </c>
      <c r="AH386" s="13">
        <v>50321</v>
      </c>
      <c r="AI386" s="13">
        <v>50321</v>
      </c>
      <c r="AJ386" s="13">
        <v>0</v>
      </c>
      <c r="AK386" s="14">
        <v>0</v>
      </c>
    </row>
    <row r="387" spans="1:37" ht="15">
      <c r="A387" s="11" t="s">
        <v>389</v>
      </c>
      <c r="B387" s="11" t="s">
        <v>395</v>
      </c>
      <c r="C387" s="12">
        <v>547</v>
      </c>
      <c r="D387" s="12">
        <v>395.76201750179814</v>
      </c>
      <c r="E387" s="12">
        <v>20</v>
      </c>
      <c r="F387" s="12">
        <v>0</v>
      </c>
      <c r="G387" s="12">
        <v>4</v>
      </c>
      <c r="H387" s="12">
        <v>0</v>
      </c>
      <c r="I387" s="12">
        <v>30</v>
      </c>
      <c r="J387" s="12">
        <v>0</v>
      </c>
      <c r="K387" s="12">
        <v>4</v>
      </c>
      <c r="L387" s="12">
        <v>18.845810357228483</v>
      </c>
      <c r="M387" s="12">
        <v>4</v>
      </c>
      <c r="N387" s="12">
        <v>15.520079117717575</v>
      </c>
      <c r="O387" s="12">
        <v>43</v>
      </c>
      <c r="P387" s="12">
        <v>0</v>
      </c>
      <c r="Q387" s="13">
        <v>99183.95447277006</v>
      </c>
      <c r="R387" s="13">
        <v>89797.32042292041</v>
      </c>
      <c r="S387" s="13">
        <v>9386.634049849643</v>
      </c>
      <c r="T387" s="14">
        <v>10.453133796911986</v>
      </c>
      <c r="U387" s="10">
        <v>1</v>
      </c>
      <c r="V387" s="15" t="str">
        <f t="shared" si="47"/>
        <v>Yes</v>
      </c>
      <c r="Z387" s="10">
        <f aca="true" t="shared" si="48" ref="Z387:Z450">C387-D387</f>
        <v>151.23798249820186</v>
      </c>
      <c r="AA387" s="10">
        <f aca="true" t="shared" si="49" ref="AA387:AA450">E387-F387</f>
        <v>20</v>
      </c>
      <c r="AB387" s="10">
        <f aca="true" t="shared" si="50" ref="AB387:AB450">G387-H387</f>
        <v>4</v>
      </c>
      <c r="AC387" s="10">
        <f aca="true" t="shared" si="51" ref="AC387:AC450">I387-J387</f>
        <v>30</v>
      </c>
      <c r="AD387" s="10">
        <f aca="true" t="shared" si="52" ref="AD387:AD450">K387-L387</f>
        <v>-14.845810357228483</v>
      </c>
      <c r="AE387" s="10">
        <f aca="true" t="shared" si="53" ref="AE387:AE450">M387-N387</f>
        <v>-11.520079117717575</v>
      </c>
      <c r="AF387" s="10">
        <f aca="true" t="shared" si="54" ref="AF387:AF450">O387-P387</f>
        <v>43</v>
      </c>
      <c r="AG387" s="10">
        <v>1</v>
      </c>
      <c r="AH387" s="13">
        <v>99183.95447277006</v>
      </c>
      <c r="AI387" s="13">
        <v>89797.32042292041</v>
      </c>
      <c r="AJ387" s="13">
        <v>9386.634049849643</v>
      </c>
      <c r="AK387" s="14">
        <v>10.453133796911986</v>
      </c>
    </row>
    <row r="388" spans="1:37" ht="15">
      <c r="A388" s="11" t="s">
        <v>389</v>
      </c>
      <c r="B388" s="11" t="s">
        <v>396</v>
      </c>
      <c r="C388" s="12">
        <v>16</v>
      </c>
      <c r="D388" s="12">
        <v>111.61048516900436</v>
      </c>
      <c r="E388" s="12">
        <v>0</v>
      </c>
      <c r="F388" s="12">
        <v>25.055415037939756</v>
      </c>
      <c r="G388" s="12">
        <v>0</v>
      </c>
      <c r="H388" s="12">
        <v>7.97217751207174</v>
      </c>
      <c r="I388" s="12">
        <v>0</v>
      </c>
      <c r="J388" s="12">
        <v>9.111060013796275</v>
      </c>
      <c r="K388" s="12">
        <v>0</v>
      </c>
      <c r="L388" s="12">
        <v>11.388825017245344</v>
      </c>
      <c r="M388" s="12">
        <v>0</v>
      </c>
      <c r="N388" s="12">
        <v>10.249942515520809</v>
      </c>
      <c r="O388" s="12">
        <v>0</v>
      </c>
      <c r="P388" s="12">
        <v>42.138652563807774</v>
      </c>
      <c r="Q388" s="13">
        <v>50321</v>
      </c>
      <c r="R388" s="13">
        <v>65476.86525820578</v>
      </c>
      <c r="S388" s="13">
        <v>-15155.865258205777</v>
      </c>
      <c r="T388" s="14">
        <v>-23.146901120631146</v>
      </c>
      <c r="U388" s="10">
        <v>3</v>
      </c>
      <c r="V388" s="15" t="str">
        <f aca="true" t="shared" si="55" ref="V388:V451">IF(AG388=0,"No","Yes")</f>
        <v>Yes</v>
      </c>
      <c r="Z388" s="10">
        <f t="shared" si="48"/>
        <v>-95.61048516900436</v>
      </c>
      <c r="AA388" s="10">
        <f t="shared" si="49"/>
        <v>-25.055415037939756</v>
      </c>
      <c r="AB388" s="10">
        <f t="shared" si="50"/>
        <v>-7.97217751207174</v>
      </c>
      <c r="AC388" s="10">
        <f t="shared" si="51"/>
        <v>-9.111060013796275</v>
      </c>
      <c r="AD388" s="10">
        <f t="shared" si="52"/>
        <v>-11.388825017245344</v>
      </c>
      <c r="AE388" s="10">
        <f t="shared" si="53"/>
        <v>-10.249942515520809</v>
      </c>
      <c r="AF388" s="10">
        <f t="shared" si="54"/>
        <v>-42.138652563807774</v>
      </c>
      <c r="AG388" s="10">
        <v>3</v>
      </c>
      <c r="AH388" s="13">
        <v>50321</v>
      </c>
      <c r="AI388" s="13">
        <v>65476.86525820578</v>
      </c>
      <c r="AJ388" s="13">
        <v>-15155.865258205777</v>
      </c>
      <c r="AK388" s="14">
        <v>-23.146901120631146</v>
      </c>
    </row>
    <row r="389" spans="1:37" ht="15">
      <c r="A389" s="11" t="s">
        <v>389</v>
      </c>
      <c r="B389" s="11" t="s">
        <v>397</v>
      </c>
      <c r="C389" s="12">
        <v>1252</v>
      </c>
      <c r="D389" s="12">
        <v>1252</v>
      </c>
      <c r="E389" s="12">
        <v>81.46906363736628</v>
      </c>
      <c r="F389" s="12">
        <v>95.04937422637876</v>
      </c>
      <c r="G389" s="12">
        <v>99.41987426932833</v>
      </c>
      <c r="H389" s="12">
        <v>84.02915692476964</v>
      </c>
      <c r="I389" s="12">
        <v>73.18407411492225</v>
      </c>
      <c r="J389" s="12">
        <v>123.46087195708982</v>
      </c>
      <c r="K389" s="12">
        <v>25.545384360869082</v>
      </c>
      <c r="L389" s="12">
        <v>61.2999587402008</v>
      </c>
      <c r="M389" s="12">
        <v>104.94320061762436</v>
      </c>
      <c r="N389" s="12">
        <v>105.72520973731261</v>
      </c>
      <c r="O389" s="12">
        <v>227.07301202161685</v>
      </c>
      <c r="P389" s="12">
        <v>275.5394031082382</v>
      </c>
      <c r="Q389" s="13">
        <v>367271.45497478906</v>
      </c>
      <c r="R389" s="13">
        <v>397941.69256903534</v>
      </c>
      <c r="S389" s="13">
        <v>-30670.237594246282</v>
      </c>
      <c r="T389" s="14">
        <v>-7.707218963724334</v>
      </c>
      <c r="U389" s="10">
        <v>0</v>
      </c>
      <c r="V389" s="15" t="str">
        <f t="shared" si="55"/>
        <v>No</v>
      </c>
      <c r="W389" s="10" t="s">
        <v>618</v>
      </c>
      <c r="X389" s="10" t="s">
        <v>618</v>
      </c>
      <c r="Z389" s="10">
        <f t="shared" si="48"/>
        <v>0</v>
      </c>
      <c r="AA389" s="10">
        <f t="shared" si="49"/>
        <v>-13.580310589012484</v>
      </c>
      <c r="AB389" s="10">
        <f t="shared" si="50"/>
        <v>15.390717344558695</v>
      </c>
      <c r="AC389" s="10">
        <f t="shared" si="51"/>
        <v>-50.27679784216757</v>
      </c>
      <c r="AD389" s="10">
        <f t="shared" si="52"/>
        <v>-35.754574379331714</v>
      </c>
      <c r="AE389" s="10">
        <f t="shared" si="53"/>
        <v>-0.7820091196882544</v>
      </c>
      <c r="AF389" s="10">
        <f t="shared" si="54"/>
        <v>-48.46639108662137</v>
      </c>
      <c r="AG389" s="10">
        <v>0</v>
      </c>
      <c r="AH389" s="13">
        <v>367271.45497478906</v>
      </c>
      <c r="AI389" s="13">
        <v>397941.69256903534</v>
      </c>
      <c r="AJ389" s="13">
        <v>-30670.237594246282</v>
      </c>
      <c r="AK389" s="14">
        <v>-7.707218963724334</v>
      </c>
    </row>
    <row r="390" spans="1:37" ht="15">
      <c r="A390" s="11" t="s">
        <v>389</v>
      </c>
      <c r="B390" s="11" t="s">
        <v>398</v>
      </c>
      <c r="C390" s="12">
        <v>17</v>
      </c>
      <c r="D390" s="12">
        <v>22.29845941595769</v>
      </c>
      <c r="E390" s="12">
        <v>4</v>
      </c>
      <c r="F390" s="12">
        <v>9.388825017245344</v>
      </c>
      <c r="G390" s="12">
        <v>0</v>
      </c>
      <c r="H390" s="12">
        <v>9.388825017245344</v>
      </c>
      <c r="I390" s="12">
        <v>4</v>
      </c>
      <c r="J390" s="12">
        <v>0</v>
      </c>
      <c r="K390" s="12">
        <v>0</v>
      </c>
      <c r="L390" s="12">
        <v>4.694412508622672</v>
      </c>
      <c r="M390" s="12">
        <v>4</v>
      </c>
      <c r="N390" s="12">
        <v>9.388825017245344</v>
      </c>
      <c r="O390" s="12">
        <v>8</v>
      </c>
      <c r="P390" s="12">
        <v>18.777650034490687</v>
      </c>
      <c r="Q390" s="13">
        <v>50321</v>
      </c>
      <c r="R390" s="13">
        <v>50321</v>
      </c>
      <c r="S390" s="13">
        <v>0</v>
      </c>
      <c r="T390" s="14">
        <v>0</v>
      </c>
      <c r="U390" s="10">
        <v>1</v>
      </c>
      <c r="V390" s="15" t="str">
        <f t="shared" si="55"/>
        <v>Yes</v>
      </c>
      <c r="Z390" s="10">
        <f t="shared" si="48"/>
        <v>-5.298459415957691</v>
      </c>
      <c r="AA390" s="10">
        <f t="shared" si="49"/>
        <v>-5.388825017245344</v>
      </c>
      <c r="AB390" s="10">
        <f t="shared" si="50"/>
        <v>-9.388825017245344</v>
      </c>
      <c r="AC390" s="10">
        <f t="shared" si="51"/>
        <v>4</v>
      </c>
      <c r="AD390" s="10">
        <f t="shared" si="52"/>
        <v>-4.694412508622672</v>
      </c>
      <c r="AE390" s="10">
        <f t="shared" si="53"/>
        <v>-5.388825017245344</v>
      </c>
      <c r="AF390" s="10">
        <f t="shared" si="54"/>
        <v>-10.777650034490687</v>
      </c>
      <c r="AG390" s="10">
        <v>1</v>
      </c>
      <c r="AH390" s="13">
        <v>50321</v>
      </c>
      <c r="AI390" s="13">
        <v>50321</v>
      </c>
      <c r="AJ390" s="13">
        <v>0</v>
      </c>
      <c r="AK390" s="14">
        <v>0</v>
      </c>
    </row>
    <row r="391" spans="1:37" ht="15">
      <c r="A391" s="11" t="s">
        <v>389</v>
      </c>
      <c r="B391" s="11" t="s">
        <v>399</v>
      </c>
      <c r="C391" s="12">
        <v>418</v>
      </c>
      <c r="D391" s="12">
        <v>325.26666666666665</v>
      </c>
      <c r="E391" s="12">
        <v>24</v>
      </c>
      <c r="F391" s="12">
        <v>35.13333333333333</v>
      </c>
      <c r="G391" s="12">
        <v>4</v>
      </c>
      <c r="H391" s="12">
        <v>15.866666666666667</v>
      </c>
      <c r="I391" s="12">
        <v>15</v>
      </c>
      <c r="J391" s="12">
        <v>22.666666666666664</v>
      </c>
      <c r="K391" s="12">
        <v>4</v>
      </c>
      <c r="L391" s="12">
        <v>9.066666666666666</v>
      </c>
      <c r="M391" s="12">
        <v>4</v>
      </c>
      <c r="N391" s="12">
        <v>17</v>
      </c>
      <c r="O391" s="12">
        <v>18</v>
      </c>
      <c r="P391" s="12">
        <v>48.66666666666666</v>
      </c>
      <c r="Q391" s="13">
        <v>44769.25371614888</v>
      </c>
      <c r="R391" s="13">
        <v>90058.73484536298</v>
      </c>
      <c r="S391" s="13">
        <v>-45289.4811292141</v>
      </c>
      <c r="T391" s="14">
        <v>-50.28882673843825</v>
      </c>
      <c r="U391" s="10">
        <v>3</v>
      </c>
      <c r="V391" s="15" t="str">
        <f t="shared" si="55"/>
        <v>Yes</v>
      </c>
      <c r="Z391" s="10">
        <f t="shared" si="48"/>
        <v>92.73333333333335</v>
      </c>
      <c r="AA391" s="10">
        <f t="shared" si="49"/>
        <v>-11.133333333333333</v>
      </c>
      <c r="AB391" s="10">
        <f t="shared" si="50"/>
        <v>-11.866666666666667</v>
      </c>
      <c r="AC391" s="10">
        <f t="shared" si="51"/>
        <v>-7.666666666666664</v>
      </c>
      <c r="AD391" s="10">
        <f t="shared" si="52"/>
        <v>-5.066666666666666</v>
      </c>
      <c r="AE391" s="10">
        <f t="shared" si="53"/>
        <v>-13</v>
      </c>
      <c r="AF391" s="10">
        <f t="shared" si="54"/>
        <v>-30.666666666666657</v>
      </c>
      <c r="AG391" s="10">
        <v>3</v>
      </c>
      <c r="AH391" s="13">
        <v>44769.25371614888</v>
      </c>
      <c r="AI391" s="13">
        <v>90058.73484536298</v>
      </c>
      <c r="AJ391" s="13">
        <v>-45289.4811292141</v>
      </c>
      <c r="AK391" s="14">
        <v>-50.28882673843825</v>
      </c>
    </row>
    <row r="392" spans="1:37" ht="15">
      <c r="A392" s="11" t="s">
        <v>389</v>
      </c>
      <c r="B392" s="11" t="s">
        <v>400</v>
      </c>
      <c r="C392" s="12">
        <v>988</v>
      </c>
      <c r="D392" s="12">
        <v>988</v>
      </c>
      <c r="E392" s="12">
        <v>39.41667042329711</v>
      </c>
      <c r="F392" s="12">
        <v>69.4904743160571</v>
      </c>
      <c r="G392" s="12">
        <v>31.666952170581077</v>
      </c>
      <c r="H392" s="12">
        <v>47.619330455849926</v>
      </c>
      <c r="I392" s="12">
        <v>39.46120903394492</v>
      </c>
      <c r="J392" s="12">
        <v>66.59419227872945</v>
      </c>
      <c r="K392" s="12">
        <v>26.723166388676013</v>
      </c>
      <c r="L392" s="12">
        <v>85.86417584852298</v>
      </c>
      <c r="M392" s="12">
        <v>54.78249109678583</v>
      </c>
      <c r="N392" s="12">
        <v>64.46462420457397</v>
      </c>
      <c r="O392" s="12">
        <v>110.5448316278231</v>
      </c>
      <c r="P392" s="12">
        <v>183.70399705063647</v>
      </c>
      <c r="Q392" s="13">
        <v>264692.4560862107</v>
      </c>
      <c r="R392" s="13">
        <v>355016.60920320795</v>
      </c>
      <c r="S392" s="13">
        <v>-90324.15311699727</v>
      </c>
      <c r="T392" s="14">
        <v>-25.44223306050919</v>
      </c>
      <c r="U392" s="10">
        <v>1</v>
      </c>
      <c r="V392" s="15" t="str">
        <f t="shared" si="55"/>
        <v>Yes</v>
      </c>
      <c r="W392" s="10" t="s">
        <v>618</v>
      </c>
      <c r="X392" s="10" t="s">
        <v>618</v>
      </c>
      <c r="Z392" s="10">
        <f t="shared" si="48"/>
        <v>0</v>
      </c>
      <c r="AA392" s="10">
        <f t="shared" si="49"/>
        <v>-30.07380389275999</v>
      </c>
      <c r="AB392" s="10">
        <f t="shared" si="50"/>
        <v>-15.95237828526885</v>
      </c>
      <c r="AC392" s="10">
        <f t="shared" si="51"/>
        <v>-27.132983244784533</v>
      </c>
      <c r="AD392" s="10">
        <f t="shared" si="52"/>
        <v>-59.14100945984696</v>
      </c>
      <c r="AE392" s="10">
        <f t="shared" si="53"/>
        <v>-9.682133107788133</v>
      </c>
      <c r="AF392" s="10">
        <f t="shared" si="54"/>
        <v>-73.15916542281337</v>
      </c>
      <c r="AG392" s="10">
        <v>1</v>
      </c>
      <c r="AH392" s="13">
        <v>264692.4560862107</v>
      </c>
      <c r="AI392" s="13">
        <v>355016.60920320795</v>
      </c>
      <c r="AJ392" s="13">
        <v>-90324.15311699727</v>
      </c>
      <c r="AK392" s="14">
        <v>-25.44223306050919</v>
      </c>
    </row>
    <row r="393" spans="1:37" ht="15">
      <c r="A393" s="11" t="s">
        <v>389</v>
      </c>
      <c r="B393" s="11" t="s">
        <v>401</v>
      </c>
      <c r="C393" s="12">
        <v>1624</v>
      </c>
      <c r="D393" s="12">
        <v>1624</v>
      </c>
      <c r="E393" s="12">
        <v>88.51930267129151</v>
      </c>
      <c r="F393" s="12">
        <v>98.72082113706578</v>
      </c>
      <c r="G393" s="12">
        <v>69.13284382179377</v>
      </c>
      <c r="H393" s="12">
        <v>97.48299984341438</v>
      </c>
      <c r="I393" s="12">
        <v>94.37181855038516</v>
      </c>
      <c r="J393" s="12">
        <v>127.36722533937944</v>
      </c>
      <c r="K393" s="12">
        <v>30.908599486463356</v>
      </c>
      <c r="L393" s="12">
        <v>80.6648552255417</v>
      </c>
      <c r="M393" s="12">
        <v>126.37776476417858</v>
      </c>
      <c r="N393" s="12">
        <v>109.70846645763905</v>
      </c>
      <c r="O393" s="12">
        <v>252.02396504347047</v>
      </c>
      <c r="P393" s="12">
        <v>323.5710463198596</v>
      </c>
      <c r="Q393" s="13">
        <v>434803.8575141239</v>
      </c>
      <c r="R393" s="13">
        <v>466469.5874734474</v>
      </c>
      <c r="S393" s="13">
        <v>-31665.72995932348</v>
      </c>
      <c r="T393" s="14">
        <v>-6.788380380988068</v>
      </c>
      <c r="U393" s="10">
        <v>0</v>
      </c>
      <c r="V393" s="15" t="str">
        <f t="shared" si="55"/>
        <v>No</v>
      </c>
      <c r="W393" s="10" t="s">
        <v>618</v>
      </c>
      <c r="X393" s="10" t="s">
        <v>618</v>
      </c>
      <c r="Z393" s="10">
        <f t="shared" si="48"/>
        <v>0</v>
      </c>
      <c r="AA393" s="10">
        <f t="shared" si="49"/>
        <v>-10.20151846577427</v>
      </c>
      <c r="AB393" s="10">
        <f t="shared" si="50"/>
        <v>-28.350156021620606</v>
      </c>
      <c r="AC393" s="10">
        <f t="shared" si="51"/>
        <v>-32.99540678899429</v>
      </c>
      <c r="AD393" s="10">
        <f t="shared" si="52"/>
        <v>-49.75625573907834</v>
      </c>
      <c r="AE393" s="10">
        <f t="shared" si="53"/>
        <v>16.66929830653953</v>
      </c>
      <c r="AF393" s="10">
        <f t="shared" si="54"/>
        <v>-71.54708127638912</v>
      </c>
      <c r="AG393" s="10">
        <v>0</v>
      </c>
      <c r="AH393" s="13">
        <v>434803.8575141239</v>
      </c>
      <c r="AI393" s="13">
        <v>466469.5874734474</v>
      </c>
      <c r="AJ393" s="13">
        <v>-31665.72995932348</v>
      </c>
      <c r="AK393" s="14">
        <v>-6.788380380988068</v>
      </c>
    </row>
    <row r="394" spans="1:37" ht="15">
      <c r="A394" s="11" t="s">
        <v>389</v>
      </c>
      <c r="B394" s="11" t="s">
        <v>402</v>
      </c>
      <c r="C394" s="12">
        <v>1110</v>
      </c>
      <c r="D394" s="12">
        <v>1480.7466666666667</v>
      </c>
      <c r="E394" s="12">
        <v>85</v>
      </c>
      <c r="F394" s="12">
        <v>469.3333333333333</v>
      </c>
      <c r="G394" s="12">
        <v>45</v>
      </c>
      <c r="H394" s="12">
        <v>220.58666666666667</v>
      </c>
      <c r="I394" s="12">
        <v>120</v>
      </c>
      <c r="J394" s="12">
        <v>248.74666666666667</v>
      </c>
      <c r="K394" s="12">
        <v>45</v>
      </c>
      <c r="L394" s="12">
        <v>136.10666666666665</v>
      </c>
      <c r="M394" s="12">
        <v>35</v>
      </c>
      <c r="N394" s="12">
        <v>136.10666666666665</v>
      </c>
      <c r="O394" s="12">
        <v>164</v>
      </c>
      <c r="P394" s="12">
        <v>852.6666666666666</v>
      </c>
      <c r="Q394" s="13">
        <v>332650.5038192094</v>
      </c>
      <c r="R394" s="13">
        <v>1016745.2122721719</v>
      </c>
      <c r="S394" s="13">
        <v>-684094.7084529625</v>
      </c>
      <c r="T394" s="14">
        <v>-67.28280597694494</v>
      </c>
      <c r="U394" s="10">
        <v>1</v>
      </c>
      <c r="V394" s="15" t="str">
        <f t="shared" si="55"/>
        <v>Yes</v>
      </c>
      <c r="Z394" s="10">
        <f t="shared" si="48"/>
        <v>-370.74666666666667</v>
      </c>
      <c r="AA394" s="10">
        <f t="shared" si="49"/>
        <v>-384.3333333333333</v>
      </c>
      <c r="AB394" s="10">
        <f t="shared" si="50"/>
        <v>-175.58666666666667</v>
      </c>
      <c r="AC394" s="10">
        <f t="shared" si="51"/>
        <v>-128.74666666666667</v>
      </c>
      <c r="AD394" s="10">
        <f t="shared" si="52"/>
        <v>-91.10666666666665</v>
      </c>
      <c r="AE394" s="10">
        <f t="shared" si="53"/>
        <v>-101.10666666666665</v>
      </c>
      <c r="AF394" s="10">
        <f t="shared" si="54"/>
        <v>-688.6666666666666</v>
      </c>
      <c r="AG394" s="10">
        <v>1</v>
      </c>
      <c r="AH394" s="13">
        <v>332650.5038192094</v>
      </c>
      <c r="AI394" s="13">
        <v>1016745.2122721719</v>
      </c>
      <c r="AJ394" s="13">
        <v>-684094.7084529625</v>
      </c>
      <c r="AK394" s="14">
        <v>-67.28280597694494</v>
      </c>
    </row>
    <row r="395" spans="1:37" ht="15">
      <c r="A395" s="11" t="s">
        <v>389</v>
      </c>
      <c r="B395" s="11" t="s">
        <v>403</v>
      </c>
      <c r="C395" s="12">
        <v>33</v>
      </c>
      <c r="D395" s="12">
        <v>38.72890319613704</v>
      </c>
      <c r="E395" s="12">
        <v>0</v>
      </c>
      <c r="F395" s="12">
        <v>9.388825017245344</v>
      </c>
      <c r="G395" s="12">
        <v>10</v>
      </c>
      <c r="H395" s="12">
        <v>0</v>
      </c>
      <c r="I395" s="12">
        <v>10</v>
      </c>
      <c r="J395" s="12">
        <v>0</v>
      </c>
      <c r="K395" s="12">
        <v>0</v>
      </c>
      <c r="L395" s="12">
        <v>0</v>
      </c>
      <c r="M395" s="12">
        <v>0</v>
      </c>
      <c r="N395" s="12">
        <v>0</v>
      </c>
      <c r="O395" s="12">
        <v>20</v>
      </c>
      <c r="P395" s="12">
        <v>9.388825017245344</v>
      </c>
      <c r="Q395" s="13">
        <v>50321</v>
      </c>
      <c r="R395" s="13">
        <v>50321</v>
      </c>
      <c r="S395" s="13">
        <v>0</v>
      </c>
      <c r="T395" s="14">
        <v>0</v>
      </c>
      <c r="U395" s="10">
        <v>1</v>
      </c>
      <c r="V395" s="15" t="str">
        <f t="shared" si="55"/>
        <v>Yes</v>
      </c>
      <c r="Z395" s="10">
        <f t="shared" si="48"/>
        <v>-5.72890319613704</v>
      </c>
      <c r="AA395" s="10">
        <f t="shared" si="49"/>
        <v>-9.388825017245344</v>
      </c>
      <c r="AB395" s="10">
        <f t="shared" si="50"/>
        <v>10</v>
      </c>
      <c r="AC395" s="10">
        <f t="shared" si="51"/>
        <v>10</v>
      </c>
      <c r="AD395" s="10">
        <f t="shared" si="52"/>
        <v>0</v>
      </c>
      <c r="AE395" s="10">
        <f t="shared" si="53"/>
        <v>0</v>
      </c>
      <c r="AF395" s="10">
        <f t="shared" si="54"/>
        <v>10.611174982754656</v>
      </c>
      <c r="AG395" s="10">
        <v>1</v>
      </c>
      <c r="AH395" s="13">
        <v>50321</v>
      </c>
      <c r="AI395" s="13">
        <v>50321</v>
      </c>
      <c r="AJ395" s="13">
        <v>0</v>
      </c>
      <c r="AK395" s="14">
        <v>0</v>
      </c>
    </row>
    <row r="396" spans="1:37" ht="15">
      <c r="A396" s="11" t="s">
        <v>389</v>
      </c>
      <c r="B396" s="11" t="s">
        <v>404</v>
      </c>
      <c r="C396" s="12">
        <v>32</v>
      </c>
      <c r="D396" s="12">
        <v>24.237288135593218</v>
      </c>
      <c r="E396" s="12">
        <v>10</v>
      </c>
      <c r="F396" s="12">
        <v>13.220338983050848</v>
      </c>
      <c r="G396" s="12">
        <v>0</v>
      </c>
      <c r="H396" s="12">
        <v>4.406779661016949</v>
      </c>
      <c r="I396" s="12">
        <v>0</v>
      </c>
      <c r="J396" s="12">
        <v>4.406779661016949</v>
      </c>
      <c r="K396" s="12">
        <v>0</v>
      </c>
      <c r="L396" s="12">
        <v>0</v>
      </c>
      <c r="M396" s="12">
        <v>0</v>
      </c>
      <c r="N396" s="12">
        <v>8.813559322033898</v>
      </c>
      <c r="O396" s="12">
        <v>0</v>
      </c>
      <c r="P396" s="12">
        <v>1.033898305084744</v>
      </c>
      <c r="Q396" s="13">
        <v>50321</v>
      </c>
      <c r="R396" s="13">
        <v>50321</v>
      </c>
      <c r="S396" s="13">
        <v>0</v>
      </c>
      <c r="T396" s="14">
        <v>0</v>
      </c>
      <c r="U396" s="10">
        <v>1</v>
      </c>
      <c r="V396" s="15" t="str">
        <f t="shared" si="55"/>
        <v>Yes</v>
      </c>
      <c r="Z396" s="10">
        <f t="shared" si="48"/>
        <v>7.762711864406782</v>
      </c>
      <c r="AA396" s="10">
        <f t="shared" si="49"/>
        <v>-3.2203389830508478</v>
      </c>
      <c r="AB396" s="10">
        <f t="shared" si="50"/>
        <v>-4.406779661016949</v>
      </c>
      <c r="AC396" s="10">
        <f t="shared" si="51"/>
        <v>-4.406779661016949</v>
      </c>
      <c r="AD396" s="10">
        <f t="shared" si="52"/>
        <v>0</v>
      </c>
      <c r="AE396" s="10">
        <f t="shared" si="53"/>
        <v>-8.813559322033898</v>
      </c>
      <c r="AF396" s="10">
        <f t="shared" si="54"/>
        <v>-1.033898305084744</v>
      </c>
      <c r="AG396" s="10">
        <v>1</v>
      </c>
      <c r="AH396" s="13">
        <v>50321</v>
      </c>
      <c r="AI396" s="13">
        <v>50321</v>
      </c>
      <c r="AJ396" s="13">
        <v>0</v>
      </c>
      <c r="AK396" s="14">
        <v>0</v>
      </c>
    </row>
    <row r="397" spans="1:37" ht="15">
      <c r="A397" s="11" t="s">
        <v>389</v>
      </c>
      <c r="B397" s="11" t="s">
        <v>405</v>
      </c>
      <c r="C397" s="12">
        <v>16</v>
      </c>
      <c r="D397" s="12">
        <v>14.675827685596323</v>
      </c>
      <c r="E397" s="12">
        <v>1.1412268188302426</v>
      </c>
      <c r="F397" s="12">
        <v>0.3098543273350471</v>
      </c>
      <c r="G397" s="12">
        <v>0.7417974322396577</v>
      </c>
      <c r="H397" s="12">
        <v>0.5492872166394017</v>
      </c>
      <c r="I397" s="12">
        <v>0.28530670470756064</v>
      </c>
      <c r="J397" s="12">
        <v>0.6197086546700942</v>
      </c>
      <c r="K397" s="12">
        <v>0.1711840228245364</v>
      </c>
      <c r="L397" s="12">
        <v>0.47886577860870916</v>
      </c>
      <c r="M397" s="12">
        <v>1.0271041369472182</v>
      </c>
      <c r="N397" s="12">
        <v>0.3943600529718781</v>
      </c>
      <c r="O397" s="12">
        <v>2.168330955777461</v>
      </c>
      <c r="P397" s="12">
        <v>1.478850198644543</v>
      </c>
      <c r="Q397" s="13">
        <v>50321</v>
      </c>
      <c r="R397" s="13">
        <v>50321</v>
      </c>
      <c r="S397" s="13">
        <v>0</v>
      </c>
      <c r="T397" s="14">
        <v>0</v>
      </c>
      <c r="U397" s="10">
        <v>0</v>
      </c>
      <c r="V397" s="15" t="str">
        <f t="shared" si="55"/>
        <v>No</v>
      </c>
      <c r="W397" s="10" t="s">
        <v>618</v>
      </c>
      <c r="Z397" s="10">
        <f t="shared" si="48"/>
        <v>1.3241723144036772</v>
      </c>
      <c r="AA397" s="10">
        <f t="shared" si="49"/>
        <v>0.8313724914951954</v>
      </c>
      <c r="AB397" s="10">
        <f t="shared" si="50"/>
        <v>0.19251021560025594</v>
      </c>
      <c r="AC397" s="10">
        <f t="shared" si="51"/>
        <v>-0.33440194996253353</v>
      </c>
      <c r="AD397" s="10">
        <f t="shared" si="52"/>
        <v>-0.3076817557841728</v>
      </c>
      <c r="AE397" s="10">
        <f t="shared" si="53"/>
        <v>0.6327440839753402</v>
      </c>
      <c r="AF397" s="10">
        <f t="shared" si="54"/>
        <v>0.6894807571329178</v>
      </c>
      <c r="AG397" s="10">
        <v>0</v>
      </c>
      <c r="AH397" s="13">
        <v>50321</v>
      </c>
      <c r="AI397" s="13">
        <v>50321</v>
      </c>
      <c r="AJ397" s="13">
        <v>0</v>
      </c>
      <c r="AK397" s="14">
        <v>0</v>
      </c>
    </row>
    <row r="398" spans="1:37" ht="15">
      <c r="A398" s="11" t="s">
        <v>389</v>
      </c>
      <c r="B398" s="11" t="s">
        <v>406</v>
      </c>
      <c r="C398" s="12">
        <v>30</v>
      </c>
      <c r="D398" s="12">
        <v>20.41559985731838</v>
      </c>
      <c r="E398" s="12">
        <v>0</v>
      </c>
      <c r="F398" s="12">
        <v>0</v>
      </c>
      <c r="G398" s="12">
        <v>0</v>
      </c>
      <c r="H398" s="12">
        <v>0</v>
      </c>
      <c r="I398" s="12">
        <v>0</v>
      </c>
      <c r="J398" s="12">
        <v>0</v>
      </c>
      <c r="K398" s="12">
        <v>0</v>
      </c>
      <c r="L398" s="12">
        <v>0</v>
      </c>
      <c r="M398" s="12">
        <v>0</v>
      </c>
      <c r="N398" s="12">
        <v>0</v>
      </c>
      <c r="O398" s="12">
        <v>0</v>
      </c>
      <c r="P398" s="12">
        <v>0</v>
      </c>
      <c r="Q398" s="13">
        <v>50321</v>
      </c>
      <c r="R398" s="13">
        <v>50321</v>
      </c>
      <c r="S398" s="13">
        <v>0</v>
      </c>
      <c r="T398" s="14">
        <v>0</v>
      </c>
      <c r="U398" s="10">
        <v>0</v>
      </c>
      <c r="V398" s="15" t="str">
        <f t="shared" si="55"/>
        <v>No</v>
      </c>
      <c r="Z398" s="10">
        <f t="shared" si="48"/>
        <v>9.58440014268162</v>
      </c>
      <c r="AA398" s="10">
        <f t="shared" si="49"/>
        <v>0</v>
      </c>
      <c r="AB398" s="10">
        <f t="shared" si="50"/>
        <v>0</v>
      </c>
      <c r="AC398" s="10">
        <f t="shared" si="51"/>
        <v>0</v>
      </c>
      <c r="AD398" s="10">
        <f t="shared" si="52"/>
        <v>0</v>
      </c>
      <c r="AE398" s="10">
        <f t="shared" si="53"/>
        <v>0</v>
      </c>
      <c r="AF398" s="10">
        <f t="shared" si="54"/>
        <v>0</v>
      </c>
      <c r="AG398" s="10">
        <v>0</v>
      </c>
      <c r="AH398" s="13">
        <v>50321</v>
      </c>
      <c r="AI398" s="13">
        <v>50321</v>
      </c>
      <c r="AJ398" s="13">
        <v>0</v>
      </c>
      <c r="AK398" s="14">
        <v>0</v>
      </c>
    </row>
    <row r="399" spans="1:37" ht="15">
      <c r="A399" s="11" t="s">
        <v>389</v>
      </c>
      <c r="B399" s="11" t="s">
        <v>407</v>
      </c>
      <c r="C399" s="12">
        <v>242</v>
      </c>
      <c r="D399" s="12">
        <v>242</v>
      </c>
      <c r="E399" s="12">
        <v>12.677600979192164</v>
      </c>
      <c r="F399" s="12">
        <v>15.308005196467052</v>
      </c>
      <c r="G399" s="12">
        <v>11.848225214198285</v>
      </c>
      <c r="H399" s="12">
        <v>15.207538425052233</v>
      </c>
      <c r="I399" s="12">
        <v>18.364749082007346</v>
      </c>
      <c r="J399" s="12">
        <v>18.030274499327017</v>
      </c>
      <c r="K399" s="12">
        <v>5.153977968176254</v>
      </c>
      <c r="L399" s="12">
        <v>13.470936806790935</v>
      </c>
      <c r="M399" s="12">
        <v>18.24626682986536</v>
      </c>
      <c r="N399" s="12">
        <v>15.064014415665829</v>
      </c>
      <c r="O399" s="12">
        <v>9.890575275397794</v>
      </c>
      <c r="P399" s="12">
        <v>15.545818120846306</v>
      </c>
      <c r="Q399" s="13">
        <v>74682.34803925622</v>
      </c>
      <c r="R399" s="13">
        <v>73579.26356330728</v>
      </c>
      <c r="S399" s="13">
        <v>1103.084475948941</v>
      </c>
      <c r="T399" s="14">
        <v>1.4991784675853026</v>
      </c>
      <c r="U399" s="10">
        <v>1</v>
      </c>
      <c r="V399" s="15" t="str">
        <f t="shared" si="55"/>
        <v>Yes</v>
      </c>
      <c r="W399" s="10" t="s">
        <v>618</v>
      </c>
      <c r="X399" s="10" t="s">
        <v>618</v>
      </c>
      <c r="Z399" s="10">
        <f t="shared" si="48"/>
        <v>0</v>
      </c>
      <c r="AA399" s="10">
        <f t="shared" si="49"/>
        <v>-2.6304042172748883</v>
      </c>
      <c r="AB399" s="10">
        <f t="shared" si="50"/>
        <v>-3.359313210853948</v>
      </c>
      <c r="AC399" s="10">
        <f t="shared" si="51"/>
        <v>0.33447458268032904</v>
      </c>
      <c r="AD399" s="10">
        <f t="shared" si="52"/>
        <v>-8.316958838614681</v>
      </c>
      <c r="AE399" s="10">
        <f t="shared" si="53"/>
        <v>3.18225241419953</v>
      </c>
      <c r="AF399" s="10">
        <f t="shared" si="54"/>
        <v>-5.655242845448512</v>
      </c>
      <c r="AG399" s="10">
        <v>1</v>
      </c>
      <c r="AH399" s="13">
        <v>74682.34803925622</v>
      </c>
      <c r="AI399" s="13">
        <v>73579.26356330728</v>
      </c>
      <c r="AJ399" s="13">
        <v>1103.084475948941</v>
      </c>
      <c r="AK399" s="14">
        <v>1.4991784675853026</v>
      </c>
    </row>
    <row r="400" spans="1:37" ht="15">
      <c r="A400" s="11" t="s">
        <v>389</v>
      </c>
      <c r="B400" s="11" t="s">
        <v>408</v>
      </c>
      <c r="C400" s="12">
        <v>144</v>
      </c>
      <c r="D400" s="12">
        <v>120.22519915976379</v>
      </c>
      <c r="E400" s="12">
        <v>4</v>
      </c>
      <c r="F400" s="12">
        <v>4.536799968292973</v>
      </c>
      <c r="G400" s="12">
        <v>4</v>
      </c>
      <c r="H400" s="12">
        <v>9.073599936585946</v>
      </c>
      <c r="I400" s="12">
        <v>0</v>
      </c>
      <c r="J400" s="12">
        <v>4.536799968292973</v>
      </c>
      <c r="K400" s="12">
        <v>0</v>
      </c>
      <c r="L400" s="12">
        <v>18.147199873171893</v>
      </c>
      <c r="M400" s="12">
        <v>4</v>
      </c>
      <c r="N400" s="12">
        <v>4.536799968292973</v>
      </c>
      <c r="O400" s="12">
        <v>0</v>
      </c>
      <c r="P400" s="12">
        <v>9.147199873171893</v>
      </c>
      <c r="Q400" s="13">
        <v>50321</v>
      </c>
      <c r="R400" s="13">
        <v>50321</v>
      </c>
      <c r="S400" s="13">
        <v>0</v>
      </c>
      <c r="T400" s="14">
        <v>0</v>
      </c>
      <c r="U400" s="10">
        <v>1</v>
      </c>
      <c r="V400" s="15" t="str">
        <f t="shared" si="55"/>
        <v>Yes</v>
      </c>
      <c r="Z400" s="10">
        <f t="shared" si="48"/>
        <v>23.77480084023621</v>
      </c>
      <c r="AA400" s="10">
        <f t="shared" si="49"/>
        <v>-0.5367999682929732</v>
      </c>
      <c r="AB400" s="10">
        <f t="shared" si="50"/>
        <v>-5.073599936585946</v>
      </c>
      <c r="AC400" s="10">
        <f t="shared" si="51"/>
        <v>-4.536799968292973</v>
      </c>
      <c r="AD400" s="10">
        <f t="shared" si="52"/>
        <v>-18.147199873171893</v>
      </c>
      <c r="AE400" s="10">
        <f t="shared" si="53"/>
        <v>-0.5367999682929732</v>
      </c>
      <c r="AF400" s="10">
        <f t="shared" si="54"/>
        <v>-9.147199873171893</v>
      </c>
      <c r="AG400" s="10">
        <v>1</v>
      </c>
      <c r="AH400" s="13">
        <v>50321</v>
      </c>
      <c r="AI400" s="13">
        <v>50321</v>
      </c>
      <c r="AJ400" s="13">
        <v>0</v>
      </c>
      <c r="AK400" s="14">
        <v>0</v>
      </c>
    </row>
    <row r="401" spans="1:37" ht="15">
      <c r="A401" s="11" t="s">
        <v>389</v>
      </c>
      <c r="B401" s="11" t="s">
        <v>409</v>
      </c>
      <c r="C401" s="12">
        <v>20</v>
      </c>
      <c r="D401" s="12">
        <v>0</v>
      </c>
      <c r="E401" s="12">
        <v>2.0319303338171264</v>
      </c>
      <c r="F401" s="12">
        <v>0</v>
      </c>
      <c r="G401" s="12">
        <v>1.0159651669085632</v>
      </c>
      <c r="H401" s="12">
        <v>0</v>
      </c>
      <c r="I401" s="12">
        <v>1.1611030478955007</v>
      </c>
      <c r="J401" s="12">
        <v>0</v>
      </c>
      <c r="K401" s="12">
        <v>1.4513788098693758</v>
      </c>
      <c r="L401" s="12">
        <v>0</v>
      </c>
      <c r="M401" s="12">
        <v>1.8867924528301887</v>
      </c>
      <c r="N401" s="12">
        <v>0</v>
      </c>
      <c r="O401" s="12">
        <v>4.2089985486211905</v>
      </c>
      <c r="P401" s="12">
        <v>0</v>
      </c>
      <c r="Q401" s="13">
        <v>50321</v>
      </c>
      <c r="R401" s="13">
        <v>50321</v>
      </c>
      <c r="S401" s="13">
        <v>0</v>
      </c>
      <c r="T401" s="14">
        <v>0</v>
      </c>
      <c r="U401" s="10">
        <v>2</v>
      </c>
      <c r="V401" s="15" t="str">
        <f t="shared" si="55"/>
        <v>Yes</v>
      </c>
      <c r="W401" s="10" t="s">
        <v>618</v>
      </c>
      <c r="Z401" s="10">
        <f t="shared" si="48"/>
        <v>20</v>
      </c>
      <c r="AA401" s="10">
        <f t="shared" si="49"/>
        <v>2.0319303338171264</v>
      </c>
      <c r="AB401" s="10">
        <f t="shared" si="50"/>
        <v>1.0159651669085632</v>
      </c>
      <c r="AC401" s="10">
        <f t="shared" si="51"/>
        <v>1.1611030478955007</v>
      </c>
      <c r="AD401" s="10">
        <f t="shared" si="52"/>
        <v>1.4513788098693758</v>
      </c>
      <c r="AE401" s="10">
        <f t="shared" si="53"/>
        <v>1.8867924528301887</v>
      </c>
      <c r="AF401" s="10">
        <f t="shared" si="54"/>
        <v>4.2089985486211905</v>
      </c>
      <c r="AG401" s="10">
        <v>2</v>
      </c>
      <c r="AH401" s="13">
        <v>50321</v>
      </c>
      <c r="AI401" s="13">
        <v>50321</v>
      </c>
      <c r="AJ401" s="13">
        <v>0</v>
      </c>
      <c r="AK401" s="14">
        <v>0</v>
      </c>
    </row>
    <row r="402" spans="1:37" ht="15">
      <c r="A402" s="11" t="s">
        <v>389</v>
      </c>
      <c r="B402" s="11" t="s">
        <v>410</v>
      </c>
      <c r="C402" s="12">
        <v>232</v>
      </c>
      <c r="D402" s="12">
        <v>271.60138456005757</v>
      </c>
      <c r="E402" s="12">
        <v>100</v>
      </c>
      <c r="F402" s="12">
        <v>38.800197794293936</v>
      </c>
      <c r="G402" s="12">
        <v>4</v>
      </c>
      <c r="H402" s="12">
        <v>29.93158115559818</v>
      </c>
      <c r="I402" s="12">
        <v>35</v>
      </c>
      <c r="J402" s="12">
        <v>15.520079117717575</v>
      </c>
      <c r="K402" s="12">
        <v>4</v>
      </c>
      <c r="L402" s="12">
        <v>24.38869575641333</v>
      </c>
      <c r="M402" s="12">
        <v>10</v>
      </c>
      <c r="N402" s="12">
        <v>22.17154159673939</v>
      </c>
      <c r="O402" s="12">
        <v>97</v>
      </c>
      <c r="P402" s="12">
        <v>42.25185806760969</v>
      </c>
      <c r="Q402" s="13">
        <v>160328.42912490029</v>
      </c>
      <c r="R402" s="13">
        <v>140554.71631102543</v>
      </c>
      <c r="S402" s="13">
        <v>19773.712813874852</v>
      </c>
      <c r="T402" s="14">
        <v>14.068338176656232</v>
      </c>
      <c r="U402" s="10">
        <v>1</v>
      </c>
      <c r="V402" s="15" t="str">
        <f t="shared" si="55"/>
        <v>Yes</v>
      </c>
      <c r="Z402" s="10">
        <f t="shared" si="48"/>
        <v>-39.60138456005757</v>
      </c>
      <c r="AA402" s="10">
        <f t="shared" si="49"/>
        <v>61.199802205706064</v>
      </c>
      <c r="AB402" s="10">
        <f t="shared" si="50"/>
        <v>-25.93158115559818</v>
      </c>
      <c r="AC402" s="10">
        <f t="shared" si="51"/>
        <v>19.479920882282425</v>
      </c>
      <c r="AD402" s="10">
        <f t="shared" si="52"/>
        <v>-20.38869575641333</v>
      </c>
      <c r="AE402" s="10">
        <f t="shared" si="53"/>
        <v>-12.171541596739392</v>
      </c>
      <c r="AF402" s="10">
        <f t="shared" si="54"/>
        <v>54.74814193239031</v>
      </c>
      <c r="AG402" s="10">
        <v>1</v>
      </c>
      <c r="AH402" s="13">
        <v>160328.42912490029</v>
      </c>
      <c r="AI402" s="13">
        <v>140554.71631102543</v>
      </c>
      <c r="AJ402" s="13">
        <v>19773.712813874852</v>
      </c>
      <c r="AK402" s="14">
        <v>14.068338176656232</v>
      </c>
    </row>
    <row r="403" spans="1:37" ht="15">
      <c r="A403" s="11" t="s">
        <v>389</v>
      </c>
      <c r="B403" s="11" t="s">
        <v>411</v>
      </c>
      <c r="C403" s="12">
        <v>8</v>
      </c>
      <c r="D403" s="12">
        <v>23.18279569892473</v>
      </c>
      <c r="E403" s="12">
        <v>0</v>
      </c>
      <c r="F403" s="12">
        <v>0</v>
      </c>
      <c r="G403" s="12">
        <v>0</v>
      </c>
      <c r="H403" s="12">
        <v>8.43010752688172</v>
      </c>
      <c r="I403" s="12">
        <v>0</v>
      </c>
      <c r="J403" s="12">
        <v>4.21505376344086</v>
      </c>
      <c r="K403" s="12">
        <v>0</v>
      </c>
      <c r="L403" s="12">
        <v>4.21505376344086</v>
      </c>
      <c r="M403" s="12">
        <v>0</v>
      </c>
      <c r="N403" s="12">
        <v>0</v>
      </c>
      <c r="O403" s="12">
        <v>0</v>
      </c>
      <c r="P403" s="12">
        <v>12.64516129032258</v>
      </c>
      <c r="Q403" s="13">
        <v>50321</v>
      </c>
      <c r="R403" s="13">
        <v>50321</v>
      </c>
      <c r="S403" s="13">
        <v>0</v>
      </c>
      <c r="T403" s="14">
        <v>0</v>
      </c>
      <c r="U403" s="10">
        <v>3</v>
      </c>
      <c r="V403" s="15" t="str">
        <f t="shared" si="55"/>
        <v>Yes</v>
      </c>
      <c r="Z403" s="10">
        <f t="shared" si="48"/>
        <v>-15.182795698924728</v>
      </c>
      <c r="AA403" s="10">
        <f t="shared" si="49"/>
        <v>0</v>
      </c>
      <c r="AB403" s="10">
        <f t="shared" si="50"/>
        <v>-8.43010752688172</v>
      </c>
      <c r="AC403" s="10">
        <f t="shared" si="51"/>
        <v>-4.21505376344086</v>
      </c>
      <c r="AD403" s="10">
        <f t="shared" si="52"/>
        <v>-4.21505376344086</v>
      </c>
      <c r="AE403" s="10">
        <f t="shared" si="53"/>
        <v>0</v>
      </c>
      <c r="AF403" s="10">
        <f t="shared" si="54"/>
        <v>-12.64516129032258</v>
      </c>
      <c r="AG403" s="10">
        <v>3</v>
      </c>
      <c r="AH403" s="13">
        <v>50321</v>
      </c>
      <c r="AI403" s="13">
        <v>50321</v>
      </c>
      <c r="AJ403" s="13">
        <v>0</v>
      </c>
      <c r="AK403" s="14">
        <v>0</v>
      </c>
    </row>
    <row r="404" spans="1:37" ht="15">
      <c r="A404" s="11" t="s">
        <v>389</v>
      </c>
      <c r="B404" s="11" t="s">
        <v>412</v>
      </c>
      <c r="C404" s="12">
        <v>179</v>
      </c>
      <c r="D404" s="12">
        <v>162.4905751072961</v>
      </c>
      <c r="E404" s="12">
        <v>40</v>
      </c>
      <c r="F404" s="12">
        <v>29.444600858369096</v>
      </c>
      <c r="G404" s="12">
        <v>4</v>
      </c>
      <c r="H404" s="12">
        <v>8.72432618025751</v>
      </c>
      <c r="I404" s="12">
        <v>10</v>
      </c>
      <c r="J404" s="12">
        <v>20.720274678111586</v>
      </c>
      <c r="K404" s="12">
        <v>0</v>
      </c>
      <c r="L404" s="12">
        <v>8.72432618025751</v>
      </c>
      <c r="M404" s="12">
        <v>20</v>
      </c>
      <c r="N404" s="12">
        <v>4.362163090128755</v>
      </c>
      <c r="O404" s="12">
        <v>0</v>
      </c>
      <c r="P404" s="12">
        <v>0</v>
      </c>
      <c r="Q404" s="13">
        <v>68033.45172474369</v>
      </c>
      <c r="R404" s="13">
        <v>46175.0706692656</v>
      </c>
      <c r="S404" s="13">
        <v>21858.381055478087</v>
      </c>
      <c r="T404" s="14">
        <v>47.338056528470354</v>
      </c>
      <c r="U404" s="10">
        <v>1</v>
      </c>
      <c r="V404" s="15" t="str">
        <f t="shared" si="55"/>
        <v>Yes</v>
      </c>
      <c r="Z404" s="10">
        <f t="shared" si="48"/>
        <v>16.50942489270389</v>
      </c>
      <c r="AA404" s="10">
        <f t="shared" si="49"/>
        <v>10.555399141630904</v>
      </c>
      <c r="AB404" s="10">
        <f t="shared" si="50"/>
        <v>-4.72432618025751</v>
      </c>
      <c r="AC404" s="10">
        <f t="shared" si="51"/>
        <v>-10.720274678111586</v>
      </c>
      <c r="AD404" s="10">
        <f t="shared" si="52"/>
        <v>-8.72432618025751</v>
      </c>
      <c r="AE404" s="10">
        <f t="shared" si="53"/>
        <v>15.637836909871245</v>
      </c>
      <c r="AF404" s="10">
        <f t="shared" si="54"/>
        <v>0</v>
      </c>
      <c r="AG404" s="10">
        <v>1</v>
      </c>
      <c r="AH404" s="13">
        <v>68033.45172474369</v>
      </c>
      <c r="AI404" s="13">
        <v>46175.0706692656</v>
      </c>
      <c r="AJ404" s="13">
        <v>21858.381055478087</v>
      </c>
      <c r="AK404" s="14">
        <v>47.338056528470354</v>
      </c>
    </row>
    <row r="405" spans="1:37" ht="15">
      <c r="A405" s="11" t="s">
        <v>389</v>
      </c>
      <c r="B405" s="11" t="s">
        <v>413</v>
      </c>
      <c r="C405" s="12">
        <v>103</v>
      </c>
      <c r="D405" s="12">
        <v>69.24258450218441</v>
      </c>
      <c r="E405" s="12">
        <v>0</v>
      </c>
      <c r="F405" s="12">
        <v>4.694412508622672</v>
      </c>
      <c r="G405" s="12">
        <v>4</v>
      </c>
      <c r="H405" s="12">
        <v>4.694412508622672</v>
      </c>
      <c r="I405" s="12">
        <v>10</v>
      </c>
      <c r="J405" s="12">
        <v>9.388825017245344</v>
      </c>
      <c r="K405" s="12">
        <v>0</v>
      </c>
      <c r="L405" s="12">
        <v>4.694412508622672</v>
      </c>
      <c r="M405" s="12">
        <v>0</v>
      </c>
      <c r="N405" s="12">
        <v>14.083237525868014</v>
      </c>
      <c r="O405" s="12">
        <v>14</v>
      </c>
      <c r="P405" s="12">
        <v>18.777650034490687</v>
      </c>
      <c r="Q405" s="13">
        <v>50321</v>
      </c>
      <c r="R405" s="13">
        <v>50321</v>
      </c>
      <c r="S405" s="13">
        <v>0</v>
      </c>
      <c r="T405" s="14">
        <v>0</v>
      </c>
      <c r="U405" s="10">
        <v>1</v>
      </c>
      <c r="V405" s="15" t="str">
        <f t="shared" si="55"/>
        <v>Yes</v>
      </c>
      <c r="Z405" s="10">
        <f t="shared" si="48"/>
        <v>33.757415497815586</v>
      </c>
      <c r="AA405" s="10">
        <f t="shared" si="49"/>
        <v>-4.694412508622672</v>
      </c>
      <c r="AB405" s="10">
        <f t="shared" si="50"/>
        <v>-0.6944125086226718</v>
      </c>
      <c r="AC405" s="10">
        <f t="shared" si="51"/>
        <v>0.6111749827546564</v>
      </c>
      <c r="AD405" s="10">
        <f t="shared" si="52"/>
        <v>-4.694412508622672</v>
      </c>
      <c r="AE405" s="10">
        <f t="shared" si="53"/>
        <v>-14.083237525868014</v>
      </c>
      <c r="AF405" s="10">
        <f t="shared" si="54"/>
        <v>-4.777650034490687</v>
      </c>
      <c r="AG405" s="10">
        <v>1</v>
      </c>
      <c r="AH405" s="13">
        <v>50321</v>
      </c>
      <c r="AI405" s="13">
        <v>50321</v>
      </c>
      <c r="AJ405" s="13">
        <v>0</v>
      </c>
      <c r="AK405" s="14">
        <v>0</v>
      </c>
    </row>
    <row r="406" spans="1:37" ht="15">
      <c r="A406" s="11" t="s">
        <v>389</v>
      </c>
      <c r="B406" s="11" t="s">
        <v>414</v>
      </c>
      <c r="C406" s="12">
        <v>1</v>
      </c>
      <c r="D406" s="12">
        <v>0</v>
      </c>
      <c r="E406" s="12">
        <v>0</v>
      </c>
      <c r="F406" s="12">
        <v>0</v>
      </c>
      <c r="G406" s="12">
        <v>0</v>
      </c>
      <c r="H406" s="12">
        <v>0</v>
      </c>
      <c r="I406" s="12">
        <v>0</v>
      </c>
      <c r="J406" s="12">
        <v>0</v>
      </c>
      <c r="K406" s="12">
        <v>0</v>
      </c>
      <c r="L406" s="12">
        <v>0</v>
      </c>
      <c r="M406" s="12">
        <v>0</v>
      </c>
      <c r="N406" s="12">
        <v>0</v>
      </c>
      <c r="O406" s="12">
        <v>0</v>
      </c>
      <c r="P406" s="12">
        <v>0</v>
      </c>
      <c r="Q406" s="13">
        <v>50321</v>
      </c>
      <c r="R406" s="13">
        <v>50321</v>
      </c>
      <c r="S406" s="13">
        <v>0</v>
      </c>
      <c r="T406" s="14">
        <v>0</v>
      </c>
      <c r="U406" s="10">
        <v>2</v>
      </c>
      <c r="V406" s="15" t="str">
        <f t="shared" si="55"/>
        <v>Yes</v>
      </c>
      <c r="Z406" s="10">
        <f t="shared" si="48"/>
        <v>1</v>
      </c>
      <c r="AA406" s="10">
        <f t="shared" si="49"/>
        <v>0</v>
      </c>
      <c r="AB406" s="10">
        <f t="shared" si="50"/>
        <v>0</v>
      </c>
      <c r="AC406" s="10">
        <f t="shared" si="51"/>
        <v>0</v>
      </c>
      <c r="AD406" s="10">
        <f t="shared" si="52"/>
        <v>0</v>
      </c>
      <c r="AE406" s="10">
        <f t="shared" si="53"/>
        <v>0</v>
      </c>
      <c r="AF406" s="10">
        <f t="shared" si="54"/>
        <v>0</v>
      </c>
      <c r="AG406" s="10">
        <v>2</v>
      </c>
      <c r="AH406" s="13">
        <v>50321</v>
      </c>
      <c r="AI406" s="13">
        <v>50321</v>
      </c>
      <c r="AJ406" s="13">
        <v>0</v>
      </c>
      <c r="AK406" s="14">
        <v>0</v>
      </c>
    </row>
    <row r="407" spans="1:37" ht="15">
      <c r="A407" s="11" t="s">
        <v>389</v>
      </c>
      <c r="B407" s="11" t="s">
        <v>415</v>
      </c>
      <c r="C407" s="12">
        <v>872</v>
      </c>
      <c r="D407" s="12">
        <v>872</v>
      </c>
      <c r="E407" s="12">
        <v>45.6812729498164</v>
      </c>
      <c r="F407" s="12">
        <v>55.15942368313748</v>
      </c>
      <c r="G407" s="12">
        <v>42.69277845777234</v>
      </c>
      <c r="H407" s="12">
        <v>54.79741118448573</v>
      </c>
      <c r="I407" s="12">
        <v>66.17380660954713</v>
      </c>
      <c r="J407" s="12">
        <v>64.96859241079818</v>
      </c>
      <c r="K407" s="12">
        <v>18.57135862913097</v>
      </c>
      <c r="L407" s="12">
        <v>48.53990452694915</v>
      </c>
      <c r="M407" s="12">
        <v>65.7468788249694</v>
      </c>
      <c r="N407" s="12">
        <v>54.280250291159525</v>
      </c>
      <c r="O407" s="12">
        <v>154.54785801713587</v>
      </c>
      <c r="P407" s="12">
        <v>174.9254272784214</v>
      </c>
      <c r="Q407" s="13">
        <v>309855.3782460263</v>
      </c>
      <c r="R407" s="13">
        <v>299108.2801197884</v>
      </c>
      <c r="S407" s="13">
        <v>10747.098126237863</v>
      </c>
      <c r="T407" s="14">
        <v>3.59304601060653</v>
      </c>
      <c r="U407" s="10">
        <v>1</v>
      </c>
      <c r="V407" s="15" t="str">
        <f t="shared" si="55"/>
        <v>Yes</v>
      </c>
      <c r="W407" s="10" t="s">
        <v>618</v>
      </c>
      <c r="X407" s="10" t="s">
        <v>618</v>
      </c>
      <c r="Z407" s="10">
        <f t="shared" si="48"/>
        <v>0</v>
      </c>
      <c r="AA407" s="10">
        <f t="shared" si="49"/>
        <v>-9.47815073332108</v>
      </c>
      <c r="AB407" s="10">
        <f t="shared" si="50"/>
        <v>-12.10463272671339</v>
      </c>
      <c r="AC407" s="10">
        <f t="shared" si="51"/>
        <v>1.2052141987489478</v>
      </c>
      <c r="AD407" s="10">
        <f t="shared" si="52"/>
        <v>-29.96854589781818</v>
      </c>
      <c r="AE407" s="10">
        <f t="shared" si="53"/>
        <v>11.466628533809875</v>
      </c>
      <c r="AF407" s="10">
        <f t="shared" si="54"/>
        <v>-20.377569261285544</v>
      </c>
      <c r="AG407" s="10">
        <v>1</v>
      </c>
      <c r="AH407" s="13">
        <v>309855.3782460263</v>
      </c>
      <c r="AI407" s="13">
        <v>299108.2801197884</v>
      </c>
      <c r="AJ407" s="13">
        <v>10747.098126237863</v>
      </c>
      <c r="AK407" s="14">
        <v>3.59304601060653</v>
      </c>
    </row>
    <row r="408" spans="1:37" ht="15">
      <c r="A408" s="11" t="s">
        <v>389</v>
      </c>
      <c r="B408" s="11" t="s">
        <v>416</v>
      </c>
      <c r="C408" s="12">
        <v>854</v>
      </c>
      <c r="D408" s="12">
        <v>805.1330385186892</v>
      </c>
      <c r="E408" s="12">
        <v>30</v>
      </c>
      <c r="F408" s="12">
        <v>26.644690483352306</v>
      </c>
      <c r="G408" s="12">
        <v>35</v>
      </c>
      <c r="H408" s="12">
        <v>49.81398655583257</v>
      </c>
      <c r="I408" s="12">
        <v>55</v>
      </c>
      <c r="J408" s="12">
        <v>49.81398655583257</v>
      </c>
      <c r="K408" s="12">
        <v>14</v>
      </c>
      <c r="L408" s="12">
        <v>41.70473293046448</v>
      </c>
      <c r="M408" s="12">
        <v>14</v>
      </c>
      <c r="N408" s="12">
        <v>16.218507250736184</v>
      </c>
      <c r="O408" s="12">
        <v>80</v>
      </c>
      <c r="P408" s="12">
        <v>86.27266359501745</v>
      </c>
      <c r="Q408" s="13">
        <v>97466.19406049115</v>
      </c>
      <c r="R408" s="13">
        <v>126777.86726842339</v>
      </c>
      <c r="S408" s="13">
        <v>-29311.67320793224</v>
      </c>
      <c r="T408" s="14">
        <v>-23.120497165227917</v>
      </c>
      <c r="U408" s="10">
        <v>3</v>
      </c>
      <c r="V408" s="15" t="str">
        <f t="shared" si="55"/>
        <v>Yes</v>
      </c>
      <c r="Z408" s="10">
        <f t="shared" si="48"/>
        <v>48.866961481310796</v>
      </c>
      <c r="AA408" s="10">
        <f t="shared" si="49"/>
        <v>3.3553095166476936</v>
      </c>
      <c r="AB408" s="10">
        <f t="shared" si="50"/>
        <v>-14.813986555832571</v>
      </c>
      <c r="AC408" s="10">
        <f t="shared" si="51"/>
        <v>5.186013444167429</v>
      </c>
      <c r="AD408" s="10">
        <f t="shared" si="52"/>
        <v>-27.70473293046448</v>
      </c>
      <c r="AE408" s="10">
        <f t="shared" si="53"/>
        <v>-2.2185072507361845</v>
      </c>
      <c r="AF408" s="10">
        <f t="shared" si="54"/>
        <v>-6.272663595017448</v>
      </c>
      <c r="AG408" s="10">
        <v>3</v>
      </c>
      <c r="AH408" s="13">
        <v>97466.19406049115</v>
      </c>
      <c r="AI408" s="13">
        <v>126777.86726842339</v>
      </c>
      <c r="AJ408" s="13">
        <v>-29311.67320793224</v>
      </c>
      <c r="AK408" s="14">
        <v>-23.120497165227917</v>
      </c>
    </row>
    <row r="409" spans="1:37" ht="15">
      <c r="A409" s="11" t="s">
        <v>389</v>
      </c>
      <c r="B409" s="11" t="s">
        <v>417</v>
      </c>
      <c r="C409" s="12">
        <v>520</v>
      </c>
      <c r="D409" s="12">
        <v>612.9033983637509</v>
      </c>
      <c r="E409" s="12">
        <v>20</v>
      </c>
      <c r="F409" s="12">
        <v>60.22750157331655</v>
      </c>
      <c r="G409" s="12">
        <v>45</v>
      </c>
      <c r="H409" s="12">
        <v>50.78005034612964</v>
      </c>
      <c r="I409" s="12">
        <v>30</v>
      </c>
      <c r="J409" s="12">
        <v>34.24701069855255</v>
      </c>
      <c r="K409" s="12">
        <v>15</v>
      </c>
      <c r="L409" s="12">
        <v>53.14191315292637</v>
      </c>
      <c r="M409" s="12">
        <v>0</v>
      </c>
      <c r="N409" s="12">
        <v>4.723725613593455</v>
      </c>
      <c r="O409" s="12">
        <v>20</v>
      </c>
      <c r="P409" s="12">
        <v>70.25456261799874</v>
      </c>
      <c r="Q409" s="13">
        <v>73469.97499407697</v>
      </c>
      <c r="R409" s="13">
        <v>127890.77583440479</v>
      </c>
      <c r="S409" s="13">
        <v>-54420.80084032782</v>
      </c>
      <c r="T409" s="14">
        <v>-42.552561344058795</v>
      </c>
      <c r="U409" s="10">
        <v>1</v>
      </c>
      <c r="V409" s="15" t="str">
        <f t="shared" si="55"/>
        <v>Yes</v>
      </c>
      <c r="Z409" s="10">
        <f t="shared" si="48"/>
        <v>-92.90339836375085</v>
      </c>
      <c r="AA409" s="10">
        <f t="shared" si="49"/>
        <v>-40.22750157331655</v>
      </c>
      <c r="AB409" s="10">
        <f t="shared" si="50"/>
        <v>-5.7800503461296415</v>
      </c>
      <c r="AC409" s="10">
        <f t="shared" si="51"/>
        <v>-4.24701069855255</v>
      </c>
      <c r="AD409" s="10">
        <f t="shared" si="52"/>
        <v>-38.14191315292637</v>
      </c>
      <c r="AE409" s="10">
        <f t="shared" si="53"/>
        <v>-4.723725613593455</v>
      </c>
      <c r="AF409" s="10">
        <f t="shared" si="54"/>
        <v>-50.254562617998744</v>
      </c>
      <c r="AG409" s="10">
        <v>1</v>
      </c>
      <c r="AH409" s="13">
        <v>73469.97499407697</v>
      </c>
      <c r="AI409" s="13">
        <v>127890.77583440479</v>
      </c>
      <c r="AJ409" s="13">
        <v>-54420.80084032782</v>
      </c>
      <c r="AK409" s="14">
        <v>-42.552561344058795</v>
      </c>
    </row>
    <row r="410" spans="1:37" ht="15">
      <c r="A410" s="11" t="s">
        <v>389</v>
      </c>
      <c r="B410" s="11" t="s">
        <v>418</v>
      </c>
      <c r="C410" s="12">
        <v>161</v>
      </c>
      <c r="D410" s="12">
        <v>197.85831125446376</v>
      </c>
      <c r="E410" s="12">
        <v>15</v>
      </c>
      <c r="F410" s="12">
        <v>13.414122796912796</v>
      </c>
      <c r="G410" s="12">
        <v>10</v>
      </c>
      <c r="H410" s="12">
        <v>11.178435664093998</v>
      </c>
      <c r="I410" s="12">
        <v>4</v>
      </c>
      <c r="J410" s="12">
        <v>20.121184195369196</v>
      </c>
      <c r="K410" s="12">
        <v>20</v>
      </c>
      <c r="L410" s="12">
        <v>8.942748531275198</v>
      </c>
      <c r="M410" s="12">
        <v>0</v>
      </c>
      <c r="N410" s="12">
        <v>4.471374265637599</v>
      </c>
      <c r="O410" s="12">
        <v>0</v>
      </c>
      <c r="P410" s="12">
        <v>0.7137426563759917</v>
      </c>
      <c r="Q410" s="13">
        <v>56607.82644750719</v>
      </c>
      <c r="R410" s="13">
        <v>41256.215378586494</v>
      </c>
      <c r="S410" s="13">
        <v>15351.611068920698</v>
      </c>
      <c r="T410" s="14">
        <v>37.210420122270236</v>
      </c>
      <c r="U410" s="10">
        <v>1</v>
      </c>
      <c r="V410" s="15" t="str">
        <f t="shared" si="55"/>
        <v>Yes</v>
      </c>
      <c r="Z410" s="10">
        <f t="shared" si="48"/>
        <v>-36.85831125446376</v>
      </c>
      <c r="AA410" s="10">
        <f t="shared" si="49"/>
        <v>1.585877203087204</v>
      </c>
      <c r="AB410" s="10">
        <f t="shared" si="50"/>
        <v>-1.178435664093998</v>
      </c>
      <c r="AC410" s="10">
        <f t="shared" si="51"/>
        <v>-16.121184195369196</v>
      </c>
      <c r="AD410" s="10">
        <f t="shared" si="52"/>
        <v>11.057251468724802</v>
      </c>
      <c r="AE410" s="10">
        <f t="shared" si="53"/>
        <v>-4.471374265637599</v>
      </c>
      <c r="AF410" s="10">
        <f t="shared" si="54"/>
        <v>-0.7137426563759917</v>
      </c>
      <c r="AG410" s="10">
        <v>1</v>
      </c>
      <c r="AH410" s="13">
        <v>56607.82644750719</v>
      </c>
      <c r="AI410" s="13">
        <v>41256.215378586494</v>
      </c>
      <c r="AJ410" s="13">
        <v>15351.611068920698</v>
      </c>
      <c r="AK410" s="14">
        <v>37.210420122270236</v>
      </c>
    </row>
    <row r="411" spans="1:37" ht="15">
      <c r="A411" s="11" t="s">
        <v>389</v>
      </c>
      <c r="B411" s="11" t="s">
        <v>419</v>
      </c>
      <c r="C411" s="12">
        <v>2830</v>
      </c>
      <c r="D411" s="12">
        <v>2598.099258637849</v>
      </c>
      <c r="E411" s="12">
        <v>230</v>
      </c>
      <c r="F411" s="12">
        <v>179.10108327433687</v>
      </c>
      <c r="G411" s="12">
        <v>290</v>
      </c>
      <c r="H411" s="12">
        <v>117.88932063627237</v>
      </c>
      <c r="I411" s="12">
        <v>290</v>
      </c>
      <c r="J411" s="12">
        <v>149.62875311526878</v>
      </c>
      <c r="K411" s="12">
        <v>265</v>
      </c>
      <c r="L411" s="12">
        <v>85.01633699731181</v>
      </c>
      <c r="M411" s="12">
        <v>110</v>
      </c>
      <c r="N411" s="12">
        <v>71.41372307774192</v>
      </c>
      <c r="O411" s="12">
        <v>499</v>
      </c>
      <c r="P411" s="12">
        <v>135.61915702587805</v>
      </c>
      <c r="Q411" s="13">
        <v>953178.6492149978</v>
      </c>
      <c r="R411" s="13">
        <v>450317.2488926894</v>
      </c>
      <c r="S411" s="13">
        <v>502861.40032230836</v>
      </c>
      <c r="T411" s="14">
        <v>111.66825200651824</v>
      </c>
      <c r="U411" s="10">
        <v>3</v>
      </c>
      <c r="V411" s="15" t="str">
        <f t="shared" si="55"/>
        <v>Yes</v>
      </c>
      <c r="Z411" s="10">
        <f t="shared" si="48"/>
        <v>231.90074136215117</v>
      </c>
      <c r="AA411" s="10">
        <f t="shared" si="49"/>
        <v>50.89891672566313</v>
      </c>
      <c r="AB411" s="10">
        <f t="shared" si="50"/>
        <v>172.11067936372763</v>
      </c>
      <c r="AC411" s="10">
        <f t="shared" si="51"/>
        <v>140.37124688473122</v>
      </c>
      <c r="AD411" s="10">
        <f t="shared" si="52"/>
        <v>179.9836630026882</v>
      </c>
      <c r="AE411" s="10">
        <f t="shared" si="53"/>
        <v>38.58627692225808</v>
      </c>
      <c r="AF411" s="10">
        <f t="shared" si="54"/>
        <v>363.38084297412195</v>
      </c>
      <c r="AG411" s="10">
        <v>3</v>
      </c>
      <c r="AH411" s="13">
        <v>953178.6492149978</v>
      </c>
      <c r="AI411" s="13">
        <v>450317.2488926894</v>
      </c>
      <c r="AJ411" s="13">
        <v>502861.40032230836</v>
      </c>
      <c r="AK411" s="14">
        <v>111.66825200651824</v>
      </c>
    </row>
    <row r="412" spans="1:37" ht="15">
      <c r="A412" s="11" t="s">
        <v>389</v>
      </c>
      <c r="B412" s="11" t="s">
        <v>420</v>
      </c>
      <c r="C412" s="12">
        <v>55</v>
      </c>
      <c r="D412" s="12">
        <v>72.33802816901408</v>
      </c>
      <c r="E412" s="12">
        <v>4</v>
      </c>
      <c r="F412" s="12">
        <v>13.56338028169014</v>
      </c>
      <c r="G412" s="12">
        <v>4</v>
      </c>
      <c r="H412" s="12">
        <v>4.52112676056338</v>
      </c>
      <c r="I412" s="12">
        <v>0</v>
      </c>
      <c r="J412" s="12">
        <v>4.52112676056338</v>
      </c>
      <c r="K412" s="12">
        <v>0</v>
      </c>
      <c r="L412" s="12">
        <v>9.04225352112676</v>
      </c>
      <c r="M412" s="12">
        <v>0</v>
      </c>
      <c r="N412" s="12">
        <v>0</v>
      </c>
      <c r="O412" s="12">
        <v>8</v>
      </c>
      <c r="P412" s="12">
        <v>22.6056338028169</v>
      </c>
      <c r="Q412" s="13">
        <v>50321</v>
      </c>
      <c r="R412" s="13">
        <v>50321</v>
      </c>
      <c r="S412" s="13">
        <v>0</v>
      </c>
      <c r="T412" s="14">
        <v>0</v>
      </c>
      <c r="U412" s="10">
        <v>2</v>
      </c>
      <c r="V412" s="15" t="str">
        <f t="shared" si="55"/>
        <v>Yes</v>
      </c>
      <c r="Z412" s="10">
        <f t="shared" si="48"/>
        <v>-17.33802816901408</v>
      </c>
      <c r="AA412" s="10">
        <f t="shared" si="49"/>
        <v>-9.56338028169014</v>
      </c>
      <c r="AB412" s="10">
        <f t="shared" si="50"/>
        <v>-0.52112676056338</v>
      </c>
      <c r="AC412" s="10">
        <f t="shared" si="51"/>
        <v>-4.52112676056338</v>
      </c>
      <c r="AD412" s="10">
        <f t="shared" si="52"/>
        <v>-9.04225352112676</v>
      </c>
      <c r="AE412" s="10">
        <f t="shared" si="53"/>
        <v>0</v>
      </c>
      <c r="AF412" s="10">
        <f t="shared" si="54"/>
        <v>-14.6056338028169</v>
      </c>
      <c r="AG412" s="10">
        <v>2</v>
      </c>
      <c r="AH412" s="13">
        <v>50321</v>
      </c>
      <c r="AI412" s="13">
        <v>50321</v>
      </c>
      <c r="AJ412" s="13">
        <v>0</v>
      </c>
      <c r="AK412" s="14">
        <v>0</v>
      </c>
    </row>
    <row r="413" spans="1:37" ht="15">
      <c r="A413" s="11" t="s">
        <v>389</v>
      </c>
      <c r="B413" s="11" t="s">
        <v>421</v>
      </c>
      <c r="C413" s="12">
        <v>304</v>
      </c>
      <c r="D413" s="12">
        <v>304</v>
      </c>
      <c r="E413" s="12">
        <v>27.227944469323777</v>
      </c>
      <c r="F413" s="12">
        <v>17.88724787881755</v>
      </c>
      <c r="G413" s="12">
        <v>19.05956112852665</v>
      </c>
      <c r="H413" s="12">
        <v>22.204859435773514</v>
      </c>
      <c r="I413" s="12">
        <v>25.049708911777877</v>
      </c>
      <c r="J413" s="12">
        <v>20.662855308289238</v>
      </c>
      <c r="K413" s="12">
        <v>13.613972234661889</v>
      </c>
      <c r="L413" s="12">
        <v>12.181832607125745</v>
      </c>
      <c r="M413" s="12">
        <v>29.270040304523068</v>
      </c>
      <c r="N413" s="12">
        <v>23.592663150509356</v>
      </c>
      <c r="O413" s="12">
        <v>71.3372145096283</v>
      </c>
      <c r="P413" s="12">
        <v>60.7549626228803</v>
      </c>
      <c r="Q413" s="13">
        <v>142247.97716636446</v>
      </c>
      <c r="R413" s="13">
        <v>102736.48632571023</v>
      </c>
      <c r="S413" s="13">
        <v>39511.49084065424</v>
      </c>
      <c r="T413" s="14">
        <v>38.45906381827108</v>
      </c>
      <c r="U413" s="10">
        <v>1</v>
      </c>
      <c r="V413" s="15" t="str">
        <f t="shared" si="55"/>
        <v>Yes</v>
      </c>
      <c r="W413" s="10" t="s">
        <v>618</v>
      </c>
      <c r="X413" s="10" t="s">
        <v>618</v>
      </c>
      <c r="Z413" s="10">
        <f t="shared" si="48"/>
        <v>0</v>
      </c>
      <c r="AA413" s="10">
        <f t="shared" si="49"/>
        <v>9.340696590506226</v>
      </c>
      <c r="AB413" s="10">
        <f t="shared" si="50"/>
        <v>-3.1452983072468648</v>
      </c>
      <c r="AC413" s="10">
        <f t="shared" si="51"/>
        <v>4.386853603488639</v>
      </c>
      <c r="AD413" s="10">
        <f t="shared" si="52"/>
        <v>1.4321396275361433</v>
      </c>
      <c r="AE413" s="10">
        <f t="shared" si="53"/>
        <v>5.677377154013712</v>
      </c>
      <c r="AF413" s="10">
        <f t="shared" si="54"/>
        <v>10.582251886747997</v>
      </c>
      <c r="AG413" s="10">
        <v>1</v>
      </c>
      <c r="AH413" s="13">
        <v>142247.97716636446</v>
      </c>
      <c r="AI413" s="13">
        <v>102736.48632571023</v>
      </c>
      <c r="AJ413" s="13">
        <v>39511.49084065424</v>
      </c>
      <c r="AK413" s="14">
        <v>38.45906381827108</v>
      </c>
    </row>
    <row r="414" spans="1:37" ht="15">
      <c r="A414" s="11" t="s">
        <v>389</v>
      </c>
      <c r="B414" s="11" t="s">
        <v>422</v>
      </c>
      <c r="C414" s="12">
        <v>662.7458933279253</v>
      </c>
      <c r="D414" s="12">
        <v>694.4800607729819</v>
      </c>
      <c r="E414" s="12">
        <v>34.71912390995741</v>
      </c>
      <c r="F414" s="12">
        <v>43.930183384940335</v>
      </c>
      <c r="G414" s="12">
        <v>32.44777935510038</v>
      </c>
      <c r="H414" s="12">
        <v>43.64186863486666</v>
      </c>
      <c r="I414" s="12">
        <v>50.29405800040559</v>
      </c>
      <c r="J414" s="12">
        <v>51.74242202498419</v>
      </c>
      <c r="K414" s="12">
        <v>14.114784019468667</v>
      </c>
      <c r="L414" s="12">
        <v>38.658252116732086</v>
      </c>
      <c r="M414" s="12">
        <v>49.96958020685459</v>
      </c>
      <c r="N414" s="12">
        <v>43.229990276349916</v>
      </c>
      <c r="O414" s="12">
        <v>87.46096126546337</v>
      </c>
      <c r="P414" s="12">
        <v>109.31447404479118</v>
      </c>
      <c r="Q414" s="13">
        <v>224095.96725473236</v>
      </c>
      <c r="R414" s="13">
        <v>228490.65431982678</v>
      </c>
      <c r="S414" s="13">
        <v>-4394.687065094418</v>
      </c>
      <c r="T414" s="14">
        <v>-1.9233552804059166</v>
      </c>
      <c r="U414" s="10">
        <v>1</v>
      </c>
      <c r="V414" s="15" t="str">
        <f t="shared" si="55"/>
        <v>Yes</v>
      </c>
      <c r="Z414" s="10">
        <f t="shared" si="48"/>
        <v>-31.73416744505664</v>
      </c>
      <c r="AA414" s="10">
        <f t="shared" si="49"/>
        <v>-9.211059474982925</v>
      </c>
      <c r="AB414" s="10">
        <f t="shared" si="50"/>
        <v>-11.194089279766281</v>
      </c>
      <c r="AC414" s="10">
        <f t="shared" si="51"/>
        <v>-1.448364024578595</v>
      </c>
      <c r="AD414" s="10">
        <f t="shared" si="52"/>
        <v>-24.54346809726342</v>
      </c>
      <c r="AE414" s="10">
        <f t="shared" si="53"/>
        <v>6.739589930504671</v>
      </c>
      <c r="AF414" s="10">
        <f t="shared" si="54"/>
        <v>-21.853512779327815</v>
      </c>
      <c r="AG414" s="10">
        <v>1</v>
      </c>
      <c r="AH414" s="13">
        <v>224095.96725473236</v>
      </c>
      <c r="AI414" s="13">
        <v>228490.65431982678</v>
      </c>
      <c r="AJ414" s="13">
        <v>-4394.687065094418</v>
      </c>
      <c r="AK414" s="14">
        <v>-1.9233552804059166</v>
      </c>
    </row>
    <row r="415" spans="1:37" ht="15">
      <c r="A415" s="11" t="s">
        <v>389</v>
      </c>
      <c r="B415" s="11" t="s">
        <v>423</v>
      </c>
      <c r="C415" s="12">
        <v>389</v>
      </c>
      <c r="D415" s="12">
        <v>662</v>
      </c>
      <c r="E415" s="12">
        <v>62</v>
      </c>
      <c r="F415" s="12">
        <v>85.11428571428571</v>
      </c>
      <c r="G415" s="12">
        <v>67</v>
      </c>
      <c r="H415" s="12">
        <v>42.03174603174603</v>
      </c>
      <c r="I415" s="12">
        <v>26</v>
      </c>
      <c r="J415" s="12">
        <v>60.94603174603175</v>
      </c>
      <c r="K415" s="12">
        <v>0</v>
      </c>
      <c r="L415" s="12">
        <v>12.609523809523807</v>
      </c>
      <c r="M415" s="12">
        <v>36</v>
      </c>
      <c r="N415" s="12">
        <v>44.13333333333333</v>
      </c>
      <c r="O415" s="12">
        <v>155</v>
      </c>
      <c r="P415" s="12">
        <v>188.09206349206352</v>
      </c>
      <c r="Q415" s="13">
        <v>195608.87943513854</v>
      </c>
      <c r="R415" s="13">
        <v>191777.8761432481</v>
      </c>
      <c r="S415" s="13">
        <v>3831.0032918904326</v>
      </c>
      <c r="T415" s="14">
        <v>1.9976252573726867</v>
      </c>
      <c r="U415" s="10">
        <v>2</v>
      </c>
      <c r="V415" s="15" t="str">
        <f t="shared" si="55"/>
        <v>Yes</v>
      </c>
      <c r="X415" s="10" t="s">
        <v>618</v>
      </c>
      <c r="Z415" s="10">
        <f t="shared" si="48"/>
        <v>-273</v>
      </c>
      <c r="AA415" s="10">
        <f t="shared" si="49"/>
        <v>-23.114285714285714</v>
      </c>
      <c r="AB415" s="10">
        <f t="shared" si="50"/>
        <v>24.96825396825397</v>
      </c>
      <c r="AC415" s="10">
        <f t="shared" si="51"/>
        <v>-34.94603174603175</v>
      </c>
      <c r="AD415" s="10">
        <f t="shared" si="52"/>
        <v>-12.609523809523807</v>
      </c>
      <c r="AE415" s="10">
        <f t="shared" si="53"/>
        <v>-8.133333333333333</v>
      </c>
      <c r="AF415" s="10">
        <f t="shared" si="54"/>
        <v>-33.09206349206352</v>
      </c>
      <c r="AG415" s="10">
        <v>2</v>
      </c>
      <c r="AH415" s="13">
        <v>195608.87943513854</v>
      </c>
      <c r="AI415" s="13">
        <v>191777.8761432481</v>
      </c>
      <c r="AJ415" s="13">
        <v>3831.0032918904326</v>
      </c>
      <c r="AK415" s="14">
        <v>1.9976252573726867</v>
      </c>
    </row>
    <row r="416" spans="1:37" ht="15">
      <c r="A416" s="11" t="s">
        <v>389</v>
      </c>
      <c r="B416" s="11" t="s">
        <v>424</v>
      </c>
      <c r="C416" s="12">
        <v>2082</v>
      </c>
      <c r="D416" s="12">
        <v>2082</v>
      </c>
      <c r="E416" s="12">
        <v>113.48349024730844</v>
      </c>
      <c r="F416" s="12">
        <v>126.56203793557324</v>
      </c>
      <c r="G416" s="12">
        <v>88.6296680030632</v>
      </c>
      <c r="H416" s="12">
        <v>124.9751266465448</v>
      </c>
      <c r="I416" s="12">
        <v>120.98653092481644</v>
      </c>
      <c r="J416" s="12">
        <v>163.28729258410593</v>
      </c>
      <c r="K416" s="12">
        <v>39.6254335780891</v>
      </c>
      <c r="L416" s="12">
        <v>103.41393385441985</v>
      </c>
      <c r="M416" s="12">
        <v>162.0187846299383</v>
      </c>
      <c r="N416" s="12">
        <v>140.6484157418747</v>
      </c>
      <c r="O416" s="12">
        <v>323.0996891751881</v>
      </c>
      <c r="P416" s="12">
        <v>414.82445716622397</v>
      </c>
      <c r="Q416" s="13">
        <v>561156.7191687231</v>
      </c>
      <c r="R416" s="13">
        <v>602080.7415425314</v>
      </c>
      <c r="S416" s="13">
        <v>-40924.022373808315</v>
      </c>
      <c r="T416" s="14">
        <v>-6.797098719510764</v>
      </c>
      <c r="U416" s="10">
        <v>0</v>
      </c>
      <c r="V416" s="15" t="str">
        <f t="shared" si="55"/>
        <v>No</v>
      </c>
      <c r="W416" s="10" t="s">
        <v>618</v>
      </c>
      <c r="X416" s="10" t="s">
        <v>618</v>
      </c>
      <c r="Z416" s="10">
        <f t="shared" si="48"/>
        <v>0</v>
      </c>
      <c r="AA416" s="10">
        <f t="shared" si="49"/>
        <v>-13.078547688264806</v>
      </c>
      <c r="AB416" s="10">
        <f t="shared" si="50"/>
        <v>-36.34545864348159</v>
      </c>
      <c r="AC416" s="10">
        <f t="shared" si="51"/>
        <v>-42.30076165928949</v>
      </c>
      <c r="AD416" s="10">
        <f t="shared" si="52"/>
        <v>-63.78850027633075</v>
      </c>
      <c r="AE416" s="10">
        <f t="shared" si="53"/>
        <v>21.37036888806361</v>
      </c>
      <c r="AF416" s="10">
        <f t="shared" si="54"/>
        <v>-91.72476799103589</v>
      </c>
      <c r="AG416" s="10">
        <v>0</v>
      </c>
      <c r="AH416" s="13">
        <v>561156.7191687231</v>
      </c>
      <c r="AI416" s="13">
        <v>602080.7415425314</v>
      </c>
      <c r="AJ416" s="13">
        <v>-40924.022373808315</v>
      </c>
      <c r="AK416" s="14">
        <v>-6.797098719510764</v>
      </c>
    </row>
    <row r="417" spans="1:37" ht="15">
      <c r="A417" s="11" t="s">
        <v>389</v>
      </c>
      <c r="B417" s="11" t="s">
        <v>425</v>
      </c>
      <c r="C417" s="12">
        <v>4060</v>
      </c>
      <c r="D417" s="12">
        <v>4060</v>
      </c>
      <c r="E417" s="12">
        <v>250.27397260273975</v>
      </c>
      <c r="F417" s="12">
        <v>239.12762332351798</v>
      </c>
      <c r="G417" s="12">
        <v>175.89536227100183</v>
      </c>
      <c r="H417" s="12">
        <v>265.8761505190756</v>
      </c>
      <c r="I417" s="12">
        <v>309.1291192165924</v>
      </c>
      <c r="J417" s="12">
        <v>372.51024747748977</v>
      </c>
      <c r="K417" s="12">
        <v>85.43489024591517</v>
      </c>
      <c r="L417" s="12">
        <v>240.4881444439493</v>
      </c>
      <c r="M417" s="12">
        <v>240.89288661495303</v>
      </c>
      <c r="N417" s="12">
        <v>204.8103661790023</v>
      </c>
      <c r="O417" s="12">
        <v>644.298454090334</v>
      </c>
      <c r="P417" s="12">
        <v>786.5140213200834</v>
      </c>
      <c r="Q417" s="13">
        <v>1073067.179730351</v>
      </c>
      <c r="R417" s="13">
        <v>1089515.7046481415</v>
      </c>
      <c r="S417" s="13">
        <v>-16448.524917790433</v>
      </c>
      <c r="T417" s="14">
        <v>-1.509709758897186</v>
      </c>
      <c r="U417" s="10">
        <v>1</v>
      </c>
      <c r="V417" s="15" t="str">
        <f t="shared" si="55"/>
        <v>Yes</v>
      </c>
      <c r="W417" s="10" t="s">
        <v>618</v>
      </c>
      <c r="X417" s="10" t="s">
        <v>618</v>
      </c>
      <c r="Z417" s="10">
        <f t="shared" si="48"/>
        <v>0</v>
      </c>
      <c r="AA417" s="10">
        <f t="shared" si="49"/>
        <v>11.146349279221766</v>
      </c>
      <c r="AB417" s="10">
        <f t="shared" si="50"/>
        <v>-89.9807882480738</v>
      </c>
      <c r="AC417" s="10">
        <f t="shared" si="51"/>
        <v>-63.381128260897356</v>
      </c>
      <c r="AD417" s="10">
        <f t="shared" si="52"/>
        <v>-155.05325419803413</v>
      </c>
      <c r="AE417" s="10">
        <f t="shared" si="53"/>
        <v>36.08252043595073</v>
      </c>
      <c r="AF417" s="10">
        <f t="shared" si="54"/>
        <v>-142.21556722974947</v>
      </c>
      <c r="AG417" s="10">
        <v>1</v>
      </c>
      <c r="AH417" s="13">
        <v>1073067.179730351</v>
      </c>
      <c r="AI417" s="13">
        <v>1089515.7046481415</v>
      </c>
      <c r="AJ417" s="13">
        <v>-16448.524917790433</v>
      </c>
      <c r="AK417" s="14">
        <v>-1.509709758897186</v>
      </c>
    </row>
    <row r="418" spans="1:37" ht="15">
      <c r="A418" s="11" t="s">
        <v>389</v>
      </c>
      <c r="B418" s="11" t="s">
        <v>426</v>
      </c>
      <c r="C418" s="12">
        <v>774</v>
      </c>
      <c r="D418" s="12">
        <v>738.9498678012404</v>
      </c>
      <c r="E418" s="12">
        <v>42.990913756150576</v>
      </c>
      <c r="F418" s="12">
        <v>43.669747710121094</v>
      </c>
      <c r="G418" s="12">
        <v>35.08198750264135</v>
      </c>
      <c r="H418" s="12">
        <v>44.05686579944254</v>
      </c>
      <c r="I418" s="12">
        <v>56.07510489932683</v>
      </c>
      <c r="J418" s="12">
        <v>66.17437677150365</v>
      </c>
      <c r="K418" s="12">
        <v>14.649621154949134</v>
      </c>
      <c r="L418" s="12">
        <v>39.41500789982279</v>
      </c>
      <c r="M418" s="12">
        <v>49.39282156549038</v>
      </c>
      <c r="N418" s="12">
        <v>40.60785087460217</v>
      </c>
      <c r="O418" s="12">
        <v>116.14800615811873</v>
      </c>
      <c r="P418" s="12">
        <v>135.90099028106727</v>
      </c>
      <c r="Q418" s="13">
        <v>169807.30256516402</v>
      </c>
      <c r="R418" s="13">
        <v>173647.30204561743</v>
      </c>
      <c r="S418" s="13">
        <v>-3839.999480453407</v>
      </c>
      <c r="T418" s="14">
        <v>-2.21137871721418</v>
      </c>
      <c r="U418" s="10">
        <v>0</v>
      </c>
      <c r="V418" s="15" t="str">
        <f t="shared" si="55"/>
        <v>No</v>
      </c>
      <c r="W418" s="10" t="s">
        <v>618</v>
      </c>
      <c r="Z418" s="10">
        <f t="shared" si="48"/>
        <v>35.05013219875957</v>
      </c>
      <c r="AA418" s="10">
        <f t="shared" si="49"/>
        <v>-0.6788339539705177</v>
      </c>
      <c r="AB418" s="10">
        <f t="shared" si="50"/>
        <v>-8.974878296801194</v>
      </c>
      <c r="AC418" s="10">
        <f t="shared" si="51"/>
        <v>-10.099271872176814</v>
      </c>
      <c r="AD418" s="10">
        <f t="shared" si="52"/>
        <v>-24.765386744873656</v>
      </c>
      <c r="AE418" s="10">
        <f t="shared" si="53"/>
        <v>8.784970690888208</v>
      </c>
      <c r="AF418" s="10">
        <f t="shared" si="54"/>
        <v>-19.752984122948533</v>
      </c>
      <c r="AG418" s="10">
        <v>0</v>
      </c>
      <c r="AH418" s="13">
        <v>169807.30256516402</v>
      </c>
      <c r="AI418" s="13">
        <v>173647.30204561743</v>
      </c>
      <c r="AJ418" s="13">
        <v>-3839.999480453407</v>
      </c>
      <c r="AK418" s="14">
        <v>-2.21137871721418</v>
      </c>
    </row>
    <row r="419" spans="1:37" ht="15">
      <c r="A419" s="11" t="s">
        <v>389</v>
      </c>
      <c r="B419" s="11" t="s">
        <v>427</v>
      </c>
      <c r="C419" s="12">
        <v>238</v>
      </c>
      <c r="D419" s="12">
        <v>238</v>
      </c>
      <c r="E419" s="12">
        <v>12.468053855569154</v>
      </c>
      <c r="F419" s="12">
        <v>15.054980317186606</v>
      </c>
      <c r="G419" s="12">
        <v>11.652386780905752</v>
      </c>
      <c r="H419" s="12">
        <v>14.956174153563765</v>
      </c>
      <c r="I419" s="12">
        <v>18.06119951040392</v>
      </c>
      <c r="J419" s="12">
        <v>17.73225343322244</v>
      </c>
      <c r="K419" s="12">
        <v>5.068788249694002</v>
      </c>
      <c r="L419" s="12">
        <v>13.248276694281993</v>
      </c>
      <c r="M419" s="12">
        <v>17.94467564259486</v>
      </c>
      <c r="N419" s="12">
        <v>14.81502244185317</v>
      </c>
      <c r="O419" s="12">
        <v>42.18164014687883</v>
      </c>
      <c r="P419" s="12">
        <v>47.74340790397281</v>
      </c>
      <c r="Q419" s="13">
        <v>84470.552109277</v>
      </c>
      <c r="R419" s="13">
        <v>81452.53650108902</v>
      </c>
      <c r="S419" s="13">
        <v>3018.015608187983</v>
      </c>
      <c r="T419" s="14">
        <v>3.7052444746734587</v>
      </c>
      <c r="U419" s="10">
        <v>1</v>
      </c>
      <c r="V419" s="15" t="str">
        <f t="shared" si="55"/>
        <v>Yes</v>
      </c>
      <c r="W419" s="10" t="s">
        <v>618</v>
      </c>
      <c r="X419" s="10" t="s">
        <v>618</v>
      </c>
      <c r="Z419" s="10">
        <f t="shared" si="48"/>
        <v>0</v>
      </c>
      <c r="AA419" s="10">
        <f t="shared" si="49"/>
        <v>-2.586926461617452</v>
      </c>
      <c r="AB419" s="10">
        <f t="shared" si="50"/>
        <v>-3.3037873726580127</v>
      </c>
      <c r="AC419" s="10">
        <f t="shared" si="51"/>
        <v>0.32894607718148094</v>
      </c>
      <c r="AD419" s="10">
        <f t="shared" si="52"/>
        <v>-8.17948844458799</v>
      </c>
      <c r="AE419" s="10">
        <f t="shared" si="53"/>
        <v>3.1296532007416893</v>
      </c>
      <c r="AF419" s="10">
        <f t="shared" si="54"/>
        <v>-5.561767757093982</v>
      </c>
      <c r="AG419" s="10">
        <v>1</v>
      </c>
      <c r="AH419" s="13">
        <v>84470.552109277</v>
      </c>
      <c r="AI419" s="13">
        <v>81452.53650108902</v>
      </c>
      <c r="AJ419" s="13">
        <v>3018.015608187983</v>
      </c>
      <c r="AK419" s="14">
        <v>3.7052444746734587</v>
      </c>
    </row>
    <row r="420" spans="1:37" ht="15">
      <c r="A420" s="11" t="s">
        <v>389</v>
      </c>
      <c r="B420" s="11" t="s">
        <v>428</v>
      </c>
      <c r="C420" s="12">
        <v>47</v>
      </c>
      <c r="D420" s="12">
        <v>47.62711864406779</v>
      </c>
      <c r="E420" s="12">
        <v>4</v>
      </c>
      <c r="F420" s="12">
        <v>0</v>
      </c>
      <c r="G420" s="12">
        <v>0</v>
      </c>
      <c r="H420" s="12">
        <v>14.288135593220339</v>
      </c>
      <c r="I420" s="12">
        <v>0</v>
      </c>
      <c r="J420" s="12">
        <v>9.525423728813559</v>
      </c>
      <c r="K420" s="12">
        <v>0</v>
      </c>
      <c r="L420" s="12">
        <v>4.762711864406779</v>
      </c>
      <c r="M420" s="12">
        <v>0</v>
      </c>
      <c r="N420" s="12">
        <v>0</v>
      </c>
      <c r="O420" s="12">
        <v>4</v>
      </c>
      <c r="P420" s="12">
        <v>23.813559322033896</v>
      </c>
      <c r="Q420" s="13">
        <v>50321</v>
      </c>
      <c r="R420" s="13">
        <v>50321</v>
      </c>
      <c r="S420" s="13">
        <v>0</v>
      </c>
      <c r="T420" s="14">
        <v>0</v>
      </c>
      <c r="U420" s="10">
        <v>1</v>
      </c>
      <c r="V420" s="15" t="str">
        <f t="shared" si="55"/>
        <v>Yes</v>
      </c>
      <c r="Z420" s="10">
        <f t="shared" si="48"/>
        <v>-0.6271186440677923</v>
      </c>
      <c r="AA420" s="10">
        <f t="shared" si="49"/>
        <v>4</v>
      </c>
      <c r="AB420" s="10">
        <f t="shared" si="50"/>
        <v>-14.288135593220339</v>
      </c>
      <c r="AC420" s="10">
        <f t="shared" si="51"/>
        <v>-9.525423728813559</v>
      </c>
      <c r="AD420" s="10">
        <f t="shared" si="52"/>
        <v>-4.762711864406779</v>
      </c>
      <c r="AE420" s="10">
        <f t="shared" si="53"/>
        <v>0</v>
      </c>
      <c r="AF420" s="10">
        <f t="shared" si="54"/>
        <v>-19.813559322033896</v>
      </c>
      <c r="AG420" s="10">
        <v>1</v>
      </c>
      <c r="AH420" s="13">
        <v>50321</v>
      </c>
      <c r="AI420" s="13">
        <v>50321</v>
      </c>
      <c r="AJ420" s="13">
        <v>0</v>
      </c>
      <c r="AK420" s="14">
        <v>0</v>
      </c>
    </row>
    <row r="421" spans="1:37" ht="15">
      <c r="A421" s="11" t="s">
        <v>389</v>
      </c>
      <c r="B421" s="11" t="s">
        <v>429</v>
      </c>
      <c r="C421" s="12">
        <v>1198</v>
      </c>
      <c r="D421" s="12">
        <v>1157.0046140375077</v>
      </c>
      <c r="E421" s="12">
        <v>73.84931506849317</v>
      </c>
      <c r="F421" s="12">
        <v>68.14575456382599</v>
      </c>
      <c r="G421" s="12">
        <v>51.902129064202015</v>
      </c>
      <c r="H421" s="12">
        <v>75.7684563825373</v>
      </c>
      <c r="I421" s="12">
        <v>91.21593222203884</v>
      </c>
      <c r="J421" s="12">
        <v>106.15666874574127</v>
      </c>
      <c r="K421" s="12">
        <v>25.209605545469554</v>
      </c>
      <c r="L421" s="12">
        <v>68.53347111895762</v>
      </c>
      <c r="M421" s="12">
        <v>71.08120151840238</v>
      </c>
      <c r="N421" s="12">
        <v>58.36614253000425</v>
      </c>
      <c r="O421" s="12">
        <v>181.96737635473403</v>
      </c>
      <c r="P421" s="12">
        <v>215.07087969210454</v>
      </c>
      <c r="Q421" s="13">
        <v>322505.2614921458</v>
      </c>
      <c r="R421" s="13">
        <v>316300.36188500765</v>
      </c>
      <c r="S421" s="13">
        <v>6204.899607138126</v>
      </c>
      <c r="T421" s="14">
        <v>1.9617111944354793</v>
      </c>
      <c r="U421" s="10">
        <v>1</v>
      </c>
      <c r="V421" s="15" t="str">
        <f t="shared" si="55"/>
        <v>Yes</v>
      </c>
      <c r="W421" s="10" t="s">
        <v>618</v>
      </c>
      <c r="Z421" s="10">
        <f t="shared" si="48"/>
        <v>40.995385962492264</v>
      </c>
      <c r="AA421" s="10">
        <f t="shared" si="49"/>
        <v>5.7035605046671805</v>
      </c>
      <c r="AB421" s="10">
        <f t="shared" si="50"/>
        <v>-23.86632731833528</v>
      </c>
      <c r="AC421" s="10">
        <f t="shared" si="51"/>
        <v>-14.940736523702427</v>
      </c>
      <c r="AD421" s="10">
        <f t="shared" si="52"/>
        <v>-43.323865573488064</v>
      </c>
      <c r="AE421" s="10">
        <f t="shared" si="53"/>
        <v>12.715058988398134</v>
      </c>
      <c r="AF421" s="10">
        <f t="shared" si="54"/>
        <v>-33.10350333737051</v>
      </c>
      <c r="AG421" s="10">
        <v>1</v>
      </c>
      <c r="AH421" s="13">
        <v>322505.2614921458</v>
      </c>
      <c r="AI421" s="13">
        <v>316300.36188500765</v>
      </c>
      <c r="AJ421" s="13">
        <v>6204.899607138126</v>
      </c>
      <c r="AK421" s="14">
        <v>1.9617111944354793</v>
      </c>
    </row>
    <row r="422" spans="1:37" ht="15">
      <c r="A422" s="11" t="s">
        <v>389</v>
      </c>
      <c r="B422" s="11" t="s">
        <v>430</v>
      </c>
      <c r="C422" s="12">
        <v>1719.9419662191426</v>
      </c>
      <c r="D422" s="12">
        <v>1590.0902822140129</v>
      </c>
      <c r="E422" s="12">
        <v>111.91857947163274</v>
      </c>
      <c r="F422" s="12">
        <v>120.7165225941597</v>
      </c>
      <c r="G422" s="12">
        <v>136.57860545690775</v>
      </c>
      <c r="H422" s="12">
        <v>106.72040403251799</v>
      </c>
      <c r="I422" s="12">
        <v>100.53702901689043</v>
      </c>
      <c r="J422" s="12">
        <v>156.80026576089222</v>
      </c>
      <c r="K422" s="12">
        <v>35.093113902122134</v>
      </c>
      <c r="L422" s="12">
        <v>77.85340949913197</v>
      </c>
      <c r="M422" s="12">
        <v>144.1663057600693</v>
      </c>
      <c r="N422" s="12">
        <v>134.2752624507501</v>
      </c>
      <c r="O422" s="12">
        <v>333.0342139454309</v>
      </c>
      <c r="P422" s="12">
        <v>368.2371923875699</v>
      </c>
      <c r="Q422" s="13">
        <v>508471.5229071502</v>
      </c>
      <c r="R422" s="13">
        <v>508389.7291929398</v>
      </c>
      <c r="S422" s="13">
        <v>81.79371421039104</v>
      </c>
      <c r="T422" s="14">
        <v>0.016088781797428755</v>
      </c>
      <c r="U422" s="10">
        <v>0</v>
      </c>
      <c r="V422" s="15" t="str">
        <f t="shared" si="55"/>
        <v>No</v>
      </c>
      <c r="Z422" s="10">
        <f t="shared" si="48"/>
        <v>129.85168400512975</v>
      </c>
      <c r="AA422" s="10">
        <f t="shared" si="49"/>
        <v>-8.79794312252696</v>
      </c>
      <c r="AB422" s="10">
        <f t="shared" si="50"/>
        <v>29.85820142438976</v>
      </c>
      <c r="AC422" s="10">
        <f t="shared" si="51"/>
        <v>-56.26323674400179</v>
      </c>
      <c r="AD422" s="10">
        <f t="shared" si="52"/>
        <v>-42.760295597009836</v>
      </c>
      <c r="AE422" s="10">
        <f t="shared" si="53"/>
        <v>9.891043309319201</v>
      </c>
      <c r="AF422" s="10">
        <f t="shared" si="54"/>
        <v>-35.202978442139</v>
      </c>
      <c r="AG422" s="10">
        <v>0</v>
      </c>
      <c r="AH422" s="13">
        <v>508471.5229071502</v>
      </c>
      <c r="AI422" s="13">
        <v>508389.7291929398</v>
      </c>
      <c r="AJ422" s="13">
        <v>81.79371421039104</v>
      </c>
      <c r="AK422" s="14">
        <v>0.016088781797428755</v>
      </c>
    </row>
    <row r="423" spans="1:37" ht="15">
      <c r="A423" s="11" t="s">
        <v>389</v>
      </c>
      <c r="B423" s="11" t="s">
        <v>431</v>
      </c>
      <c r="C423" s="12">
        <v>0</v>
      </c>
      <c r="D423" s="12">
        <v>0</v>
      </c>
      <c r="E423" s="12">
        <v>0</v>
      </c>
      <c r="F423" s="12">
        <v>0</v>
      </c>
      <c r="G423" s="12">
        <v>0</v>
      </c>
      <c r="H423" s="12">
        <v>0</v>
      </c>
      <c r="I423" s="12">
        <v>0</v>
      </c>
      <c r="J423" s="12">
        <v>0</v>
      </c>
      <c r="K423" s="12">
        <v>0</v>
      </c>
      <c r="L423" s="12">
        <v>0</v>
      </c>
      <c r="M423" s="12">
        <v>0</v>
      </c>
      <c r="N423" s="12">
        <v>0</v>
      </c>
      <c r="O423" s="12">
        <v>0</v>
      </c>
      <c r="P423" s="12">
        <v>0</v>
      </c>
      <c r="Q423" s="13">
        <v>50321</v>
      </c>
      <c r="R423" s="13">
        <v>50321</v>
      </c>
      <c r="S423" s="13">
        <v>0</v>
      </c>
      <c r="T423" s="14">
        <v>0</v>
      </c>
      <c r="U423" s="10">
        <v>0</v>
      </c>
      <c r="V423" s="15" t="str">
        <f t="shared" si="55"/>
        <v>No</v>
      </c>
      <c r="Z423" s="10">
        <f t="shared" si="48"/>
        <v>0</v>
      </c>
      <c r="AA423" s="10">
        <f t="shared" si="49"/>
        <v>0</v>
      </c>
      <c r="AB423" s="10">
        <f t="shared" si="50"/>
        <v>0</v>
      </c>
      <c r="AC423" s="10">
        <f t="shared" si="51"/>
        <v>0</v>
      </c>
      <c r="AD423" s="10">
        <f t="shared" si="52"/>
        <v>0</v>
      </c>
      <c r="AE423" s="10">
        <f t="shared" si="53"/>
        <v>0</v>
      </c>
      <c r="AF423" s="10">
        <f t="shared" si="54"/>
        <v>0</v>
      </c>
      <c r="AG423" s="10">
        <v>0</v>
      </c>
      <c r="AH423" s="13">
        <v>50321</v>
      </c>
      <c r="AI423" s="13">
        <v>50321</v>
      </c>
      <c r="AJ423" s="13">
        <v>0</v>
      </c>
      <c r="AK423" s="14">
        <v>0</v>
      </c>
    </row>
    <row r="424" spans="1:37" ht="15">
      <c r="A424" s="11" t="s">
        <v>389</v>
      </c>
      <c r="B424" s="11" t="s">
        <v>432</v>
      </c>
      <c r="C424" s="12">
        <v>568</v>
      </c>
      <c r="D424" s="12">
        <v>733.7585403726708</v>
      </c>
      <c r="E424" s="12">
        <v>70</v>
      </c>
      <c r="F424" s="12">
        <v>62.007763975155285</v>
      </c>
      <c r="G424" s="12">
        <v>19</v>
      </c>
      <c r="H424" s="12">
        <v>65.4526397515528</v>
      </c>
      <c r="I424" s="12">
        <v>20</v>
      </c>
      <c r="J424" s="12">
        <v>52.82142857142858</v>
      </c>
      <c r="K424" s="12">
        <v>0</v>
      </c>
      <c r="L424" s="12">
        <v>22.96583850931677</v>
      </c>
      <c r="M424" s="12">
        <v>8</v>
      </c>
      <c r="N424" s="12">
        <v>13.779503105590063</v>
      </c>
      <c r="O424" s="12">
        <v>0</v>
      </c>
      <c r="P424" s="12">
        <v>64.28183229813666</v>
      </c>
      <c r="Q424" s="13">
        <v>91654.42656220113</v>
      </c>
      <c r="R424" s="13">
        <v>150326.18719334615</v>
      </c>
      <c r="S424" s="13">
        <v>-58671.76063114502</v>
      </c>
      <c r="T424" s="14">
        <v>-39.029633975671004</v>
      </c>
      <c r="U424" s="10">
        <v>1</v>
      </c>
      <c r="V424" s="15" t="str">
        <f t="shared" si="55"/>
        <v>Yes</v>
      </c>
      <c r="Z424" s="10">
        <f t="shared" si="48"/>
        <v>-165.75854037267084</v>
      </c>
      <c r="AA424" s="10">
        <f t="shared" si="49"/>
        <v>7.992236024844715</v>
      </c>
      <c r="AB424" s="10">
        <f t="shared" si="50"/>
        <v>-46.452639751552795</v>
      </c>
      <c r="AC424" s="10">
        <f t="shared" si="51"/>
        <v>-32.82142857142858</v>
      </c>
      <c r="AD424" s="10">
        <f t="shared" si="52"/>
        <v>-22.96583850931677</v>
      </c>
      <c r="AE424" s="10">
        <f t="shared" si="53"/>
        <v>-5.779503105590063</v>
      </c>
      <c r="AF424" s="10">
        <f t="shared" si="54"/>
        <v>-64.28183229813666</v>
      </c>
      <c r="AG424" s="10">
        <v>1</v>
      </c>
      <c r="AH424" s="13">
        <v>91654.42656220113</v>
      </c>
      <c r="AI424" s="13">
        <v>150326.18719334615</v>
      </c>
      <c r="AJ424" s="13">
        <v>-58671.76063114502</v>
      </c>
      <c r="AK424" s="14">
        <v>-39.029633975671004</v>
      </c>
    </row>
    <row r="425" spans="1:37" ht="15">
      <c r="A425" s="11" t="s">
        <v>389</v>
      </c>
      <c r="B425" s="11" t="s">
        <v>433</v>
      </c>
      <c r="C425" s="12">
        <v>562.9095777548919</v>
      </c>
      <c r="D425" s="12">
        <v>586.943658482611</v>
      </c>
      <c r="E425" s="12">
        <v>34.95200823892894</v>
      </c>
      <c r="F425" s="12">
        <v>38.88237723141941</v>
      </c>
      <c r="G425" s="12">
        <v>39.55152763474082</v>
      </c>
      <c r="H425" s="12">
        <v>36.482906718799335</v>
      </c>
      <c r="I425" s="12">
        <v>53.100583590799864</v>
      </c>
      <c r="J425" s="12">
        <v>48.787676590977696</v>
      </c>
      <c r="K425" s="12">
        <v>23.257947133539307</v>
      </c>
      <c r="L425" s="12">
        <v>25.494338785147793</v>
      </c>
      <c r="M425" s="12">
        <v>43.22897356676965</v>
      </c>
      <c r="N425" s="12">
        <v>37.490538561225165</v>
      </c>
      <c r="O425" s="12">
        <v>101.60411946446962</v>
      </c>
      <c r="P425" s="12">
        <v>98.15296054119645</v>
      </c>
      <c r="Q425" s="13">
        <v>222542.21857572722</v>
      </c>
      <c r="R425" s="13">
        <v>181428.85288837482</v>
      </c>
      <c r="S425" s="13">
        <v>41113.3656873524</v>
      </c>
      <c r="T425" s="14">
        <v>22.660875066353224</v>
      </c>
      <c r="U425" s="10">
        <v>1</v>
      </c>
      <c r="V425" s="15" t="str">
        <f t="shared" si="55"/>
        <v>Yes</v>
      </c>
      <c r="Z425" s="10">
        <f t="shared" si="48"/>
        <v>-24.03408072771913</v>
      </c>
      <c r="AA425" s="10">
        <f t="shared" si="49"/>
        <v>-3.9303689924904717</v>
      </c>
      <c r="AB425" s="10">
        <f t="shared" si="50"/>
        <v>3.0686209159414872</v>
      </c>
      <c r="AC425" s="10">
        <f t="shared" si="51"/>
        <v>4.312906999822168</v>
      </c>
      <c r="AD425" s="10">
        <f t="shared" si="52"/>
        <v>-2.2363916516084856</v>
      </c>
      <c r="AE425" s="10">
        <f t="shared" si="53"/>
        <v>5.738435005544488</v>
      </c>
      <c r="AF425" s="10">
        <f t="shared" si="54"/>
        <v>3.4511589232731694</v>
      </c>
      <c r="AG425" s="10">
        <v>1</v>
      </c>
      <c r="AH425" s="13">
        <v>222542.21857572722</v>
      </c>
      <c r="AI425" s="13">
        <v>181428.85288837482</v>
      </c>
      <c r="AJ425" s="13">
        <v>41113.3656873524</v>
      </c>
      <c r="AK425" s="14">
        <v>22.660875066353224</v>
      </c>
    </row>
    <row r="426" spans="1:37" ht="15">
      <c r="A426" s="11" t="s">
        <v>389</v>
      </c>
      <c r="B426" s="11" t="s">
        <v>434</v>
      </c>
      <c r="C426" s="12">
        <v>51</v>
      </c>
      <c r="D426" s="12">
        <v>46.46666666666667</v>
      </c>
      <c r="E426" s="12">
        <v>4</v>
      </c>
      <c r="F426" s="12">
        <v>9.066666666666666</v>
      </c>
      <c r="G426" s="12">
        <v>0</v>
      </c>
      <c r="H426" s="12">
        <v>0</v>
      </c>
      <c r="I426" s="12">
        <v>15</v>
      </c>
      <c r="J426" s="12">
        <v>4.533333333333333</v>
      </c>
      <c r="K426" s="12">
        <v>0</v>
      </c>
      <c r="L426" s="12">
        <v>0</v>
      </c>
      <c r="M426" s="12">
        <v>4</v>
      </c>
      <c r="N426" s="12">
        <v>4.533333333333333</v>
      </c>
      <c r="O426" s="12">
        <v>19</v>
      </c>
      <c r="P426" s="12">
        <v>13.6</v>
      </c>
      <c r="Q426" s="13">
        <v>50321.00000000001</v>
      </c>
      <c r="R426" s="13">
        <v>50321.00000000001</v>
      </c>
      <c r="S426" s="13">
        <v>0</v>
      </c>
      <c r="T426" s="14">
        <v>0</v>
      </c>
      <c r="U426" s="10">
        <v>1</v>
      </c>
      <c r="V426" s="15" t="str">
        <f t="shared" si="55"/>
        <v>Yes</v>
      </c>
      <c r="Z426" s="10">
        <f t="shared" si="48"/>
        <v>4.533333333333331</v>
      </c>
      <c r="AA426" s="10">
        <f t="shared" si="49"/>
        <v>-5.066666666666666</v>
      </c>
      <c r="AB426" s="10">
        <f t="shared" si="50"/>
        <v>0</v>
      </c>
      <c r="AC426" s="10">
        <f t="shared" si="51"/>
        <v>10.466666666666667</v>
      </c>
      <c r="AD426" s="10">
        <f t="shared" si="52"/>
        <v>0</v>
      </c>
      <c r="AE426" s="10">
        <f t="shared" si="53"/>
        <v>-0.5333333333333332</v>
      </c>
      <c r="AF426" s="10">
        <f t="shared" si="54"/>
        <v>5.4</v>
      </c>
      <c r="AG426" s="10">
        <v>1</v>
      </c>
      <c r="AH426" s="13">
        <v>50321.00000000001</v>
      </c>
      <c r="AI426" s="13">
        <v>50321.00000000001</v>
      </c>
      <c r="AJ426" s="13">
        <v>0</v>
      </c>
      <c r="AK426" s="14">
        <v>0</v>
      </c>
    </row>
    <row r="427" spans="1:37" ht="15">
      <c r="A427" s="11" t="s">
        <v>389</v>
      </c>
      <c r="B427" s="11" t="s">
        <v>435</v>
      </c>
      <c r="C427" s="12">
        <v>2058</v>
      </c>
      <c r="D427" s="12">
        <v>2058</v>
      </c>
      <c r="E427" s="12">
        <v>126.86301369863014</v>
      </c>
      <c r="F427" s="12">
        <v>121.21296768467982</v>
      </c>
      <c r="G427" s="12">
        <v>89.16075259943885</v>
      </c>
      <c r="H427" s="12">
        <v>134.7717038838073</v>
      </c>
      <c r="I427" s="12">
        <v>156.69648456841065</v>
      </c>
      <c r="J427" s="12">
        <v>188.82415992824482</v>
      </c>
      <c r="K427" s="12">
        <v>43.30665126258458</v>
      </c>
      <c r="L427" s="12">
        <v>121.90261114917429</v>
      </c>
      <c r="M427" s="12">
        <v>122.1077735599934</v>
      </c>
      <c r="N427" s="12">
        <v>103.81766837349427</v>
      </c>
      <c r="O427" s="12">
        <v>372.72025086647966</v>
      </c>
      <c r="P427" s="12">
        <v>444.80883149673195</v>
      </c>
      <c r="Q427" s="13">
        <v>560585.3381604332</v>
      </c>
      <c r="R427" s="13">
        <v>566887.716800803</v>
      </c>
      <c r="S427" s="13">
        <v>-6302.378640369745</v>
      </c>
      <c r="T427" s="14">
        <v>-1.1117507847827157</v>
      </c>
      <c r="U427" s="10">
        <v>1</v>
      </c>
      <c r="V427" s="15" t="str">
        <f t="shared" si="55"/>
        <v>Yes</v>
      </c>
      <c r="W427" s="10" t="s">
        <v>618</v>
      </c>
      <c r="X427" s="10" t="s">
        <v>618</v>
      </c>
      <c r="Z427" s="10">
        <f t="shared" si="48"/>
        <v>0</v>
      </c>
      <c r="AA427" s="10">
        <f t="shared" si="49"/>
        <v>5.650046013950316</v>
      </c>
      <c r="AB427" s="10">
        <f t="shared" si="50"/>
        <v>-45.610951284368454</v>
      </c>
      <c r="AC427" s="10">
        <f t="shared" si="51"/>
        <v>-32.12767535983417</v>
      </c>
      <c r="AD427" s="10">
        <f t="shared" si="52"/>
        <v>-78.59595988658971</v>
      </c>
      <c r="AE427" s="10">
        <f t="shared" si="53"/>
        <v>18.290105186499133</v>
      </c>
      <c r="AF427" s="10">
        <f t="shared" si="54"/>
        <v>-72.0885806302523</v>
      </c>
      <c r="AG427" s="10">
        <v>1</v>
      </c>
      <c r="AH427" s="13">
        <v>560585.3381604332</v>
      </c>
      <c r="AI427" s="13">
        <v>566887.716800803</v>
      </c>
      <c r="AJ427" s="13">
        <v>-6302.378640369745</v>
      </c>
      <c r="AK427" s="14">
        <v>-1.1117507847827157</v>
      </c>
    </row>
    <row r="428" spans="1:37" ht="15">
      <c r="A428" s="11" t="s">
        <v>389</v>
      </c>
      <c r="B428" s="11" t="s">
        <v>436</v>
      </c>
      <c r="C428" s="12">
        <v>852</v>
      </c>
      <c r="D428" s="12">
        <v>960.5237301517676</v>
      </c>
      <c r="E428" s="12">
        <v>60</v>
      </c>
      <c r="F428" s="12">
        <v>0</v>
      </c>
      <c r="G428" s="12">
        <v>20</v>
      </c>
      <c r="H428" s="12">
        <v>0</v>
      </c>
      <c r="I428" s="12">
        <v>35</v>
      </c>
      <c r="J428" s="12">
        <v>0</v>
      </c>
      <c r="K428" s="12">
        <v>15</v>
      </c>
      <c r="L428" s="12">
        <v>57.249758750767604</v>
      </c>
      <c r="M428" s="12">
        <v>10</v>
      </c>
      <c r="N428" s="12">
        <v>19.083252916922536</v>
      </c>
      <c r="O428" s="12">
        <v>115</v>
      </c>
      <c r="P428" s="12">
        <v>0</v>
      </c>
      <c r="Q428" s="13">
        <v>130791.2286119297</v>
      </c>
      <c r="R428" s="13">
        <v>93212.29831158293</v>
      </c>
      <c r="S428" s="13">
        <v>37578.93030034678</v>
      </c>
      <c r="T428" s="14">
        <v>40.31542079858477</v>
      </c>
      <c r="U428" s="10">
        <v>1</v>
      </c>
      <c r="V428" s="15" t="str">
        <f t="shared" si="55"/>
        <v>Yes</v>
      </c>
      <c r="Z428" s="10">
        <f t="shared" si="48"/>
        <v>-108.52373015176761</v>
      </c>
      <c r="AA428" s="10">
        <f t="shared" si="49"/>
        <v>60</v>
      </c>
      <c r="AB428" s="10">
        <f t="shared" si="50"/>
        <v>20</v>
      </c>
      <c r="AC428" s="10">
        <f t="shared" si="51"/>
        <v>35</v>
      </c>
      <c r="AD428" s="10">
        <f t="shared" si="52"/>
        <v>-42.249758750767604</v>
      </c>
      <c r="AE428" s="10">
        <f t="shared" si="53"/>
        <v>-9.083252916922536</v>
      </c>
      <c r="AF428" s="10">
        <f t="shared" si="54"/>
        <v>115</v>
      </c>
      <c r="AG428" s="10">
        <v>1</v>
      </c>
      <c r="AH428" s="13">
        <v>130791.2286119297</v>
      </c>
      <c r="AI428" s="13">
        <v>93212.29831158293</v>
      </c>
      <c r="AJ428" s="13">
        <v>37578.93030034678</v>
      </c>
      <c r="AK428" s="14">
        <v>40.31542079858477</v>
      </c>
    </row>
    <row r="429" spans="1:37" ht="15">
      <c r="A429" s="11" t="s">
        <v>389</v>
      </c>
      <c r="B429" s="11" t="s">
        <v>437</v>
      </c>
      <c r="C429" s="12">
        <v>608</v>
      </c>
      <c r="D429" s="12">
        <v>638.2102600487206</v>
      </c>
      <c r="E429" s="12">
        <v>40</v>
      </c>
      <c r="F429" s="12">
        <v>38.817797570047404</v>
      </c>
      <c r="G429" s="12">
        <v>65</v>
      </c>
      <c r="H429" s="12">
        <v>46.80969706976305</v>
      </c>
      <c r="I429" s="12">
        <v>29</v>
      </c>
      <c r="J429" s="12">
        <v>39.95949749857821</v>
      </c>
      <c r="K429" s="12">
        <v>19</v>
      </c>
      <c r="L429" s="12">
        <v>18.267198856492897</v>
      </c>
      <c r="M429" s="12">
        <v>24</v>
      </c>
      <c r="N429" s="12">
        <v>18.267198856492897</v>
      </c>
      <c r="O429" s="12">
        <v>24</v>
      </c>
      <c r="P429" s="12">
        <v>15.586992138388666</v>
      </c>
      <c r="Q429" s="13">
        <v>140129.09154575205</v>
      </c>
      <c r="R429" s="13">
        <v>104746.88136823311</v>
      </c>
      <c r="S429" s="13">
        <v>35382.21017751894</v>
      </c>
      <c r="T429" s="14">
        <v>33.77877194561461</v>
      </c>
      <c r="U429" s="10">
        <v>1</v>
      </c>
      <c r="V429" s="15" t="str">
        <f t="shared" si="55"/>
        <v>Yes</v>
      </c>
      <c r="Z429" s="10">
        <f t="shared" si="48"/>
        <v>-30.210260048720556</v>
      </c>
      <c r="AA429" s="10">
        <f t="shared" si="49"/>
        <v>1.1822024299525964</v>
      </c>
      <c r="AB429" s="10">
        <f t="shared" si="50"/>
        <v>18.190302930236953</v>
      </c>
      <c r="AC429" s="10">
        <f t="shared" si="51"/>
        <v>-10.959497498578209</v>
      </c>
      <c r="AD429" s="10">
        <f t="shared" si="52"/>
        <v>0.7328011435071033</v>
      </c>
      <c r="AE429" s="10">
        <f t="shared" si="53"/>
        <v>5.732801143507103</v>
      </c>
      <c r="AF429" s="10">
        <f t="shared" si="54"/>
        <v>8.413007861611334</v>
      </c>
      <c r="AG429" s="10">
        <v>1</v>
      </c>
      <c r="AH429" s="13">
        <v>140129.09154575205</v>
      </c>
      <c r="AI429" s="13">
        <v>104746.88136823311</v>
      </c>
      <c r="AJ429" s="13">
        <v>35382.21017751894</v>
      </c>
      <c r="AK429" s="14">
        <v>33.77877194561461</v>
      </c>
    </row>
    <row r="430" spans="1:37" ht="15">
      <c r="A430" s="11" t="s">
        <v>389</v>
      </c>
      <c r="B430" s="11" t="s">
        <v>438</v>
      </c>
      <c r="C430" s="12">
        <v>10845</v>
      </c>
      <c r="D430" s="12">
        <v>20488.67947040549</v>
      </c>
      <c r="E430" s="12">
        <v>1025</v>
      </c>
      <c r="F430" s="12">
        <v>1384.9060386007</v>
      </c>
      <c r="G430" s="12">
        <v>470</v>
      </c>
      <c r="H430" s="12">
        <v>566.057664685701</v>
      </c>
      <c r="I430" s="12">
        <v>575</v>
      </c>
      <c r="J430" s="12">
        <v>521.3052424776434</v>
      </c>
      <c r="K430" s="12">
        <v>775</v>
      </c>
      <c r="L430" s="12">
        <v>1261.2393524212134</v>
      </c>
      <c r="M430" s="12">
        <v>325</v>
      </c>
      <c r="N430" s="12">
        <v>248.55643823325377</v>
      </c>
      <c r="O430" s="12">
        <v>1356</v>
      </c>
      <c r="P430" s="12">
        <v>1758.2689457640445</v>
      </c>
      <c r="Q430" s="13">
        <v>2961486.244270034</v>
      </c>
      <c r="R430" s="13">
        <v>3088157.24317299</v>
      </c>
      <c r="S430" s="13">
        <v>-126670.99890295602</v>
      </c>
      <c r="T430" s="14">
        <v>-4.101831251727496</v>
      </c>
      <c r="U430" s="10">
        <v>1</v>
      </c>
      <c r="V430" s="15" t="str">
        <f t="shared" si="55"/>
        <v>Yes</v>
      </c>
      <c r="Z430" s="10">
        <f t="shared" si="48"/>
        <v>-9643.679470405488</v>
      </c>
      <c r="AA430" s="10">
        <f t="shared" si="49"/>
        <v>-359.90603860069996</v>
      </c>
      <c r="AB430" s="10">
        <f t="shared" si="50"/>
        <v>-96.05766468570096</v>
      </c>
      <c r="AC430" s="10">
        <f t="shared" si="51"/>
        <v>53.694757522356554</v>
      </c>
      <c r="AD430" s="10">
        <f t="shared" si="52"/>
        <v>-486.2393524212134</v>
      </c>
      <c r="AE430" s="10">
        <f t="shared" si="53"/>
        <v>76.44356176674623</v>
      </c>
      <c r="AF430" s="10">
        <f t="shared" si="54"/>
        <v>-402.2689457640445</v>
      </c>
      <c r="AG430" s="10">
        <v>1</v>
      </c>
      <c r="AH430" s="13">
        <v>2961486.244270034</v>
      </c>
      <c r="AI430" s="13">
        <v>3088157.24317299</v>
      </c>
      <c r="AJ430" s="13">
        <v>-126670.99890295602</v>
      </c>
      <c r="AK430" s="14">
        <v>-4.101831251727496</v>
      </c>
    </row>
    <row r="431" spans="1:37" ht="15">
      <c r="A431" s="11" t="s">
        <v>389</v>
      </c>
      <c r="B431" s="11" t="s">
        <v>439</v>
      </c>
      <c r="C431" s="12">
        <v>2003.357331170148</v>
      </c>
      <c r="D431" s="12">
        <v>1913.9200470979906</v>
      </c>
      <c r="E431" s="12">
        <v>109.19691746096126</v>
      </c>
      <c r="F431" s="12">
        <v>116.34467896564362</v>
      </c>
      <c r="G431" s="12">
        <v>85.28189008314743</v>
      </c>
      <c r="H431" s="12">
        <v>114.88587909578884</v>
      </c>
      <c r="I431" s="12">
        <v>116.4165483674711</v>
      </c>
      <c r="J431" s="12">
        <v>150.1051021676635</v>
      </c>
      <c r="K431" s="12">
        <v>38.12867572500507</v>
      </c>
      <c r="L431" s="12">
        <v>95.06532235986538</v>
      </c>
      <c r="M431" s="12">
        <v>155.89890488744675</v>
      </c>
      <c r="N431" s="12">
        <v>129.29386286308673</v>
      </c>
      <c r="O431" s="12">
        <v>310.89535591157977</v>
      </c>
      <c r="P431" s="12">
        <v>381.335660229096</v>
      </c>
      <c r="Q431" s="13">
        <v>570393.8616270545</v>
      </c>
      <c r="R431" s="13">
        <v>584696.6573935417</v>
      </c>
      <c r="S431" s="13">
        <v>-14302.795766487136</v>
      </c>
      <c r="T431" s="14">
        <v>-2.446190787244463</v>
      </c>
      <c r="U431" s="10">
        <v>0</v>
      </c>
      <c r="V431" s="15" t="str">
        <f t="shared" si="55"/>
        <v>No</v>
      </c>
      <c r="Z431" s="10">
        <f t="shared" si="48"/>
        <v>89.43728407215735</v>
      </c>
      <c r="AA431" s="10">
        <f t="shared" si="49"/>
        <v>-7.147761504682364</v>
      </c>
      <c r="AB431" s="10">
        <f t="shared" si="50"/>
        <v>-29.603989012641406</v>
      </c>
      <c r="AC431" s="10">
        <f t="shared" si="51"/>
        <v>-33.688553800192395</v>
      </c>
      <c r="AD431" s="10">
        <f t="shared" si="52"/>
        <v>-56.93664663486031</v>
      </c>
      <c r="AE431" s="10">
        <f t="shared" si="53"/>
        <v>26.605042024360017</v>
      </c>
      <c r="AF431" s="10">
        <f t="shared" si="54"/>
        <v>-70.44030431751622</v>
      </c>
      <c r="AG431" s="10">
        <v>0</v>
      </c>
      <c r="AH431" s="13">
        <v>570393.8616270545</v>
      </c>
      <c r="AI431" s="13">
        <v>584696.6573935417</v>
      </c>
      <c r="AJ431" s="13">
        <v>-14302.795766487136</v>
      </c>
      <c r="AK431" s="14">
        <v>-2.446190787244463</v>
      </c>
    </row>
    <row r="432" spans="1:37" ht="15">
      <c r="A432" s="11" t="s">
        <v>389</v>
      </c>
      <c r="B432" s="11" t="s">
        <v>440</v>
      </c>
      <c r="C432" s="12">
        <v>288</v>
      </c>
      <c r="D432" s="12">
        <v>288</v>
      </c>
      <c r="E432" s="12">
        <v>14.887995404939689</v>
      </c>
      <c r="F432" s="12">
        <v>24.82216385034814</v>
      </c>
      <c r="G432" s="12">
        <v>16.542217116599655</v>
      </c>
      <c r="H432" s="12">
        <v>19.45353031497555</v>
      </c>
      <c r="I432" s="12">
        <v>19.850660539919588</v>
      </c>
      <c r="J432" s="12">
        <v>23.841839437655242</v>
      </c>
      <c r="K432" s="12">
        <v>12.130959218839747</v>
      </c>
      <c r="L432" s="12">
        <v>16.60989416688964</v>
      </c>
      <c r="M432" s="12">
        <v>24.261918437679494</v>
      </c>
      <c r="N432" s="12">
        <v>25.03769615088528</v>
      </c>
      <c r="O432" s="12">
        <v>51.280873061458934</v>
      </c>
      <c r="P432" s="12">
        <v>68.11753360297892</v>
      </c>
      <c r="Q432" s="13">
        <v>113273.99410243891</v>
      </c>
      <c r="R432" s="13">
        <v>114739.97992379355</v>
      </c>
      <c r="S432" s="13">
        <v>-1465.9858213546395</v>
      </c>
      <c r="T432" s="14">
        <v>-1.2776591231132324</v>
      </c>
      <c r="U432" s="10">
        <v>1</v>
      </c>
      <c r="V432" s="15" t="str">
        <f t="shared" si="55"/>
        <v>Yes</v>
      </c>
      <c r="W432" s="10" t="s">
        <v>618</v>
      </c>
      <c r="X432" s="10" t="s">
        <v>618</v>
      </c>
      <c r="Z432" s="10">
        <f t="shared" si="48"/>
        <v>0</v>
      </c>
      <c r="AA432" s="10">
        <f t="shared" si="49"/>
        <v>-9.934168445408451</v>
      </c>
      <c r="AB432" s="10">
        <f t="shared" si="50"/>
        <v>-2.9113131983758933</v>
      </c>
      <c r="AC432" s="10">
        <f t="shared" si="51"/>
        <v>-3.9911788977356544</v>
      </c>
      <c r="AD432" s="10">
        <f t="shared" si="52"/>
        <v>-4.478934948049892</v>
      </c>
      <c r="AE432" s="10">
        <f t="shared" si="53"/>
        <v>-0.7757777132057875</v>
      </c>
      <c r="AF432" s="10">
        <f t="shared" si="54"/>
        <v>-16.83666054151999</v>
      </c>
      <c r="AG432" s="10">
        <v>1</v>
      </c>
      <c r="AH432" s="13">
        <v>113273.99410243891</v>
      </c>
      <c r="AI432" s="13">
        <v>114739.97992379355</v>
      </c>
      <c r="AJ432" s="13">
        <v>-1465.9858213546395</v>
      </c>
      <c r="AK432" s="14">
        <v>-1.2776591231132324</v>
      </c>
    </row>
    <row r="433" spans="1:37" ht="15">
      <c r="A433" s="11" t="s">
        <v>389</v>
      </c>
      <c r="B433" s="11" t="s">
        <v>441</v>
      </c>
      <c r="C433" s="12">
        <v>274</v>
      </c>
      <c r="D433" s="12">
        <v>274</v>
      </c>
      <c r="E433" s="12">
        <v>26.55896607431341</v>
      </c>
      <c r="F433" s="12">
        <v>23.826086956521742</v>
      </c>
      <c r="G433" s="12">
        <v>6.639741518578353</v>
      </c>
      <c r="H433" s="12">
        <v>28.78985507246377</v>
      </c>
      <c r="I433" s="12">
        <v>6.639741518578353</v>
      </c>
      <c r="J433" s="12">
        <v>23.329710144927535</v>
      </c>
      <c r="K433" s="12">
        <v>6.639741518578353</v>
      </c>
      <c r="L433" s="12">
        <v>31.271739130434785</v>
      </c>
      <c r="M433" s="12">
        <v>26.55896607431341</v>
      </c>
      <c r="N433" s="12">
        <v>11.913043478260871</v>
      </c>
      <c r="O433" s="12">
        <v>7.838449111470119</v>
      </c>
      <c r="P433" s="12">
        <v>43.94565217391305</v>
      </c>
      <c r="Q433" s="13">
        <v>90286.67933483954</v>
      </c>
      <c r="R433" s="13">
        <v>102684.79472470358</v>
      </c>
      <c r="S433" s="13">
        <v>-12398.115389864033</v>
      </c>
      <c r="T433" s="14">
        <v>-12.073954496479443</v>
      </c>
      <c r="U433" s="10">
        <v>1</v>
      </c>
      <c r="V433" s="15" t="str">
        <f t="shared" si="55"/>
        <v>Yes</v>
      </c>
      <c r="W433" s="10" t="s">
        <v>618</v>
      </c>
      <c r="X433" s="10" t="s">
        <v>618</v>
      </c>
      <c r="Z433" s="10">
        <f t="shared" si="48"/>
        <v>0</v>
      </c>
      <c r="AA433" s="10">
        <f t="shared" si="49"/>
        <v>2.7328791177916685</v>
      </c>
      <c r="AB433" s="10">
        <f t="shared" si="50"/>
        <v>-22.15011355388542</v>
      </c>
      <c r="AC433" s="10">
        <f t="shared" si="51"/>
        <v>-16.689968626349184</v>
      </c>
      <c r="AD433" s="10">
        <f t="shared" si="52"/>
        <v>-24.631997611856434</v>
      </c>
      <c r="AE433" s="10">
        <f t="shared" si="53"/>
        <v>14.64592259605254</v>
      </c>
      <c r="AF433" s="10">
        <f t="shared" si="54"/>
        <v>-36.10720306244293</v>
      </c>
      <c r="AG433" s="10">
        <v>1</v>
      </c>
      <c r="AH433" s="13">
        <v>90286.67933483954</v>
      </c>
      <c r="AI433" s="13">
        <v>102684.79472470358</v>
      </c>
      <c r="AJ433" s="13">
        <v>-12398.115389864033</v>
      </c>
      <c r="AK433" s="14">
        <v>-12.073954496479443</v>
      </c>
    </row>
    <row r="434" spans="1:37" ht="15">
      <c r="A434" s="11" t="s">
        <v>389</v>
      </c>
      <c r="B434" s="11" t="s">
        <v>442</v>
      </c>
      <c r="C434" s="12">
        <v>35</v>
      </c>
      <c r="D434" s="12">
        <v>136.39863041289024</v>
      </c>
      <c r="E434" s="12">
        <v>0</v>
      </c>
      <c r="F434" s="12">
        <v>20.703363544813698</v>
      </c>
      <c r="G434" s="12">
        <v>20</v>
      </c>
      <c r="H434" s="12">
        <v>41.406727089627395</v>
      </c>
      <c r="I434" s="12">
        <v>0</v>
      </c>
      <c r="J434" s="12">
        <v>13.396294058408863</v>
      </c>
      <c r="K434" s="12">
        <v>0</v>
      </c>
      <c r="L434" s="12">
        <v>19.48551863041289</v>
      </c>
      <c r="M434" s="12">
        <v>0</v>
      </c>
      <c r="N434" s="12">
        <v>19.48551863041289</v>
      </c>
      <c r="O434" s="12">
        <v>1</v>
      </c>
      <c r="P434" s="12">
        <v>56.50638469284996</v>
      </c>
      <c r="Q434" s="13">
        <v>50321</v>
      </c>
      <c r="R434" s="13">
        <v>107853.96235502479</v>
      </c>
      <c r="S434" s="13">
        <v>-57532.96235502479</v>
      </c>
      <c r="T434" s="14">
        <v>-53.3433923972515</v>
      </c>
      <c r="U434" s="10">
        <v>1</v>
      </c>
      <c r="V434" s="15" t="str">
        <f t="shared" si="55"/>
        <v>Yes</v>
      </c>
      <c r="Z434" s="10">
        <f t="shared" si="48"/>
        <v>-101.39863041289024</v>
      </c>
      <c r="AA434" s="10">
        <f t="shared" si="49"/>
        <v>-20.703363544813698</v>
      </c>
      <c r="AB434" s="10">
        <f t="shared" si="50"/>
        <v>-21.406727089627395</v>
      </c>
      <c r="AC434" s="10">
        <f t="shared" si="51"/>
        <v>-13.396294058408863</v>
      </c>
      <c r="AD434" s="10">
        <f t="shared" si="52"/>
        <v>-19.48551863041289</v>
      </c>
      <c r="AE434" s="10">
        <f t="shared" si="53"/>
        <v>-19.48551863041289</v>
      </c>
      <c r="AF434" s="10">
        <f t="shared" si="54"/>
        <v>-55.50638469284996</v>
      </c>
      <c r="AG434" s="10">
        <v>1</v>
      </c>
      <c r="AH434" s="13">
        <v>50321</v>
      </c>
      <c r="AI434" s="13">
        <v>107853.96235502479</v>
      </c>
      <c r="AJ434" s="13">
        <v>-57532.96235502479</v>
      </c>
      <c r="AK434" s="14">
        <v>-53.3433923972515</v>
      </c>
    </row>
    <row r="435" spans="1:37" ht="15">
      <c r="A435" s="11" t="s">
        <v>389</v>
      </c>
      <c r="B435" s="11" t="s">
        <v>443</v>
      </c>
      <c r="C435" s="12">
        <v>464</v>
      </c>
      <c r="D435" s="12">
        <v>464</v>
      </c>
      <c r="E435" s="12">
        <v>25.291229334654716</v>
      </c>
      <c r="F435" s="12">
        <v>28.205948896304506</v>
      </c>
      <c r="G435" s="12">
        <v>19.75224109194108</v>
      </c>
      <c r="H435" s="12">
        <v>27.852285669546962</v>
      </c>
      <c r="I435" s="12">
        <v>26.96337672868147</v>
      </c>
      <c r="J435" s="12">
        <v>36.390635811251265</v>
      </c>
      <c r="K435" s="12">
        <v>8.831028424703815</v>
      </c>
      <c r="L435" s="12">
        <v>23.047101493011915</v>
      </c>
      <c r="M435" s="12">
        <v>36.10793278976531</v>
      </c>
      <c r="N435" s="12">
        <v>31.345276130754016</v>
      </c>
      <c r="O435" s="12">
        <v>72.00684715527727</v>
      </c>
      <c r="P435" s="12">
        <v>92.44887037710274</v>
      </c>
      <c r="Q435" s="13">
        <v>124711.14629355817</v>
      </c>
      <c r="R435" s="13">
        <v>133655.35686277528</v>
      </c>
      <c r="S435" s="13">
        <v>-8944.210569217117</v>
      </c>
      <c r="T435" s="14">
        <v>-6.691995576653309</v>
      </c>
      <c r="U435" s="10">
        <v>0</v>
      </c>
      <c r="V435" s="15" t="str">
        <f t="shared" si="55"/>
        <v>No</v>
      </c>
      <c r="W435" s="10" t="s">
        <v>618</v>
      </c>
      <c r="X435" s="10" t="s">
        <v>618</v>
      </c>
      <c r="Z435" s="10">
        <f t="shared" si="48"/>
        <v>0</v>
      </c>
      <c r="AA435" s="10">
        <f t="shared" si="49"/>
        <v>-2.9147195616497896</v>
      </c>
      <c r="AB435" s="10">
        <f t="shared" si="50"/>
        <v>-8.100044577605882</v>
      </c>
      <c r="AC435" s="10">
        <f t="shared" si="51"/>
        <v>-9.427259082569794</v>
      </c>
      <c r="AD435" s="10">
        <f t="shared" si="52"/>
        <v>-14.2160730683081</v>
      </c>
      <c r="AE435" s="10">
        <f t="shared" si="53"/>
        <v>4.7626566590112915</v>
      </c>
      <c r="AF435" s="10">
        <f t="shared" si="54"/>
        <v>-20.442023221825465</v>
      </c>
      <c r="AG435" s="10">
        <v>0</v>
      </c>
      <c r="AH435" s="13">
        <v>124711.14629355817</v>
      </c>
      <c r="AI435" s="13">
        <v>133655.35686277528</v>
      </c>
      <c r="AJ435" s="13">
        <v>-8944.210569217117</v>
      </c>
      <c r="AK435" s="14">
        <v>-6.691995576653309</v>
      </c>
    </row>
    <row r="436" spans="1:37" ht="15">
      <c r="A436" s="11" t="s">
        <v>389</v>
      </c>
      <c r="B436" s="11" t="s">
        <v>444</v>
      </c>
      <c r="C436" s="12">
        <v>436</v>
      </c>
      <c r="D436" s="12">
        <v>540.2359225851651</v>
      </c>
      <c r="E436" s="12">
        <v>20</v>
      </c>
      <c r="F436" s="12">
        <v>65.59155792976618</v>
      </c>
      <c r="G436" s="12">
        <v>40</v>
      </c>
      <c r="H436" s="12">
        <v>28.621770732988878</v>
      </c>
      <c r="I436" s="12">
        <v>25</v>
      </c>
      <c r="J436" s="12">
        <v>21.46632804974166</v>
      </c>
      <c r="K436" s="12">
        <v>30</v>
      </c>
      <c r="L436" s="12">
        <v>108.5242140292495</v>
      </c>
      <c r="M436" s="12">
        <v>0</v>
      </c>
      <c r="N436" s="12">
        <v>9.540590244329627</v>
      </c>
      <c r="O436" s="12">
        <v>85</v>
      </c>
      <c r="P436" s="12">
        <v>115.67965671249672</v>
      </c>
      <c r="Q436" s="13">
        <v>181201.41539643667</v>
      </c>
      <c r="R436" s="13">
        <v>306704.47721770493</v>
      </c>
      <c r="S436" s="13">
        <v>-125503.06182126826</v>
      </c>
      <c r="T436" s="14">
        <v>-40.919866237291245</v>
      </c>
      <c r="U436" s="10">
        <v>1</v>
      </c>
      <c r="V436" s="15" t="str">
        <f t="shared" si="55"/>
        <v>Yes</v>
      </c>
      <c r="Z436" s="10">
        <f t="shared" si="48"/>
        <v>-104.2359225851651</v>
      </c>
      <c r="AA436" s="10">
        <f t="shared" si="49"/>
        <v>-45.59155792976618</v>
      </c>
      <c r="AB436" s="10">
        <f t="shared" si="50"/>
        <v>11.378229267011122</v>
      </c>
      <c r="AC436" s="10">
        <f t="shared" si="51"/>
        <v>3.5336719502583414</v>
      </c>
      <c r="AD436" s="10">
        <f t="shared" si="52"/>
        <v>-78.5242140292495</v>
      </c>
      <c r="AE436" s="10">
        <f t="shared" si="53"/>
        <v>-9.540590244329627</v>
      </c>
      <c r="AF436" s="10">
        <f t="shared" si="54"/>
        <v>-30.679656712496723</v>
      </c>
      <c r="AG436" s="10">
        <v>1</v>
      </c>
      <c r="AH436" s="13">
        <v>181201.41539643667</v>
      </c>
      <c r="AI436" s="13">
        <v>306704.47721770493</v>
      </c>
      <c r="AJ436" s="13">
        <v>-125503.06182126826</v>
      </c>
      <c r="AK436" s="14">
        <v>-40.919866237291245</v>
      </c>
    </row>
    <row r="437" spans="1:37" ht="15">
      <c r="A437" s="11" t="s">
        <v>389</v>
      </c>
      <c r="B437" s="11" t="s">
        <v>445</v>
      </c>
      <c r="C437" s="12">
        <v>2506</v>
      </c>
      <c r="D437" s="12">
        <v>2617.1349735571393</v>
      </c>
      <c r="E437" s="12">
        <v>145</v>
      </c>
      <c r="F437" s="12">
        <v>181.90848470912854</v>
      </c>
      <c r="G437" s="12">
        <v>115</v>
      </c>
      <c r="H437" s="12">
        <v>150.2212002759255</v>
      </c>
      <c r="I437" s="12">
        <v>150</v>
      </c>
      <c r="J437" s="12">
        <v>179.5612784548172</v>
      </c>
      <c r="K437" s="12">
        <v>105</v>
      </c>
      <c r="L437" s="12">
        <v>136.13796275005748</v>
      </c>
      <c r="M437" s="12">
        <v>100</v>
      </c>
      <c r="N437" s="12">
        <v>89.19383766383076</v>
      </c>
      <c r="O437" s="12">
        <v>215</v>
      </c>
      <c r="P437" s="12">
        <v>316.6909634398712</v>
      </c>
      <c r="Q437" s="13">
        <v>726756.1116073254</v>
      </c>
      <c r="R437" s="13">
        <v>688025.4935716579</v>
      </c>
      <c r="S437" s="13">
        <v>38730.61803566746</v>
      </c>
      <c r="T437" s="14">
        <v>5.629241706526048</v>
      </c>
      <c r="U437" s="10">
        <v>1</v>
      </c>
      <c r="V437" s="15" t="str">
        <f t="shared" si="55"/>
        <v>Yes</v>
      </c>
      <c r="Z437" s="10">
        <f t="shared" si="48"/>
        <v>-111.13497355713935</v>
      </c>
      <c r="AA437" s="10">
        <f t="shared" si="49"/>
        <v>-36.908484709128544</v>
      </c>
      <c r="AB437" s="10">
        <f t="shared" si="50"/>
        <v>-35.2212002759255</v>
      </c>
      <c r="AC437" s="10">
        <f t="shared" si="51"/>
        <v>-29.5612784548172</v>
      </c>
      <c r="AD437" s="10">
        <f t="shared" si="52"/>
        <v>-31.137962750057483</v>
      </c>
      <c r="AE437" s="10">
        <f t="shared" si="53"/>
        <v>10.806162336169237</v>
      </c>
      <c r="AF437" s="10">
        <f t="shared" si="54"/>
        <v>-101.69096343987121</v>
      </c>
      <c r="AG437" s="10">
        <v>1</v>
      </c>
      <c r="AH437" s="13">
        <v>726756.1116073254</v>
      </c>
      <c r="AI437" s="13">
        <v>688025.4935716579</v>
      </c>
      <c r="AJ437" s="13">
        <v>38730.61803566746</v>
      </c>
      <c r="AK437" s="14">
        <v>5.629241706526048</v>
      </c>
    </row>
    <row r="438" spans="1:37" ht="15">
      <c r="A438" s="11" t="s">
        <v>389</v>
      </c>
      <c r="B438" s="11" t="s">
        <v>446</v>
      </c>
      <c r="C438" s="12">
        <v>24056.137945807004</v>
      </c>
      <c r="D438" s="12">
        <v>23667.25746142462</v>
      </c>
      <c r="E438" s="12">
        <v>1292.5607796936918</v>
      </c>
      <c r="F438" s="12">
        <v>1465.9971006444875</v>
      </c>
      <c r="G438" s="12">
        <v>1122.1420156367142</v>
      </c>
      <c r="H438" s="12">
        <v>969.6250469145207</v>
      </c>
      <c r="I438" s="12">
        <v>1418.4084823819214</v>
      </c>
      <c r="J438" s="12">
        <v>1311.491737827039</v>
      </c>
      <c r="K438" s="12">
        <v>1777.5988004712435</v>
      </c>
      <c r="L438" s="12">
        <v>2259.544701146567</v>
      </c>
      <c r="M438" s="12">
        <v>928.1268073256934</v>
      </c>
      <c r="N438" s="12">
        <v>761.2335541334612</v>
      </c>
      <c r="O438" s="12">
        <v>3656.111277712327</v>
      </c>
      <c r="P438" s="12">
        <v>3570.1138853860475</v>
      </c>
      <c r="Q438" s="13">
        <v>6749000.409131782</v>
      </c>
      <c r="R438" s="13">
        <v>5426952.696054692</v>
      </c>
      <c r="S438" s="13">
        <v>1322047.7130770897</v>
      </c>
      <c r="T438" s="14">
        <v>24.36077458420077</v>
      </c>
      <c r="U438" s="10">
        <v>1</v>
      </c>
      <c r="V438" s="15" t="str">
        <f t="shared" si="55"/>
        <v>Yes</v>
      </c>
      <c r="Z438" s="10">
        <f t="shared" si="48"/>
        <v>388.8804843823855</v>
      </c>
      <c r="AA438" s="10">
        <f t="shared" si="49"/>
        <v>-173.4363209507958</v>
      </c>
      <c r="AB438" s="10">
        <f t="shared" si="50"/>
        <v>152.5169687221935</v>
      </c>
      <c r="AC438" s="10">
        <f t="shared" si="51"/>
        <v>106.91674455488237</v>
      </c>
      <c r="AD438" s="10">
        <f t="shared" si="52"/>
        <v>-481.9459006753236</v>
      </c>
      <c r="AE438" s="10">
        <f t="shared" si="53"/>
        <v>166.89325319223224</v>
      </c>
      <c r="AF438" s="10">
        <f t="shared" si="54"/>
        <v>85.99739232627962</v>
      </c>
      <c r="AG438" s="10">
        <v>1</v>
      </c>
      <c r="AH438" s="13">
        <v>6749000.409131782</v>
      </c>
      <c r="AI438" s="13">
        <v>5426952.696054692</v>
      </c>
      <c r="AJ438" s="13">
        <v>1322047.7130770897</v>
      </c>
      <c r="AK438" s="14">
        <v>24.36077458420077</v>
      </c>
    </row>
    <row r="439" spans="1:37" ht="15">
      <c r="A439" s="11" t="s">
        <v>389</v>
      </c>
      <c r="B439" s="11" t="s">
        <v>447</v>
      </c>
      <c r="C439" s="12">
        <v>1758</v>
      </c>
      <c r="D439" s="12">
        <v>1758</v>
      </c>
      <c r="E439" s="12">
        <v>95.8232352808685</v>
      </c>
      <c r="F439" s="12">
        <v>106.86650465453303</v>
      </c>
      <c r="G439" s="12">
        <v>74.83715482679399</v>
      </c>
      <c r="H439" s="12">
        <v>105.5265478600508</v>
      </c>
      <c r="I439" s="12">
        <v>102.15865579530609</v>
      </c>
      <c r="J439" s="12">
        <v>137.87658999176668</v>
      </c>
      <c r="K439" s="12">
        <v>33.4589395918735</v>
      </c>
      <c r="L439" s="12">
        <v>87.32069919119601</v>
      </c>
      <c r="M439" s="12">
        <v>136.80548673363666</v>
      </c>
      <c r="N439" s="12">
        <v>118.76076602988269</v>
      </c>
      <c r="O439" s="12">
        <v>252.81904590296858</v>
      </c>
      <c r="P439" s="12">
        <v>330.26964250635046</v>
      </c>
      <c r="Q439" s="13">
        <v>465877.5927562708</v>
      </c>
      <c r="R439" s="13">
        <v>500739.0398439635</v>
      </c>
      <c r="S439" s="13">
        <v>-34861.44708769274</v>
      </c>
      <c r="T439" s="14">
        <v>-6.961999028187615</v>
      </c>
      <c r="U439" s="10">
        <v>0</v>
      </c>
      <c r="V439" s="15" t="str">
        <f t="shared" si="55"/>
        <v>No</v>
      </c>
      <c r="W439" s="10" t="s">
        <v>618</v>
      </c>
      <c r="X439" s="10" t="s">
        <v>618</v>
      </c>
      <c r="Z439" s="10">
        <f t="shared" si="48"/>
        <v>0</v>
      </c>
      <c r="AA439" s="10">
        <f t="shared" si="49"/>
        <v>-11.043269373664529</v>
      </c>
      <c r="AB439" s="10">
        <f t="shared" si="50"/>
        <v>-30.689393033256806</v>
      </c>
      <c r="AC439" s="10">
        <f t="shared" si="51"/>
        <v>-35.71793419646059</v>
      </c>
      <c r="AD439" s="10">
        <f t="shared" si="52"/>
        <v>-53.86175959932251</v>
      </c>
      <c r="AE439" s="10">
        <f t="shared" si="53"/>
        <v>18.044720703753967</v>
      </c>
      <c r="AF439" s="10">
        <f t="shared" si="54"/>
        <v>-77.45059660338188</v>
      </c>
      <c r="AG439" s="10">
        <v>0</v>
      </c>
      <c r="AH439" s="13">
        <v>465877.5927562708</v>
      </c>
      <c r="AI439" s="13">
        <v>500739.0398439635</v>
      </c>
      <c r="AJ439" s="13">
        <v>-34861.44708769274</v>
      </c>
      <c r="AK439" s="14">
        <v>-6.961999028187615</v>
      </c>
    </row>
    <row r="440" spans="1:37" ht="15">
      <c r="A440" s="11" t="s">
        <v>389</v>
      </c>
      <c r="B440" s="11" t="s">
        <v>448</v>
      </c>
      <c r="C440" s="12">
        <v>1264</v>
      </c>
      <c r="D440" s="12">
        <v>1550.4523832813213</v>
      </c>
      <c r="E440" s="12">
        <v>25</v>
      </c>
      <c r="F440" s="12">
        <v>209.3232416988911</v>
      </c>
      <c r="G440" s="12">
        <v>30</v>
      </c>
      <c r="H440" s="12">
        <v>68.15175311126687</v>
      </c>
      <c r="I440" s="12">
        <v>15</v>
      </c>
      <c r="J440" s="12">
        <v>62.06677515490376</v>
      </c>
      <c r="K440" s="12">
        <v>25</v>
      </c>
      <c r="L440" s="12">
        <v>332.239796417426</v>
      </c>
      <c r="M440" s="12">
        <v>10</v>
      </c>
      <c r="N440" s="12">
        <v>46.245832468359666</v>
      </c>
      <c r="O440" s="12">
        <v>0</v>
      </c>
      <c r="P440" s="12">
        <v>155.54176996506175</v>
      </c>
      <c r="Q440" s="13">
        <v>120252.42073882012</v>
      </c>
      <c r="R440" s="13">
        <v>503744.1171662187</v>
      </c>
      <c r="S440" s="13">
        <v>-383491.6964273986</v>
      </c>
      <c r="T440" s="14">
        <v>-76.12827293839328</v>
      </c>
      <c r="U440" s="10">
        <v>1</v>
      </c>
      <c r="V440" s="15" t="str">
        <f t="shared" si="55"/>
        <v>Yes</v>
      </c>
      <c r="Z440" s="10">
        <f t="shared" si="48"/>
        <v>-286.4523832813213</v>
      </c>
      <c r="AA440" s="10">
        <f t="shared" si="49"/>
        <v>-184.3232416988911</v>
      </c>
      <c r="AB440" s="10">
        <f t="shared" si="50"/>
        <v>-38.15175311126687</v>
      </c>
      <c r="AC440" s="10">
        <f t="shared" si="51"/>
        <v>-47.06677515490376</v>
      </c>
      <c r="AD440" s="10">
        <f t="shared" si="52"/>
        <v>-307.239796417426</v>
      </c>
      <c r="AE440" s="10">
        <f t="shared" si="53"/>
        <v>-36.245832468359666</v>
      </c>
      <c r="AF440" s="10">
        <f t="shared" si="54"/>
        <v>-155.54176996506175</v>
      </c>
      <c r="AG440" s="10">
        <v>1</v>
      </c>
      <c r="AH440" s="13">
        <v>120252.42073882012</v>
      </c>
      <c r="AI440" s="13">
        <v>503744.1171662187</v>
      </c>
      <c r="AJ440" s="13">
        <v>-383491.6964273986</v>
      </c>
      <c r="AK440" s="14">
        <v>-76.12827293839328</v>
      </c>
    </row>
    <row r="441" spans="1:37" ht="15">
      <c r="A441" s="11" t="s">
        <v>389</v>
      </c>
      <c r="B441" s="11" t="s">
        <v>449</v>
      </c>
      <c r="C441" s="12">
        <v>280</v>
      </c>
      <c r="D441" s="12">
        <v>249.42984296331818</v>
      </c>
      <c r="E441" s="12">
        <v>15</v>
      </c>
      <c r="F441" s="12">
        <v>24.38869575641333</v>
      </c>
      <c r="G441" s="12">
        <v>15</v>
      </c>
      <c r="H441" s="12">
        <v>19.954387437065453</v>
      </c>
      <c r="I441" s="12">
        <v>15</v>
      </c>
      <c r="J441" s="12">
        <v>31.04015823543515</v>
      </c>
      <c r="K441" s="12">
        <v>10</v>
      </c>
      <c r="L441" s="12">
        <v>28.82300407576121</v>
      </c>
      <c r="M441" s="12">
        <v>4</v>
      </c>
      <c r="N441" s="12">
        <v>0</v>
      </c>
      <c r="O441" s="12">
        <v>45</v>
      </c>
      <c r="P441" s="12">
        <v>75.38324142891393</v>
      </c>
      <c r="Q441" s="13">
        <v>60802.086998159975</v>
      </c>
      <c r="R441" s="13">
        <v>76232.77768597908</v>
      </c>
      <c r="S441" s="13">
        <v>-15430.6906878191</v>
      </c>
      <c r="T441" s="14">
        <v>-20.241543278642922</v>
      </c>
      <c r="U441" s="10">
        <v>1</v>
      </c>
      <c r="V441" s="15" t="str">
        <f t="shared" si="55"/>
        <v>Yes</v>
      </c>
      <c r="Z441" s="10">
        <f t="shared" si="48"/>
        <v>30.57015703668182</v>
      </c>
      <c r="AA441" s="10">
        <f t="shared" si="49"/>
        <v>-9.38869575641333</v>
      </c>
      <c r="AB441" s="10">
        <f t="shared" si="50"/>
        <v>-4.954387437065453</v>
      </c>
      <c r="AC441" s="10">
        <f t="shared" si="51"/>
        <v>-16.04015823543515</v>
      </c>
      <c r="AD441" s="10">
        <f t="shared" si="52"/>
        <v>-18.82300407576121</v>
      </c>
      <c r="AE441" s="10">
        <f t="shared" si="53"/>
        <v>4</v>
      </c>
      <c r="AF441" s="10">
        <f t="shared" si="54"/>
        <v>-30.383241428913934</v>
      </c>
      <c r="AG441" s="10">
        <v>1</v>
      </c>
      <c r="AH441" s="13">
        <v>60802.086998159975</v>
      </c>
      <c r="AI441" s="13">
        <v>76232.77768597908</v>
      </c>
      <c r="AJ441" s="13">
        <v>-15430.6906878191</v>
      </c>
      <c r="AK441" s="14">
        <v>-20.241543278642922</v>
      </c>
    </row>
    <row r="442" spans="1:37" ht="15">
      <c r="A442" s="11" t="s">
        <v>389</v>
      </c>
      <c r="B442" s="11" t="s">
        <v>450</v>
      </c>
      <c r="C442" s="12">
        <v>0</v>
      </c>
      <c r="D442" s="12">
        <v>0</v>
      </c>
      <c r="E442" s="12">
        <v>0</v>
      </c>
      <c r="F442" s="12">
        <v>0</v>
      </c>
      <c r="G442" s="12">
        <v>0</v>
      </c>
      <c r="H442" s="12">
        <v>0</v>
      </c>
      <c r="I442" s="12">
        <v>0</v>
      </c>
      <c r="J442" s="12">
        <v>0</v>
      </c>
      <c r="K442" s="12">
        <v>0</v>
      </c>
      <c r="L442" s="12">
        <v>0</v>
      </c>
      <c r="M442" s="12">
        <v>0</v>
      </c>
      <c r="N442" s="12">
        <v>0</v>
      </c>
      <c r="O442" s="12">
        <v>0</v>
      </c>
      <c r="P442" s="12">
        <v>0</v>
      </c>
      <c r="Q442" s="13">
        <v>50321</v>
      </c>
      <c r="R442" s="13">
        <v>50321</v>
      </c>
      <c r="S442" s="13">
        <v>0</v>
      </c>
      <c r="T442" s="14">
        <v>0</v>
      </c>
      <c r="U442" s="10">
        <v>0</v>
      </c>
      <c r="V442" s="15" t="str">
        <f t="shared" si="55"/>
        <v>No</v>
      </c>
      <c r="Z442" s="10">
        <f t="shared" si="48"/>
        <v>0</v>
      </c>
      <c r="AA442" s="10">
        <f t="shared" si="49"/>
        <v>0</v>
      </c>
      <c r="AB442" s="10">
        <f t="shared" si="50"/>
        <v>0</v>
      </c>
      <c r="AC442" s="10">
        <f t="shared" si="51"/>
        <v>0</v>
      </c>
      <c r="AD442" s="10">
        <f t="shared" si="52"/>
        <v>0</v>
      </c>
      <c r="AE442" s="10">
        <f t="shared" si="53"/>
        <v>0</v>
      </c>
      <c r="AF442" s="10">
        <f t="shared" si="54"/>
        <v>0</v>
      </c>
      <c r="AG442" s="10">
        <v>0</v>
      </c>
      <c r="AH442" s="13">
        <v>50321</v>
      </c>
      <c r="AI442" s="13">
        <v>50321</v>
      </c>
      <c r="AJ442" s="13">
        <v>0</v>
      </c>
      <c r="AK442" s="14">
        <v>0</v>
      </c>
    </row>
    <row r="443" spans="1:37" ht="15">
      <c r="A443" s="11" t="s">
        <v>389</v>
      </c>
      <c r="B443" s="11" t="s">
        <v>451</v>
      </c>
      <c r="C443" s="12">
        <v>1385.0060606060606</v>
      </c>
      <c r="D443" s="12">
        <v>1196.0799563761004</v>
      </c>
      <c r="E443" s="12">
        <v>98.7878787878788</v>
      </c>
      <c r="F443" s="12">
        <v>25.25312767780634</v>
      </c>
      <c r="G443" s="12">
        <v>64.21212121212122</v>
      </c>
      <c r="H443" s="12">
        <v>44.76690815611124</v>
      </c>
      <c r="I443" s="12">
        <v>24.6969696969697</v>
      </c>
      <c r="J443" s="12">
        <v>50.50625535561268</v>
      </c>
      <c r="K443" s="12">
        <v>14.818181818181818</v>
      </c>
      <c r="L443" s="12">
        <v>39.0275609566098</v>
      </c>
      <c r="M443" s="12">
        <v>88.9090909090909</v>
      </c>
      <c r="N443" s="12">
        <v>32.14034431720807</v>
      </c>
      <c r="O443" s="12">
        <v>187.6969696969697</v>
      </c>
      <c r="P443" s="12">
        <v>120.52629118953026</v>
      </c>
      <c r="Q443" s="13">
        <v>305175.11617423524</v>
      </c>
      <c r="R443" s="13">
        <v>177777.6971602491</v>
      </c>
      <c r="S443" s="13">
        <v>127397.41901398613</v>
      </c>
      <c r="T443" s="14">
        <v>71.66108069177535</v>
      </c>
      <c r="U443" s="10">
        <v>0</v>
      </c>
      <c r="V443" s="15" t="str">
        <f t="shared" si="55"/>
        <v>No</v>
      </c>
      <c r="Z443" s="10">
        <f t="shared" si="48"/>
        <v>188.92610422996017</v>
      </c>
      <c r="AA443" s="10">
        <f t="shared" si="49"/>
        <v>73.53475111007245</v>
      </c>
      <c r="AB443" s="10">
        <f t="shared" si="50"/>
        <v>19.445213056009976</v>
      </c>
      <c r="AC443" s="10">
        <f t="shared" si="51"/>
        <v>-25.80928565864298</v>
      </c>
      <c r="AD443" s="10">
        <f t="shared" si="52"/>
        <v>-24.209379138427977</v>
      </c>
      <c r="AE443" s="10">
        <f t="shared" si="53"/>
        <v>56.76874659188284</v>
      </c>
      <c r="AF443" s="10">
        <f t="shared" si="54"/>
        <v>67.17067850743943</v>
      </c>
      <c r="AG443" s="10">
        <v>0</v>
      </c>
      <c r="AH443" s="13">
        <v>305175.11617423524</v>
      </c>
      <c r="AI443" s="13">
        <v>177777.6971602491</v>
      </c>
      <c r="AJ443" s="13">
        <v>127397.41901398613</v>
      </c>
      <c r="AK443" s="14">
        <v>71.66108069177535</v>
      </c>
    </row>
    <row r="444" spans="1:37" ht="15">
      <c r="A444" s="11" t="s">
        <v>389</v>
      </c>
      <c r="B444" s="11" t="s">
        <v>452</v>
      </c>
      <c r="C444" s="12">
        <v>3097</v>
      </c>
      <c r="D444" s="12">
        <v>3236.4456888609852</v>
      </c>
      <c r="E444" s="12">
        <v>220</v>
      </c>
      <c r="F444" s="12">
        <v>217.7795229887766</v>
      </c>
      <c r="G444" s="12">
        <v>90</v>
      </c>
      <c r="H444" s="12">
        <v>199.63122940637854</v>
      </c>
      <c r="I444" s="12">
        <v>160</v>
      </c>
      <c r="J444" s="12">
        <v>267.38485878066456</v>
      </c>
      <c r="K444" s="12">
        <v>85</v>
      </c>
      <c r="L444" s="12">
        <v>94.37112662846985</v>
      </c>
      <c r="M444" s="12">
        <v>40</v>
      </c>
      <c r="N444" s="12">
        <v>59.28442570250029</v>
      </c>
      <c r="O444" s="12">
        <v>415</v>
      </c>
      <c r="P444" s="12">
        <v>629.7956111758197</v>
      </c>
      <c r="Q444" s="13">
        <v>521082.0830279581</v>
      </c>
      <c r="R444" s="13">
        <v>560623.2996919234</v>
      </c>
      <c r="S444" s="13">
        <v>-39541.216663965315</v>
      </c>
      <c r="T444" s="14">
        <v>-7.053081219723513</v>
      </c>
      <c r="U444" s="10">
        <v>1</v>
      </c>
      <c r="V444" s="15" t="str">
        <f t="shared" si="55"/>
        <v>Yes</v>
      </c>
      <c r="Z444" s="10">
        <f t="shared" si="48"/>
        <v>-139.44568886098523</v>
      </c>
      <c r="AA444" s="10">
        <f t="shared" si="49"/>
        <v>2.2204770112234087</v>
      </c>
      <c r="AB444" s="10">
        <f t="shared" si="50"/>
        <v>-109.63122940637854</v>
      </c>
      <c r="AC444" s="10">
        <f t="shared" si="51"/>
        <v>-107.38485878066456</v>
      </c>
      <c r="AD444" s="10">
        <f t="shared" si="52"/>
        <v>-9.371126628469852</v>
      </c>
      <c r="AE444" s="10">
        <f t="shared" si="53"/>
        <v>-19.284425702500293</v>
      </c>
      <c r="AF444" s="10">
        <f t="shared" si="54"/>
        <v>-214.79561117581966</v>
      </c>
      <c r="AG444" s="10">
        <v>1</v>
      </c>
      <c r="AH444" s="13">
        <v>521082.0830279581</v>
      </c>
      <c r="AI444" s="13">
        <v>560623.2996919234</v>
      </c>
      <c r="AJ444" s="13">
        <v>-39541.216663965315</v>
      </c>
      <c r="AK444" s="14">
        <v>-7.053081219723513</v>
      </c>
    </row>
    <row r="445" spans="1:37" ht="15">
      <c r="A445" s="11" t="s">
        <v>389</v>
      </c>
      <c r="B445" s="11" t="s">
        <v>453</v>
      </c>
      <c r="C445" s="12">
        <v>0</v>
      </c>
      <c r="D445" s="12">
        <v>0</v>
      </c>
      <c r="E445" s="12">
        <v>0</v>
      </c>
      <c r="F445" s="12">
        <v>0</v>
      </c>
      <c r="G445" s="12">
        <v>0</v>
      </c>
      <c r="H445" s="12">
        <v>0</v>
      </c>
      <c r="I445" s="12">
        <v>0</v>
      </c>
      <c r="J445" s="12">
        <v>0</v>
      </c>
      <c r="K445" s="12">
        <v>0</v>
      </c>
      <c r="L445" s="12">
        <v>0</v>
      </c>
      <c r="M445" s="12">
        <v>0</v>
      </c>
      <c r="N445" s="12">
        <v>0</v>
      </c>
      <c r="O445" s="12">
        <v>0</v>
      </c>
      <c r="P445" s="12">
        <v>0</v>
      </c>
      <c r="Q445" s="13">
        <v>50321</v>
      </c>
      <c r="R445" s="13">
        <v>50321</v>
      </c>
      <c r="S445" s="13">
        <v>0</v>
      </c>
      <c r="T445" s="14">
        <v>0</v>
      </c>
      <c r="U445" s="10">
        <v>0</v>
      </c>
      <c r="V445" s="15" t="str">
        <f t="shared" si="55"/>
        <v>No</v>
      </c>
      <c r="Z445" s="10">
        <f t="shared" si="48"/>
        <v>0</v>
      </c>
      <c r="AA445" s="10">
        <f t="shared" si="49"/>
        <v>0</v>
      </c>
      <c r="AB445" s="10">
        <f t="shared" si="50"/>
        <v>0</v>
      </c>
      <c r="AC445" s="10">
        <f t="shared" si="51"/>
        <v>0</v>
      </c>
      <c r="AD445" s="10">
        <f t="shared" si="52"/>
        <v>0</v>
      </c>
      <c r="AE445" s="10">
        <f t="shared" si="53"/>
        <v>0</v>
      </c>
      <c r="AF445" s="10">
        <f t="shared" si="54"/>
        <v>0</v>
      </c>
      <c r="AG445" s="10">
        <v>0</v>
      </c>
      <c r="AH445" s="13">
        <v>50321</v>
      </c>
      <c r="AI445" s="13">
        <v>50321</v>
      </c>
      <c r="AJ445" s="13">
        <v>0</v>
      </c>
      <c r="AK445" s="14">
        <v>0</v>
      </c>
    </row>
    <row r="446" spans="1:37" ht="15">
      <c r="A446" s="11" t="s">
        <v>389</v>
      </c>
      <c r="B446" s="11" t="s">
        <v>454</v>
      </c>
      <c r="C446" s="12">
        <v>0</v>
      </c>
      <c r="D446" s="12">
        <v>1.1085770798369696</v>
      </c>
      <c r="E446" s="12">
        <v>0</v>
      </c>
      <c r="F446" s="12">
        <v>0</v>
      </c>
      <c r="G446" s="12">
        <v>0</v>
      </c>
      <c r="H446" s="12">
        <v>0</v>
      </c>
      <c r="I446" s="12">
        <v>0</v>
      </c>
      <c r="J446" s="12">
        <v>0</v>
      </c>
      <c r="K446" s="12">
        <v>0</v>
      </c>
      <c r="L446" s="12">
        <v>0</v>
      </c>
      <c r="M446" s="12">
        <v>0</v>
      </c>
      <c r="N446" s="12">
        <v>0</v>
      </c>
      <c r="O446" s="12">
        <v>0</v>
      </c>
      <c r="P446" s="12">
        <v>0</v>
      </c>
      <c r="Q446" s="13">
        <v>50321</v>
      </c>
      <c r="R446" s="13">
        <v>50321</v>
      </c>
      <c r="S446" s="13">
        <v>0</v>
      </c>
      <c r="T446" s="14">
        <v>0</v>
      </c>
      <c r="U446" s="10">
        <v>3</v>
      </c>
      <c r="V446" s="15" t="str">
        <f t="shared" si="55"/>
        <v>Yes</v>
      </c>
      <c r="Z446" s="10">
        <f t="shared" si="48"/>
        <v>-1.1085770798369696</v>
      </c>
      <c r="AA446" s="10">
        <f t="shared" si="49"/>
        <v>0</v>
      </c>
      <c r="AB446" s="10">
        <f t="shared" si="50"/>
        <v>0</v>
      </c>
      <c r="AC446" s="10">
        <f t="shared" si="51"/>
        <v>0</v>
      </c>
      <c r="AD446" s="10">
        <f t="shared" si="52"/>
        <v>0</v>
      </c>
      <c r="AE446" s="10">
        <f t="shared" si="53"/>
        <v>0</v>
      </c>
      <c r="AF446" s="10">
        <f t="shared" si="54"/>
        <v>0</v>
      </c>
      <c r="AG446" s="10">
        <v>3</v>
      </c>
      <c r="AH446" s="13">
        <v>50321</v>
      </c>
      <c r="AI446" s="13">
        <v>50321</v>
      </c>
      <c r="AJ446" s="13">
        <v>0</v>
      </c>
      <c r="AK446" s="14">
        <v>0</v>
      </c>
    </row>
    <row r="447" spans="1:37" ht="15">
      <c r="A447" s="11" t="s">
        <v>389</v>
      </c>
      <c r="B447" s="11" t="s">
        <v>455</v>
      </c>
      <c r="C447" s="12">
        <v>1789</v>
      </c>
      <c r="D447" s="12">
        <v>2248.607579140943</v>
      </c>
      <c r="E447" s="12">
        <v>40</v>
      </c>
      <c r="F447" s="12">
        <v>125.11572310521476</v>
      </c>
      <c r="G447" s="12">
        <v>110</v>
      </c>
      <c r="H447" s="12">
        <v>81.09352423486142</v>
      </c>
      <c r="I447" s="12">
        <v>60</v>
      </c>
      <c r="J447" s="12">
        <v>129.74963877577827</v>
      </c>
      <c r="K447" s="12">
        <v>110</v>
      </c>
      <c r="L447" s="12">
        <v>171.45487981084986</v>
      </c>
      <c r="M447" s="12">
        <v>4</v>
      </c>
      <c r="N447" s="12">
        <v>45.18067778799422</v>
      </c>
      <c r="O447" s="12">
        <v>182</v>
      </c>
      <c r="P447" s="12">
        <v>307.9588861158544</v>
      </c>
      <c r="Q447" s="13">
        <v>313720.5735554879</v>
      </c>
      <c r="R447" s="13">
        <v>410607.3102224585</v>
      </c>
      <c r="S447" s="13">
        <v>-96886.7366669706</v>
      </c>
      <c r="T447" s="14">
        <v>-23.595959997516697</v>
      </c>
      <c r="U447" s="10">
        <v>1</v>
      </c>
      <c r="V447" s="15" t="str">
        <f t="shared" si="55"/>
        <v>Yes</v>
      </c>
      <c r="Z447" s="10">
        <f t="shared" si="48"/>
        <v>-459.607579140943</v>
      </c>
      <c r="AA447" s="10">
        <f t="shared" si="49"/>
        <v>-85.11572310521476</v>
      </c>
      <c r="AB447" s="10">
        <f t="shared" si="50"/>
        <v>28.90647576513858</v>
      </c>
      <c r="AC447" s="10">
        <f t="shared" si="51"/>
        <v>-69.74963877577827</v>
      </c>
      <c r="AD447" s="10">
        <f t="shared" si="52"/>
        <v>-61.45487981084986</v>
      </c>
      <c r="AE447" s="10">
        <f t="shared" si="53"/>
        <v>-41.18067778799422</v>
      </c>
      <c r="AF447" s="10">
        <f t="shared" si="54"/>
        <v>-125.9588861158544</v>
      </c>
      <c r="AG447" s="10">
        <v>1</v>
      </c>
      <c r="AH447" s="13">
        <v>313720.5735554879</v>
      </c>
      <c r="AI447" s="13">
        <v>410607.3102224585</v>
      </c>
      <c r="AJ447" s="13">
        <v>-96886.7366669706</v>
      </c>
      <c r="AK447" s="14">
        <v>-23.595959997516697</v>
      </c>
    </row>
    <row r="448" spans="1:37" ht="15">
      <c r="A448" s="11" t="s">
        <v>389</v>
      </c>
      <c r="B448" s="11" t="s">
        <v>456</v>
      </c>
      <c r="C448" s="12">
        <v>2962</v>
      </c>
      <c r="D448" s="12">
        <v>2859.074935727476</v>
      </c>
      <c r="E448" s="12">
        <v>110</v>
      </c>
      <c r="F448" s="12">
        <v>165.19099628647638</v>
      </c>
      <c r="G448" s="12">
        <v>60</v>
      </c>
      <c r="H448" s="12">
        <v>77.39718007827915</v>
      </c>
      <c r="I448" s="12">
        <v>115</v>
      </c>
      <c r="J448" s="12">
        <v>157.10472374098453</v>
      </c>
      <c r="K448" s="12">
        <v>100</v>
      </c>
      <c r="L448" s="12">
        <v>137.46663327336145</v>
      </c>
      <c r="M448" s="12">
        <v>50</v>
      </c>
      <c r="N448" s="12">
        <v>48.517635272951104</v>
      </c>
      <c r="O448" s="12">
        <v>137</v>
      </c>
      <c r="P448" s="12">
        <v>251.69290010574002</v>
      </c>
      <c r="Q448" s="13">
        <v>409530.2194847808</v>
      </c>
      <c r="R448" s="13">
        <v>413429.1601152029</v>
      </c>
      <c r="S448" s="13">
        <v>-3898.94063042209</v>
      </c>
      <c r="T448" s="14">
        <v>-0.9430734468114543</v>
      </c>
      <c r="U448" s="10">
        <v>1</v>
      </c>
      <c r="V448" s="15" t="str">
        <f t="shared" si="55"/>
        <v>Yes</v>
      </c>
      <c r="Z448" s="10">
        <f t="shared" si="48"/>
        <v>102.9250642725242</v>
      </c>
      <c r="AA448" s="10">
        <f t="shared" si="49"/>
        <v>-55.19099628647638</v>
      </c>
      <c r="AB448" s="10">
        <f t="shared" si="50"/>
        <v>-17.39718007827915</v>
      </c>
      <c r="AC448" s="10">
        <f t="shared" si="51"/>
        <v>-42.104723740984525</v>
      </c>
      <c r="AD448" s="10">
        <f t="shared" si="52"/>
        <v>-37.46663327336145</v>
      </c>
      <c r="AE448" s="10">
        <f t="shared" si="53"/>
        <v>1.4823647270488962</v>
      </c>
      <c r="AF448" s="10">
        <f t="shared" si="54"/>
        <v>-114.69290010574002</v>
      </c>
      <c r="AG448" s="10">
        <v>1</v>
      </c>
      <c r="AH448" s="13">
        <v>409530.2194847808</v>
      </c>
      <c r="AI448" s="13">
        <v>413429.1601152029</v>
      </c>
      <c r="AJ448" s="13">
        <v>-3898.94063042209</v>
      </c>
      <c r="AK448" s="14">
        <v>-0.9430734468114543</v>
      </c>
    </row>
    <row r="449" spans="1:37" ht="15">
      <c r="A449" s="11" t="s">
        <v>389</v>
      </c>
      <c r="B449" s="11" t="s">
        <v>457</v>
      </c>
      <c r="C449" s="12">
        <v>377.35118346363925</v>
      </c>
      <c r="D449" s="12">
        <v>371.25109743411167</v>
      </c>
      <c r="E449" s="12">
        <v>20.275463210881437</v>
      </c>
      <c r="F449" s="12">
        <v>22.99603295128608</v>
      </c>
      <c r="G449" s="12">
        <v>17.602227696262183</v>
      </c>
      <c r="H449" s="12">
        <v>15.209804657482676</v>
      </c>
      <c r="I449" s="12">
        <v>22.249544821677198</v>
      </c>
      <c r="J449" s="12">
        <v>20.57241941689473</v>
      </c>
      <c r="K449" s="12">
        <v>27.88390275249009</v>
      </c>
      <c r="L449" s="12">
        <v>35.44383844935792</v>
      </c>
      <c r="M449" s="12">
        <v>14.55885187961872</v>
      </c>
      <c r="N449" s="12">
        <v>11.940918496211156</v>
      </c>
      <c r="O449" s="12">
        <v>10.127235728820814</v>
      </c>
      <c r="P449" s="12">
        <v>8.778257025663478</v>
      </c>
      <c r="Q449" s="13">
        <v>94279.35454710724</v>
      </c>
      <c r="R449" s="13">
        <v>75493.50993656174</v>
      </c>
      <c r="S449" s="13">
        <v>18785.844610545508</v>
      </c>
      <c r="T449" s="14">
        <v>24.88405245210021</v>
      </c>
      <c r="U449" s="10">
        <v>1</v>
      </c>
      <c r="V449" s="15" t="str">
        <f t="shared" si="55"/>
        <v>Yes</v>
      </c>
      <c r="Z449" s="10">
        <f t="shared" si="48"/>
        <v>6.100086029527574</v>
      </c>
      <c r="AA449" s="10">
        <f t="shared" si="49"/>
        <v>-2.720569740404642</v>
      </c>
      <c r="AB449" s="10">
        <f t="shared" si="50"/>
        <v>2.3924230387795067</v>
      </c>
      <c r="AC449" s="10">
        <f t="shared" si="51"/>
        <v>1.677125404782469</v>
      </c>
      <c r="AD449" s="10">
        <f t="shared" si="52"/>
        <v>-7.559935696867829</v>
      </c>
      <c r="AE449" s="10">
        <f t="shared" si="53"/>
        <v>2.617933383407564</v>
      </c>
      <c r="AF449" s="10">
        <f t="shared" si="54"/>
        <v>1.3489787031573357</v>
      </c>
      <c r="AG449" s="10">
        <v>1</v>
      </c>
      <c r="AH449" s="13">
        <v>94279.35454710724</v>
      </c>
      <c r="AI449" s="13">
        <v>75493.50993656174</v>
      </c>
      <c r="AJ449" s="13">
        <v>18785.844610545508</v>
      </c>
      <c r="AK449" s="14">
        <v>24.88405245210021</v>
      </c>
    </row>
    <row r="450" spans="1:37" ht="15">
      <c r="A450" s="11" t="s">
        <v>389</v>
      </c>
      <c r="B450" s="11" t="s">
        <v>458</v>
      </c>
      <c r="C450" s="12">
        <v>6553.621318228629</v>
      </c>
      <c r="D450" s="12">
        <v>6833.435821384574</v>
      </c>
      <c r="E450" s="12">
        <v>406.92543769309987</v>
      </c>
      <c r="F450" s="12">
        <v>452.6843855518734</v>
      </c>
      <c r="G450" s="12">
        <v>460.47490559560583</v>
      </c>
      <c r="H450" s="12">
        <v>424.7487779065276</v>
      </c>
      <c r="I450" s="12">
        <v>618.2185032612426</v>
      </c>
      <c r="J450" s="12">
        <v>568.0058929690092</v>
      </c>
      <c r="K450" s="12">
        <v>270.77844146927566</v>
      </c>
      <c r="L450" s="12">
        <v>296.81541895746426</v>
      </c>
      <c r="M450" s="12">
        <v>503.2892207346378</v>
      </c>
      <c r="N450" s="12">
        <v>436.4800359707195</v>
      </c>
      <c r="O450" s="12">
        <v>1310.6188465499483</v>
      </c>
      <c r="P450" s="12">
        <v>1270.4390564274102</v>
      </c>
      <c r="Q450" s="13">
        <v>2748154.2250464233</v>
      </c>
      <c r="R450" s="13">
        <v>2241719.903229727</v>
      </c>
      <c r="S450" s="13">
        <v>506434.3218166963</v>
      </c>
      <c r="T450" s="14">
        <v>22.59132914362129</v>
      </c>
      <c r="U450" s="10">
        <v>1</v>
      </c>
      <c r="V450" s="15" t="str">
        <f t="shared" si="55"/>
        <v>Yes</v>
      </c>
      <c r="Z450" s="10">
        <f t="shared" si="48"/>
        <v>-279.8145031559452</v>
      </c>
      <c r="AA450" s="10">
        <f t="shared" si="49"/>
        <v>-45.758947858773524</v>
      </c>
      <c r="AB450" s="10">
        <f t="shared" si="50"/>
        <v>35.726127689078226</v>
      </c>
      <c r="AC450" s="10">
        <f t="shared" si="51"/>
        <v>50.21261029223342</v>
      </c>
      <c r="AD450" s="10">
        <f t="shared" si="52"/>
        <v>-26.036977488188597</v>
      </c>
      <c r="AE450" s="10">
        <f t="shared" si="53"/>
        <v>66.80918476391832</v>
      </c>
      <c r="AF450" s="10">
        <f t="shared" si="54"/>
        <v>40.17979012253818</v>
      </c>
      <c r="AG450" s="10">
        <v>1</v>
      </c>
      <c r="AH450" s="13">
        <v>2748154.2250464233</v>
      </c>
      <c r="AI450" s="13">
        <v>2241719.903229727</v>
      </c>
      <c r="AJ450" s="13">
        <v>506434.3218166963</v>
      </c>
      <c r="AK450" s="14">
        <v>22.59132914362129</v>
      </c>
    </row>
    <row r="451" spans="1:37" ht="15">
      <c r="A451" s="11" t="s">
        <v>389</v>
      </c>
      <c r="B451" s="11" t="s">
        <v>459</v>
      </c>
      <c r="C451" s="12">
        <v>394</v>
      </c>
      <c r="D451" s="12">
        <v>325.92166147206905</v>
      </c>
      <c r="E451" s="12">
        <v>4</v>
      </c>
      <c r="F451" s="12">
        <v>13.302924958043636</v>
      </c>
      <c r="G451" s="12">
        <v>20</v>
      </c>
      <c r="H451" s="12">
        <v>13.302924958043636</v>
      </c>
      <c r="I451" s="12">
        <v>8</v>
      </c>
      <c r="J451" s="12">
        <v>32.14873531527212</v>
      </c>
      <c r="K451" s="12">
        <v>8</v>
      </c>
      <c r="L451" s="12">
        <v>24.38869575641333</v>
      </c>
      <c r="M451" s="12">
        <v>0</v>
      </c>
      <c r="N451" s="12">
        <v>8.868616638695757</v>
      </c>
      <c r="O451" s="12">
        <v>8</v>
      </c>
      <c r="P451" s="12">
        <v>34.75458523135939</v>
      </c>
      <c r="Q451" s="13">
        <v>50321</v>
      </c>
      <c r="R451" s="13">
        <v>70933.40715122843</v>
      </c>
      <c r="S451" s="13">
        <v>-20612.407151228428</v>
      </c>
      <c r="T451" s="14">
        <v>-29.05881442757041</v>
      </c>
      <c r="U451" s="10">
        <v>3</v>
      </c>
      <c r="V451" s="15" t="str">
        <f t="shared" si="55"/>
        <v>Yes</v>
      </c>
      <c r="Z451" s="10">
        <f aca="true" t="shared" si="56" ref="Z451:Z514">C451-D451</f>
        <v>68.07833852793095</v>
      </c>
      <c r="AA451" s="10">
        <f aca="true" t="shared" si="57" ref="AA451:AA514">E451-F451</f>
        <v>-9.302924958043636</v>
      </c>
      <c r="AB451" s="10">
        <f aca="true" t="shared" si="58" ref="AB451:AB514">G451-H451</f>
        <v>6.697075041956364</v>
      </c>
      <c r="AC451" s="10">
        <f aca="true" t="shared" si="59" ref="AC451:AC514">I451-J451</f>
        <v>-24.14873531527212</v>
      </c>
      <c r="AD451" s="10">
        <f aca="true" t="shared" si="60" ref="AD451:AD514">K451-L451</f>
        <v>-16.38869575641333</v>
      </c>
      <c r="AE451" s="10">
        <f aca="true" t="shared" si="61" ref="AE451:AE514">M451-N451</f>
        <v>-8.868616638695757</v>
      </c>
      <c r="AF451" s="10">
        <f aca="true" t="shared" si="62" ref="AF451:AF514">O451-P451</f>
        <v>-26.754585231359393</v>
      </c>
      <c r="AG451" s="10">
        <v>3</v>
      </c>
      <c r="AH451" s="13">
        <v>50321</v>
      </c>
      <c r="AI451" s="13">
        <v>70933.40715122843</v>
      </c>
      <c r="AJ451" s="13">
        <v>-20612.407151228428</v>
      </c>
      <c r="AK451" s="14">
        <v>-29.05881442757041</v>
      </c>
    </row>
    <row r="452" spans="1:37" ht="15">
      <c r="A452" s="11" t="s">
        <v>389</v>
      </c>
      <c r="B452" s="11" t="s">
        <v>460</v>
      </c>
      <c r="C452" s="12">
        <v>32</v>
      </c>
      <c r="D452" s="12">
        <v>16.628656197554545</v>
      </c>
      <c r="E452" s="12">
        <v>0</v>
      </c>
      <c r="F452" s="12">
        <v>8.868616638695757</v>
      </c>
      <c r="G452" s="12">
        <v>0</v>
      </c>
      <c r="H452" s="12">
        <v>0</v>
      </c>
      <c r="I452" s="12">
        <v>0</v>
      </c>
      <c r="J452" s="12">
        <v>4.4343083193478785</v>
      </c>
      <c r="K452" s="12">
        <v>3.878787878787879</v>
      </c>
      <c r="L452" s="12">
        <v>4.4343083193478785</v>
      </c>
      <c r="M452" s="12">
        <v>0</v>
      </c>
      <c r="N452" s="12">
        <v>0</v>
      </c>
      <c r="O452" s="12">
        <v>0</v>
      </c>
      <c r="P452" s="12">
        <v>13.302924958043636</v>
      </c>
      <c r="Q452" s="13">
        <v>50321</v>
      </c>
      <c r="R452" s="13">
        <v>50321</v>
      </c>
      <c r="S452" s="13">
        <v>0</v>
      </c>
      <c r="T452" s="14">
        <v>0</v>
      </c>
      <c r="U452" s="10">
        <v>1</v>
      </c>
      <c r="V452" s="15" t="str">
        <f aca="true" t="shared" si="63" ref="V452:V515">IF(AG452=0,"No","Yes")</f>
        <v>Yes</v>
      </c>
      <c r="W452" s="10" t="s">
        <v>618</v>
      </c>
      <c r="Z452" s="10">
        <f t="shared" si="56"/>
        <v>15.371343802445455</v>
      </c>
      <c r="AA452" s="10">
        <f t="shared" si="57"/>
        <v>-8.868616638695757</v>
      </c>
      <c r="AB452" s="10">
        <f t="shared" si="58"/>
        <v>0</v>
      </c>
      <c r="AC452" s="10">
        <f t="shared" si="59"/>
        <v>-4.4343083193478785</v>
      </c>
      <c r="AD452" s="10">
        <f t="shared" si="60"/>
        <v>-0.5555204405599996</v>
      </c>
      <c r="AE452" s="10">
        <f t="shared" si="61"/>
        <v>0</v>
      </c>
      <c r="AF452" s="10">
        <f t="shared" si="62"/>
        <v>-13.302924958043636</v>
      </c>
      <c r="AG452" s="10">
        <v>1</v>
      </c>
      <c r="AH452" s="13">
        <v>50321</v>
      </c>
      <c r="AI452" s="13">
        <v>50321</v>
      </c>
      <c r="AJ452" s="13">
        <v>0</v>
      </c>
      <c r="AK452" s="14">
        <v>0</v>
      </c>
    </row>
    <row r="453" spans="1:37" ht="15">
      <c r="A453" s="11" t="s">
        <v>389</v>
      </c>
      <c r="B453" s="11" t="s">
        <v>461</v>
      </c>
      <c r="C453" s="12">
        <v>3849</v>
      </c>
      <c r="D453" s="12">
        <v>4291.414911703263</v>
      </c>
      <c r="E453" s="12">
        <v>105</v>
      </c>
      <c r="F453" s="12">
        <v>184.09916041330564</v>
      </c>
      <c r="G453" s="12">
        <v>130</v>
      </c>
      <c r="H453" s="12">
        <v>281.43894637896153</v>
      </c>
      <c r="I453" s="12">
        <v>265</v>
      </c>
      <c r="J453" s="12">
        <v>425.3325430238441</v>
      </c>
      <c r="K453" s="12">
        <v>135</v>
      </c>
      <c r="L453" s="12">
        <v>499.3954236498866</v>
      </c>
      <c r="M453" s="12">
        <v>25</v>
      </c>
      <c r="N453" s="12">
        <v>51.84401643822975</v>
      </c>
      <c r="O453" s="12">
        <v>415</v>
      </c>
      <c r="P453" s="12">
        <v>805.8706498161113</v>
      </c>
      <c r="Q453" s="13">
        <v>844424.5998440493</v>
      </c>
      <c r="R453" s="13">
        <v>982913.0155328002</v>
      </c>
      <c r="S453" s="13">
        <v>-138488.41568875092</v>
      </c>
      <c r="T453" s="14">
        <v>-14.089590177385283</v>
      </c>
      <c r="U453" s="10">
        <v>2</v>
      </c>
      <c r="V453" s="15" t="str">
        <f t="shared" si="63"/>
        <v>Yes</v>
      </c>
      <c r="Z453" s="10">
        <f t="shared" si="56"/>
        <v>-442.414911703263</v>
      </c>
      <c r="AA453" s="10">
        <f t="shared" si="57"/>
        <v>-79.09916041330564</v>
      </c>
      <c r="AB453" s="10">
        <f t="shared" si="58"/>
        <v>-151.43894637896153</v>
      </c>
      <c r="AC453" s="10">
        <f t="shared" si="59"/>
        <v>-160.3325430238441</v>
      </c>
      <c r="AD453" s="10">
        <f t="shared" si="60"/>
        <v>-364.3954236498866</v>
      </c>
      <c r="AE453" s="10">
        <f t="shared" si="61"/>
        <v>-26.84401643822975</v>
      </c>
      <c r="AF453" s="10">
        <f t="shared" si="62"/>
        <v>-390.87064981611127</v>
      </c>
      <c r="AG453" s="10">
        <v>2</v>
      </c>
      <c r="AH453" s="13">
        <v>844424.5998440493</v>
      </c>
      <c r="AI453" s="13">
        <v>982913.0155328002</v>
      </c>
      <c r="AJ453" s="13">
        <v>-138488.41568875092</v>
      </c>
      <c r="AK453" s="14">
        <v>-14.089590177385283</v>
      </c>
    </row>
    <row r="454" spans="1:37" ht="15">
      <c r="A454" s="11" t="s">
        <v>389</v>
      </c>
      <c r="B454" s="11" t="s">
        <v>462</v>
      </c>
      <c r="C454" s="12">
        <v>86</v>
      </c>
      <c r="D454" s="12">
        <v>108</v>
      </c>
      <c r="E454" s="12">
        <v>10</v>
      </c>
      <c r="F454" s="12">
        <v>8.64</v>
      </c>
      <c r="G454" s="12">
        <v>0</v>
      </c>
      <c r="H454" s="12">
        <v>8.64</v>
      </c>
      <c r="I454" s="12">
        <v>4</v>
      </c>
      <c r="J454" s="12">
        <v>8.64</v>
      </c>
      <c r="K454" s="12">
        <v>10</v>
      </c>
      <c r="L454" s="12">
        <v>4.32</v>
      </c>
      <c r="M454" s="12">
        <v>10</v>
      </c>
      <c r="N454" s="12">
        <v>4.32</v>
      </c>
      <c r="O454" s="12">
        <v>14</v>
      </c>
      <c r="P454" s="12">
        <v>25.92</v>
      </c>
      <c r="Q454" s="13">
        <v>50321</v>
      </c>
      <c r="R454" s="13">
        <v>50321</v>
      </c>
      <c r="S454" s="13">
        <v>0</v>
      </c>
      <c r="T454" s="14">
        <v>0</v>
      </c>
      <c r="U454" s="10">
        <v>1</v>
      </c>
      <c r="V454" s="15" t="str">
        <f t="shared" si="63"/>
        <v>Yes</v>
      </c>
      <c r="X454" s="10" t="s">
        <v>618</v>
      </c>
      <c r="Z454" s="10">
        <f t="shared" si="56"/>
        <v>-22</v>
      </c>
      <c r="AA454" s="10">
        <f t="shared" si="57"/>
        <v>1.3599999999999994</v>
      </c>
      <c r="AB454" s="10">
        <f t="shared" si="58"/>
        <v>-8.64</v>
      </c>
      <c r="AC454" s="10">
        <f t="shared" si="59"/>
        <v>-4.640000000000001</v>
      </c>
      <c r="AD454" s="10">
        <f t="shared" si="60"/>
        <v>5.68</v>
      </c>
      <c r="AE454" s="10">
        <f t="shared" si="61"/>
        <v>5.68</v>
      </c>
      <c r="AF454" s="10">
        <f t="shared" si="62"/>
        <v>-11.920000000000002</v>
      </c>
      <c r="AG454" s="10">
        <v>1</v>
      </c>
      <c r="AH454" s="13">
        <v>50321</v>
      </c>
      <c r="AI454" s="13">
        <v>50321</v>
      </c>
      <c r="AJ454" s="13">
        <v>0</v>
      </c>
      <c r="AK454" s="14">
        <v>0</v>
      </c>
    </row>
    <row r="455" spans="1:37" ht="15">
      <c r="A455" s="11" t="s">
        <v>389</v>
      </c>
      <c r="B455" s="11" t="s">
        <v>463</v>
      </c>
      <c r="C455" s="12">
        <v>373</v>
      </c>
      <c r="D455" s="12">
        <v>528.7651279554515</v>
      </c>
      <c r="E455" s="12">
        <v>79</v>
      </c>
      <c r="F455" s="12">
        <v>31.103831056203028</v>
      </c>
      <c r="G455" s="12">
        <v>4</v>
      </c>
      <c r="H455" s="12">
        <v>33.32553327450324</v>
      </c>
      <c r="I455" s="12">
        <v>29</v>
      </c>
      <c r="J455" s="12">
        <v>25.549575510452485</v>
      </c>
      <c r="K455" s="12">
        <v>0</v>
      </c>
      <c r="L455" s="12">
        <v>8.886808873200865</v>
      </c>
      <c r="M455" s="12">
        <v>75</v>
      </c>
      <c r="N455" s="12">
        <v>13.330213309801298</v>
      </c>
      <c r="O455" s="12">
        <v>62</v>
      </c>
      <c r="P455" s="12">
        <v>39.97893984115876</v>
      </c>
      <c r="Q455" s="13">
        <v>211934.00196411926</v>
      </c>
      <c r="R455" s="13">
        <v>77426.4996149432</v>
      </c>
      <c r="S455" s="13">
        <v>134507.50234917607</v>
      </c>
      <c r="T455" s="14">
        <v>173.72282489600798</v>
      </c>
      <c r="U455" s="10">
        <v>2</v>
      </c>
      <c r="V455" s="15" t="str">
        <f t="shared" si="63"/>
        <v>Yes</v>
      </c>
      <c r="Z455" s="10">
        <f t="shared" si="56"/>
        <v>-155.76512795545148</v>
      </c>
      <c r="AA455" s="10">
        <f t="shared" si="57"/>
        <v>47.89616894379697</v>
      </c>
      <c r="AB455" s="10">
        <f t="shared" si="58"/>
        <v>-29.325533274503243</v>
      </c>
      <c r="AC455" s="10">
        <f t="shared" si="59"/>
        <v>3.4504244895475153</v>
      </c>
      <c r="AD455" s="10">
        <f t="shared" si="60"/>
        <v>-8.886808873200865</v>
      </c>
      <c r="AE455" s="10">
        <f t="shared" si="61"/>
        <v>61.669786690198706</v>
      </c>
      <c r="AF455" s="10">
        <f t="shared" si="62"/>
        <v>22.021060158841237</v>
      </c>
      <c r="AG455" s="10">
        <v>2</v>
      </c>
      <c r="AH455" s="13">
        <v>211934.00196411926</v>
      </c>
      <c r="AI455" s="13">
        <v>77426.4996149432</v>
      </c>
      <c r="AJ455" s="13">
        <v>134507.50234917607</v>
      </c>
      <c r="AK455" s="14">
        <v>173.72282489600798</v>
      </c>
    </row>
    <row r="456" spans="1:37" ht="15">
      <c r="A456" s="11" t="s">
        <v>389</v>
      </c>
      <c r="B456" s="11" t="s">
        <v>464</v>
      </c>
      <c r="C456" s="12">
        <v>72</v>
      </c>
      <c r="D456" s="12">
        <v>62.0803164708703</v>
      </c>
      <c r="E456" s="12">
        <v>4</v>
      </c>
      <c r="F456" s="12">
        <v>13.302924958043636</v>
      </c>
      <c r="G456" s="12">
        <v>4</v>
      </c>
      <c r="H456" s="12">
        <v>4.4343083193478785</v>
      </c>
      <c r="I456" s="12">
        <v>0</v>
      </c>
      <c r="J456" s="12">
        <v>4.4343083193478785</v>
      </c>
      <c r="K456" s="12">
        <v>0</v>
      </c>
      <c r="L456" s="12">
        <v>4.4343083193478785</v>
      </c>
      <c r="M456" s="12">
        <v>0</v>
      </c>
      <c r="N456" s="12">
        <v>4.4343083193478785</v>
      </c>
      <c r="O456" s="12">
        <v>8</v>
      </c>
      <c r="P456" s="12">
        <v>22.17154159673939</v>
      </c>
      <c r="Q456" s="13">
        <v>50321</v>
      </c>
      <c r="R456" s="13">
        <v>50321</v>
      </c>
      <c r="S456" s="13">
        <v>0</v>
      </c>
      <c r="T456" s="14">
        <v>0</v>
      </c>
      <c r="U456" s="10">
        <v>1</v>
      </c>
      <c r="V456" s="15" t="str">
        <f t="shared" si="63"/>
        <v>Yes</v>
      </c>
      <c r="Z456" s="10">
        <f t="shared" si="56"/>
        <v>9.9196835291297</v>
      </c>
      <c r="AA456" s="10">
        <f t="shared" si="57"/>
        <v>-9.302924958043636</v>
      </c>
      <c r="AB456" s="10">
        <f t="shared" si="58"/>
        <v>-0.4343083193478785</v>
      </c>
      <c r="AC456" s="10">
        <f t="shared" si="59"/>
        <v>-4.4343083193478785</v>
      </c>
      <c r="AD456" s="10">
        <f t="shared" si="60"/>
        <v>-4.4343083193478785</v>
      </c>
      <c r="AE456" s="10">
        <f t="shared" si="61"/>
        <v>-4.4343083193478785</v>
      </c>
      <c r="AF456" s="10">
        <f t="shared" si="62"/>
        <v>-14.171541596739392</v>
      </c>
      <c r="AG456" s="10">
        <v>1</v>
      </c>
      <c r="AH456" s="13">
        <v>50321</v>
      </c>
      <c r="AI456" s="13">
        <v>50321</v>
      </c>
      <c r="AJ456" s="13">
        <v>0</v>
      </c>
      <c r="AK456" s="14">
        <v>0</v>
      </c>
    </row>
    <row r="457" spans="1:37" ht="15">
      <c r="A457" s="11" t="s">
        <v>389</v>
      </c>
      <c r="B457" s="11" t="s">
        <v>465</v>
      </c>
      <c r="C457" s="12">
        <v>564</v>
      </c>
      <c r="D457" s="12">
        <v>564</v>
      </c>
      <c r="E457" s="12">
        <v>34.767123287671225</v>
      </c>
      <c r="F457" s="12">
        <v>33.218714175976395</v>
      </c>
      <c r="G457" s="12">
        <v>24.434725202178573</v>
      </c>
      <c r="H457" s="12">
        <v>36.934519431713944</v>
      </c>
      <c r="I457" s="12">
        <v>42.94305991087638</v>
      </c>
      <c r="J457" s="12">
        <v>51.747728959927144</v>
      </c>
      <c r="K457" s="12">
        <v>11.868295098201024</v>
      </c>
      <c r="L457" s="12">
        <v>33.40771267645009</v>
      </c>
      <c r="M457" s="12">
        <v>33.46393794355504</v>
      </c>
      <c r="N457" s="12">
        <v>28.451489291861407</v>
      </c>
      <c r="O457" s="12">
        <v>102.14490840072617</v>
      </c>
      <c r="P457" s="12">
        <v>121.90096256761748</v>
      </c>
      <c r="Q457" s="13">
        <v>151921.21252212822</v>
      </c>
      <c r="R457" s="13">
        <v>153518.26351888044</v>
      </c>
      <c r="S457" s="13">
        <v>-1597.050996752223</v>
      </c>
      <c r="T457" s="14">
        <v>-1.0403003265834945</v>
      </c>
      <c r="U457" s="10">
        <v>1</v>
      </c>
      <c r="V457" s="15" t="str">
        <f t="shared" si="63"/>
        <v>Yes</v>
      </c>
      <c r="W457" s="10" t="s">
        <v>618</v>
      </c>
      <c r="X457" s="10" t="s">
        <v>618</v>
      </c>
      <c r="Z457" s="10">
        <f t="shared" si="56"/>
        <v>0</v>
      </c>
      <c r="AA457" s="10">
        <f t="shared" si="57"/>
        <v>1.5484091116948306</v>
      </c>
      <c r="AB457" s="10">
        <f t="shared" si="58"/>
        <v>-12.499794229535372</v>
      </c>
      <c r="AC457" s="10">
        <f t="shared" si="59"/>
        <v>-8.804669049050766</v>
      </c>
      <c r="AD457" s="10">
        <f t="shared" si="60"/>
        <v>-21.539417578249065</v>
      </c>
      <c r="AE457" s="10">
        <f t="shared" si="61"/>
        <v>5.0124486516936315</v>
      </c>
      <c r="AF457" s="10">
        <f t="shared" si="62"/>
        <v>-19.756054166891317</v>
      </c>
      <c r="AG457" s="10">
        <v>1</v>
      </c>
      <c r="AH457" s="13">
        <v>151921.21252212822</v>
      </c>
      <c r="AI457" s="13">
        <v>153518.26351888044</v>
      </c>
      <c r="AJ457" s="13">
        <v>-1597.050996752223</v>
      </c>
      <c r="AK457" s="14">
        <v>-1.0403003265834945</v>
      </c>
    </row>
    <row r="458" spans="1:37" ht="15">
      <c r="A458" s="11" t="s">
        <v>389</v>
      </c>
      <c r="B458" s="11" t="s">
        <v>466</v>
      </c>
      <c r="C458" s="12">
        <v>0</v>
      </c>
      <c r="D458" s="12">
        <v>0</v>
      </c>
      <c r="E458" s="12">
        <v>0</v>
      </c>
      <c r="F458" s="12">
        <v>0</v>
      </c>
      <c r="G458" s="12">
        <v>0</v>
      </c>
      <c r="H458" s="12">
        <v>0</v>
      </c>
      <c r="I458" s="12">
        <v>0</v>
      </c>
      <c r="J458" s="12">
        <v>0</v>
      </c>
      <c r="K458" s="12">
        <v>0</v>
      </c>
      <c r="L458" s="12">
        <v>0</v>
      </c>
      <c r="M458" s="12">
        <v>0</v>
      </c>
      <c r="N458" s="12">
        <v>0</v>
      </c>
      <c r="O458" s="12">
        <v>0</v>
      </c>
      <c r="P458" s="12">
        <v>0</v>
      </c>
      <c r="Q458" s="13">
        <v>50321</v>
      </c>
      <c r="R458" s="13">
        <v>50321</v>
      </c>
      <c r="S458" s="13">
        <v>0</v>
      </c>
      <c r="T458" s="14">
        <v>0</v>
      </c>
      <c r="U458" s="10">
        <v>0</v>
      </c>
      <c r="V458" s="15" t="str">
        <f t="shared" si="63"/>
        <v>No</v>
      </c>
      <c r="Z458" s="10">
        <f t="shared" si="56"/>
        <v>0</v>
      </c>
      <c r="AA458" s="10">
        <f t="shared" si="57"/>
        <v>0</v>
      </c>
      <c r="AB458" s="10">
        <f t="shared" si="58"/>
        <v>0</v>
      </c>
      <c r="AC458" s="10">
        <f t="shared" si="59"/>
        <v>0</v>
      </c>
      <c r="AD458" s="10">
        <f t="shared" si="60"/>
        <v>0</v>
      </c>
      <c r="AE458" s="10">
        <f t="shared" si="61"/>
        <v>0</v>
      </c>
      <c r="AF458" s="10">
        <f t="shared" si="62"/>
        <v>0</v>
      </c>
      <c r="AG458" s="10">
        <v>0</v>
      </c>
      <c r="AH458" s="13">
        <v>50321</v>
      </c>
      <c r="AI458" s="13">
        <v>50321</v>
      </c>
      <c r="AJ458" s="13">
        <v>0</v>
      </c>
      <c r="AK458" s="14">
        <v>0</v>
      </c>
    </row>
    <row r="459" spans="1:37" ht="15">
      <c r="A459" s="11" t="s">
        <v>389</v>
      </c>
      <c r="B459" s="11" t="s">
        <v>467</v>
      </c>
      <c r="C459" s="12">
        <v>546</v>
      </c>
      <c r="D459" s="12">
        <v>546</v>
      </c>
      <c r="E459" s="12">
        <v>28.603182374541003</v>
      </c>
      <c r="F459" s="12">
        <v>34.53789602178103</v>
      </c>
      <c r="G459" s="12">
        <v>26.731946144430847</v>
      </c>
      <c r="H459" s="12">
        <v>34.3112230581757</v>
      </c>
      <c r="I459" s="12">
        <v>41.434516523867806</v>
      </c>
      <c r="J459" s="12">
        <v>40.67987552327501</v>
      </c>
      <c r="K459" s="12">
        <v>11.628396572827418</v>
      </c>
      <c r="L459" s="12">
        <v>30.393105357470446</v>
      </c>
      <c r="M459" s="12">
        <v>41.167197062423504</v>
      </c>
      <c r="N459" s="12">
        <v>33.98740442542786</v>
      </c>
      <c r="O459" s="12">
        <v>96.76964504283966</v>
      </c>
      <c r="P459" s="12">
        <v>109.52899460323172</v>
      </c>
      <c r="Q459" s="13">
        <v>194266.9503106291</v>
      </c>
      <c r="R459" s="13">
        <v>187483.70597596056</v>
      </c>
      <c r="S459" s="13">
        <v>6783.244334668532</v>
      </c>
      <c r="T459" s="14">
        <v>3.6180447251977674</v>
      </c>
      <c r="U459" s="10">
        <v>1</v>
      </c>
      <c r="V459" s="15" t="str">
        <f t="shared" si="63"/>
        <v>Yes</v>
      </c>
      <c r="W459" s="10" t="s">
        <v>618</v>
      </c>
      <c r="X459" s="10" t="s">
        <v>618</v>
      </c>
      <c r="Z459" s="10">
        <f t="shared" si="56"/>
        <v>0</v>
      </c>
      <c r="AA459" s="10">
        <f t="shared" si="57"/>
        <v>-5.934713647240027</v>
      </c>
      <c r="AB459" s="10">
        <f t="shared" si="58"/>
        <v>-7.579276913744852</v>
      </c>
      <c r="AC459" s="10">
        <f t="shared" si="59"/>
        <v>0.7546410005927982</v>
      </c>
      <c r="AD459" s="10">
        <f t="shared" si="60"/>
        <v>-18.764708784643027</v>
      </c>
      <c r="AE459" s="10">
        <f t="shared" si="61"/>
        <v>7.179792636995643</v>
      </c>
      <c r="AF459" s="10">
        <f t="shared" si="62"/>
        <v>-12.759349560392067</v>
      </c>
      <c r="AG459" s="10">
        <v>1</v>
      </c>
      <c r="AH459" s="13">
        <v>194266.9503106291</v>
      </c>
      <c r="AI459" s="13">
        <v>187483.70597596056</v>
      </c>
      <c r="AJ459" s="13">
        <v>6783.244334668532</v>
      </c>
      <c r="AK459" s="14">
        <v>3.6180447251977674</v>
      </c>
    </row>
    <row r="460" spans="1:37" ht="15">
      <c r="A460" s="11" t="s">
        <v>389</v>
      </c>
      <c r="B460" s="11" t="s">
        <v>468</v>
      </c>
      <c r="C460" s="12">
        <v>1911.6076860677347</v>
      </c>
      <c r="D460" s="12">
        <v>2003.1409252920696</v>
      </c>
      <c r="E460" s="12">
        <v>100.14297302778341</v>
      </c>
      <c r="F460" s="12">
        <v>126.71112270093728</v>
      </c>
      <c r="G460" s="12">
        <v>93.59156357736767</v>
      </c>
      <c r="H460" s="12">
        <v>125.87951484369353</v>
      </c>
      <c r="I460" s="12">
        <v>145.0669235449199</v>
      </c>
      <c r="J460" s="12">
        <v>149.24454852831377</v>
      </c>
      <c r="K460" s="12">
        <v>40.712330156154934</v>
      </c>
      <c r="L460" s="12">
        <v>111.50489594919912</v>
      </c>
      <c r="M460" s="12">
        <v>144.1310079091462</v>
      </c>
      <c r="N460" s="12">
        <v>124.6915032033468</v>
      </c>
      <c r="O460" s="12">
        <v>301.80146015007097</v>
      </c>
      <c r="P460" s="12">
        <v>364.83518607294457</v>
      </c>
      <c r="Q460" s="13">
        <v>662134.7337077905</v>
      </c>
      <c r="R460" s="13">
        <v>672091.170401928</v>
      </c>
      <c r="S460" s="13">
        <v>-9956.43669413752</v>
      </c>
      <c r="T460" s="14">
        <v>-1.481411619822845</v>
      </c>
      <c r="U460" s="10">
        <v>1</v>
      </c>
      <c r="V460" s="15" t="str">
        <f t="shared" si="63"/>
        <v>Yes</v>
      </c>
      <c r="Z460" s="10">
        <f t="shared" si="56"/>
        <v>-91.53323922433492</v>
      </c>
      <c r="AA460" s="10">
        <f t="shared" si="57"/>
        <v>-26.56814967315387</v>
      </c>
      <c r="AB460" s="10">
        <f t="shared" si="58"/>
        <v>-32.28795126632586</v>
      </c>
      <c r="AC460" s="10">
        <f t="shared" si="59"/>
        <v>-4.177624983393883</v>
      </c>
      <c r="AD460" s="10">
        <f t="shared" si="60"/>
        <v>-70.79256579304419</v>
      </c>
      <c r="AE460" s="10">
        <f t="shared" si="61"/>
        <v>19.439504705799408</v>
      </c>
      <c r="AF460" s="10">
        <f t="shared" si="62"/>
        <v>-63.0337259228736</v>
      </c>
      <c r="AG460" s="10">
        <v>1</v>
      </c>
      <c r="AH460" s="13">
        <v>662134.7337077905</v>
      </c>
      <c r="AI460" s="13">
        <v>672091.170401928</v>
      </c>
      <c r="AJ460" s="13">
        <v>-9956.43669413752</v>
      </c>
      <c r="AK460" s="14">
        <v>-1.481411619822845</v>
      </c>
    </row>
    <row r="461" spans="1:37" ht="15">
      <c r="A461" s="11" t="s">
        <v>389</v>
      </c>
      <c r="B461" s="11" t="s">
        <v>469</v>
      </c>
      <c r="C461" s="12">
        <v>57</v>
      </c>
      <c r="D461" s="12">
        <v>84.5178973867178</v>
      </c>
      <c r="E461" s="12">
        <v>0</v>
      </c>
      <c r="F461" s="12">
        <v>15.651462479021816</v>
      </c>
      <c r="G461" s="12">
        <v>4</v>
      </c>
      <c r="H461" s="12">
        <v>5.217154159673939</v>
      </c>
      <c r="I461" s="12">
        <v>0</v>
      </c>
      <c r="J461" s="12">
        <v>8.347446655478302</v>
      </c>
      <c r="K461" s="12">
        <v>0</v>
      </c>
      <c r="L461" s="12">
        <v>0</v>
      </c>
      <c r="M461" s="12">
        <v>0</v>
      </c>
      <c r="N461" s="12">
        <v>0</v>
      </c>
      <c r="O461" s="12">
        <v>4</v>
      </c>
      <c r="P461" s="12">
        <v>29.216063294174056</v>
      </c>
      <c r="Q461" s="13">
        <v>50321</v>
      </c>
      <c r="R461" s="13">
        <v>50321</v>
      </c>
      <c r="S461" s="13">
        <v>0</v>
      </c>
      <c r="T461" s="14">
        <v>0</v>
      </c>
      <c r="U461" s="10">
        <v>2</v>
      </c>
      <c r="V461" s="15" t="str">
        <f t="shared" si="63"/>
        <v>Yes</v>
      </c>
      <c r="Z461" s="10">
        <f t="shared" si="56"/>
        <v>-27.517897386717806</v>
      </c>
      <c r="AA461" s="10">
        <f t="shared" si="57"/>
        <v>-15.651462479021816</v>
      </c>
      <c r="AB461" s="10">
        <f t="shared" si="58"/>
        <v>-1.2171541596739388</v>
      </c>
      <c r="AC461" s="10">
        <f t="shared" si="59"/>
        <v>-8.347446655478302</v>
      </c>
      <c r="AD461" s="10">
        <f t="shared" si="60"/>
        <v>0</v>
      </c>
      <c r="AE461" s="10">
        <f t="shared" si="61"/>
        <v>0</v>
      </c>
      <c r="AF461" s="10">
        <f t="shared" si="62"/>
        <v>-25.216063294174056</v>
      </c>
      <c r="AG461" s="10">
        <v>2</v>
      </c>
      <c r="AH461" s="13">
        <v>50321</v>
      </c>
      <c r="AI461" s="13">
        <v>50321</v>
      </c>
      <c r="AJ461" s="13">
        <v>0</v>
      </c>
      <c r="AK461" s="14">
        <v>0</v>
      </c>
    </row>
    <row r="462" spans="1:37" ht="15">
      <c r="A462" s="11" t="s">
        <v>389</v>
      </c>
      <c r="B462" s="11" t="s">
        <v>470</v>
      </c>
      <c r="C462" s="12">
        <v>1076</v>
      </c>
      <c r="D462" s="12">
        <v>1076</v>
      </c>
      <c r="E462" s="12">
        <v>70.01654350942981</v>
      </c>
      <c r="F462" s="12">
        <v>81.68780085270252</v>
      </c>
      <c r="G462" s="12">
        <v>85.44391750303298</v>
      </c>
      <c r="H462" s="12">
        <v>72.21675147847614</v>
      </c>
      <c r="I462" s="12">
        <v>62.896217050843724</v>
      </c>
      <c r="J462" s="12">
        <v>106.1053500206299</v>
      </c>
      <c r="K462" s="12">
        <v>21.95433991397375</v>
      </c>
      <c r="L462" s="12">
        <v>52.682712144134236</v>
      </c>
      <c r="M462" s="12">
        <v>90.19080180875704</v>
      </c>
      <c r="N462" s="12">
        <v>90.86287993398433</v>
      </c>
      <c r="O462" s="12">
        <v>218.3566780633065</v>
      </c>
      <c r="P462" s="12">
        <v>260.00990235180853</v>
      </c>
      <c r="Q462" s="13">
        <v>320922.78351322986</v>
      </c>
      <c r="R462" s="13">
        <v>346633.0413391493</v>
      </c>
      <c r="S462" s="13">
        <v>-25710.257825919427</v>
      </c>
      <c r="T462" s="14">
        <v>-7.41713996063181</v>
      </c>
      <c r="U462" s="10">
        <v>0</v>
      </c>
      <c r="V462" s="15" t="str">
        <f t="shared" si="63"/>
        <v>No</v>
      </c>
      <c r="W462" s="10" t="s">
        <v>618</v>
      </c>
      <c r="X462" s="10" t="s">
        <v>618</v>
      </c>
      <c r="Z462" s="10">
        <f t="shared" si="56"/>
        <v>0</v>
      </c>
      <c r="AA462" s="10">
        <f t="shared" si="57"/>
        <v>-11.671257343272714</v>
      </c>
      <c r="AB462" s="10">
        <f t="shared" si="58"/>
        <v>13.227166024556837</v>
      </c>
      <c r="AC462" s="10">
        <f t="shared" si="59"/>
        <v>-43.209132969786175</v>
      </c>
      <c r="AD462" s="10">
        <f t="shared" si="60"/>
        <v>-30.728372230160485</v>
      </c>
      <c r="AE462" s="10">
        <f t="shared" si="61"/>
        <v>-0.6720781252272872</v>
      </c>
      <c r="AF462" s="10">
        <f t="shared" si="62"/>
        <v>-41.65322428850203</v>
      </c>
      <c r="AG462" s="10">
        <v>0</v>
      </c>
      <c r="AH462" s="13">
        <v>320922.78351322986</v>
      </c>
      <c r="AI462" s="13">
        <v>346633.0413391493</v>
      </c>
      <c r="AJ462" s="13">
        <v>-25710.257825919427</v>
      </c>
      <c r="AK462" s="14">
        <v>-7.41713996063181</v>
      </c>
    </row>
    <row r="463" spans="1:37" ht="15">
      <c r="A463" s="11" t="s">
        <v>389</v>
      </c>
      <c r="B463" s="11" t="s">
        <v>471</v>
      </c>
      <c r="C463" s="12">
        <v>91</v>
      </c>
      <c r="D463" s="12">
        <v>66.51462479021818</v>
      </c>
      <c r="E463" s="12">
        <v>0</v>
      </c>
      <c r="F463" s="12">
        <v>13.302924958043636</v>
      </c>
      <c r="G463" s="12">
        <v>0</v>
      </c>
      <c r="H463" s="12">
        <v>4.4343083193478785</v>
      </c>
      <c r="I463" s="12">
        <v>8</v>
      </c>
      <c r="J463" s="12">
        <v>8.868616638695757</v>
      </c>
      <c r="K463" s="12">
        <v>0</v>
      </c>
      <c r="L463" s="12">
        <v>8.868616638695757</v>
      </c>
      <c r="M463" s="12">
        <v>0</v>
      </c>
      <c r="N463" s="12">
        <v>4.4343083193478785</v>
      </c>
      <c r="O463" s="12">
        <v>0</v>
      </c>
      <c r="P463" s="12">
        <v>4.605849916087273</v>
      </c>
      <c r="Q463" s="13">
        <v>4105.325194588267</v>
      </c>
      <c r="R463" s="13">
        <v>27261.86959757275</v>
      </c>
      <c r="S463" s="13">
        <v>-23156.544402984484</v>
      </c>
      <c r="T463" s="14">
        <v>-84.94114580111636</v>
      </c>
      <c r="U463" s="10">
        <v>3</v>
      </c>
      <c r="V463" s="15" t="str">
        <f t="shared" si="63"/>
        <v>Yes</v>
      </c>
      <c r="Z463" s="10">
        <f t="shared" si="56"/>
        <v>24.48537520978182</v>
      </c>
      <c r="AA463" s="10">
        <f t="shared" si="57"/>
        <v>-13.302924958043636</v>
      </c>
      <c r="AB463" s="10">
        <f t="shared" si="58"/>
        <v>-4.4343083193478785</v>
      </c>
      <c r="AC463" s="10">
        <f t="shared" si="59"/>
        <v>-0.868616638695757</v>
      </c>
      <c r="AD463" s="10">
        <f t="shared" si="60"/>
        <v>-8.868616638695757</v>
      </c>
      <c r="AE463" s="10">
        <f t="shared" si="61"/>
        <v>-4.4343083193478785</v>
      </c>
      <c r="AF463" s="10">
        <f t="shared" si="62"/>
        <v>-4.605849916087273</v>
      </c>
      <c r="AG463" s="10">
        <v>3</v>
      </c>
      <c r="AH463" s="13">
        <v>4105.325194588267</v>
      </c>
      <c r="AI463" s="13">
        <v>27261.86959757275</v>
      </c>
      <c r="AJ463" s="13">
        <v>-23156.544402984484</v>
      </c>
      <c r="AK463" s="14">
        <v>-84.94114580111636</v>
      </c>
    </row>
    <row r="464" spans="1:37" ht="15">
      <c r="A464" s="11" t="s">
        <v>389</v>
      </c>
      <c r="B464" s="11" t="s">
        <v>472</v>
      </c>
      <c r="C464" s="12">
        <v>3334</v>
      </c>
      <c r="D464" s="12">
        <v>3500.0730336729594</v>
      </c>
      <c r="E464" s="12">
        <v>235</v>
      </c>
      <c r="F464" s="12">
        <v>242.3873292017285</v>
      </c>
      <c r="G464" s="12">
        <v>260</v>
      </c>
      <c r="H464" s="12">
        <v>111.4981714327951</v>
      </c>
      <c r="I464" s="12">
        <v>145</v>
      </c>
      <c r="J464" s="12">
        <v>180.57856025528773</v>
      </c>
      <c r="K464" s="12">
        <v>130</v>
      </c>
      <c r="L464" s="12">
        <v>197.54567329940872</v>
      </c>
      <c r="M464" s="12">
        <v>150</v>
      </c>
      <c r="N464" s="12">
        <v>53.32521242438027</v>
      </c>
      <c r="O464" s="12">
        <v>332</v>
      </c>
      <c r="P464" s="12">
        <v>226.46406088981132</v>
      </c>
      <c r="Q464" s="13">
        <v>755214.3845517741</v>
      </c>
      <c r="R464" s="13">
        <v>510693.8705728097</v>
      </c>
      <c r="S464" s="13">
        <v>244520.51397896442</v>
      </c>
      <c r="T464" s="14">
        <v>47.880056540467734</v>
      </c>
      <c r="U464" s="10">
        <v>1</v>
      </c>
      <c r="V464" s="15" t="str">
        <f t="shared" si="63"/>
        <v>Yes</v>
      </c>
      <c r="Z464" s="10">
        <f t="shared" si="56"/>
        <v>-166.07303367295935</v>
      </c>
      <c r="AA464" s="10">
        <f t="shared" si="57"/>
        <v>-7.387329201728505</v>
      </c>
      <c r="AB464" s="10">
        <f t="shared" si="58"/>
        <v>148.50182856720488</v>
      </c>
      <c r="AC464" s="10">
        <f t="shared" si="59"/>
        <v>-35.57856025528773</v>
      </c>
      <c r="AD464" s="10">
        <f t="shared" si="60"/>
        <v>-67.54567329940872</v>
      </c>
      <c r="AE464" s="10">
        <f t="shared" si="61"/>
        <v>96.67478757561973</v>
      </c>
      <c r="AF464" s="10">
        <f t="shared" si="62"/>
        <v>105.53593911018868</v>
      </c>
      <c r="AG464" s="10">
        <v>1</v>
      </c>
      <c r="AH464" s="13">
        <v>755214.3845517741</v>
      </c>
      <c r="AI464" s="13">
        <v>510693.8705728097</v>
      </c>
      <c r="AJ464" s="13">
        <v>244520.51397896442</v>
      </c>
      <c r="AK464" s="14">
        <v>47.880056540467734</v>
      </c>
    </row>
    <row r="465" spans="1:37" ht="15">
      <c r="A465" s="11" t="s">
        <v>389</v>
      </c>
      <c r="B465" s="11" t="s">
        <v>473</v>
      </c>
      <c r="C465" s="12">
        <v>182</v>
      </c>
      <c r="D465" s="12">
        <v>182</v>
      </c>
      <c r="E465" s="12">
        <v>9.534394124847001</v>
      </c>
      <c r="F465" s="12">
        <v>11.512632007260345</v>
      </c>
      <c r="G465" s="12">
        <v>8.91064871481028</v>
      </c>
      <c r="H465" s="12">
        <v>11.437074352725233</v>
      </c>
      <c r="I465" s="12">
        <v>13.811505507955937</v>
      </c>
      <c r="J465" s="12">
        <v>13.559958507758337</v>
      </c>
      <c r="K465" s="12">
        <v>3.8761321909424726</v>
      </c>
      <c r="L465" s="12">
        <v>10.131035119156817</v>
      </c>
      <c r="M465" s="12">
        <v>13.722399020807835</v>
      </c>
      <c r="N465" s="12">
        <v>11.329134808475954</v>
      </c>
      <c r="O465" s="12">
        <v>32.25654834761322</v>
      </c>
      <c r="P465" s="12">
        <v>36.509664867743915</v>
      </c>
      <c r="Q465" s="13">
        <v>64753.730861289914</v>
      </c>
      <c r="R465" s="13">
        <v>62411.860764010795</v>
      </c>
      <c r="S465" s="13">
        <v>2341.8700972791194</v>
      </c>
      <c r="T465" s="14">
        <v>3.752283730385966</v>
      </c>
      <c r="U465" s="10">
        <v>1</v>
      </c>
      <c r="V465" s="15" t="str">
        <f t="shared" si="63"/>
        <v>Yes</v>
      </c>
      <c r="W465" s="10" t="s">
        <v>618</v>
      </c>
      <c r="X465" s="10" t="s">
        <v>618</v>
      </c>
      <c r="Z465" s="10">
        <f t="shared" si="56"/>
        <v>0</v>
      </c>
      <c r="AA465" s="10">
        <f t="shared" si="57"/>
        <v>-1.9782378824133442</v>
      </c>
      <c r="AB465" s="10">
        <f t="shared" si="58"/>
        <v>-2.5264256379149526</v>
      </c>
      <c r="AC465" s="10">
        <f t="shared" si="59"/>
        <v>0.25154700019760057</v>
      </c>
      <c r="AD465" s="10">
        <f t="shared" si="60"/>
        <v>-6.254902928214344</v>
      </c>
      <c r="AE465" s="10">
        <f t="shared" si="61"/>
        <v>2.3932642123318804</v>
      </c>
      <c r="AF465" s="10">
        <f t="shared" si="62"/>
        <v>-4.253116520130696</v>
      </c>
      <c r="AG465" s="10">
        <v>1</v>
      </c>
      <c r="AH465" s="13">
        <v>64753.730861289914</v>
      </c>
      <c r="AI465" s="13">
        <v>62411.860764010795</v>
      </c>
      <c r="AJ465" s="13">
        <v>2341.8700972791194</v>
      </c>
      <c r="AK465" s="14">
        <v>3.752283730385966</v>
      </c>
    </row>
    <row r="466" spans="1:37" ht="15">
      <c r="A466" s="11" t="s">
        <v>389</v>
      </c>
      <c r="B466" s="11" t="s">
        <v>474</v>
      </c>
      <c r="C466" s="12">
        <v>227</v>
      </c>
      <c r="D466" s="12">
        <v>203.8605002156102</v>
      </c>
      <c r="E466" s="12">
        <v>40</v>
      </c>
      <c r="F466" s="12">
        <v>24.710363662498203</v>
      </c>
      <c r="G466" s="12">
        <v>25</v>
      </c>
      <c r="H466" s="12">
        <v>9.884145464999282</v>
      </c>
      <c r="I466" s="12">
        <v>35</v>
      </c>
      <c r="J466" s="12">
        <v>12.355181831249102</v>
      </c>
      <c r="K466" s="12">
        <v>4</v>
      </c>
      <c r="L466" s="12">
        <v>4.942072732499641</v>
      </c>
      <c r="M466" s="12">
        <v>0</v>
      </c>
      <c r="N466" s="12">
        <v>9.884145464999282</v>
      </c>
      <c r="O466" s="12">
        <v>59</v>
      </c>
      <c r="P466" s="12">
        <v>5.9496909587465865</v>
      </c>
      <c r="Q466" s="13">
        <v>74379.45145519733</v>
      </c>
      <c r="R466" s="13">
        <v>45412.50699157702</v>
      </c>
      <c r="S466" s="13">
        <v>28966.944463620304</v>
      </c>
      <c r="T466" s="14">
        <v>63.78627030873457</v>
      </c>
      <c r="U466" s="10">
        <v>1</v>
      </c>
      <c r="V466" s="15" t="str">
        <f t="shared" si="63"/>
        <v>Yes</v>
      </c>
      <c r="Z466" s="10">
        <f t="shared" si="56"/>
        <v>23.139499784389812</v>
      </c>
      <c r="AA466" s="10">
        <f t="shared" si="57"/>
        <v>15.289636337501797</v>
      </c>
      <c r="AB466" s="10">
        <f t="shared" si="58"/>
        <v>15.115854535000718</v>
      </c>
      <c r="AC466" s="10">
        <f t="shared" si="59"/>
        <v>22.6448181687509</v>
      </c>
      <c r="AD466" s="10">
        <f t="shared" si="60"/>
        <v>-0.942072732499641</v>
      </c>
      <c r="AE466" s="10">
        <f t="shared" si="61"/>
        <v>-9.884145464999282</v>
      </c>
      <c r="AF466" s="10">
        <f t="shared" si="62"/>
        <v>53.05030904125341</v>
      </c>
      <c r="AG466" s="10">
        <v>1</v>
      </c>
      <c r="AH466" s="13">
        <v>74379.45145519733</v>
      </c>
      <c r="AI466" s="13">
        <v>45412.50699157702</v>
      </c>
      <c r="AJ466" s="13">
        <v>28966.944463620304</v>
      </c>
      <c r="AK466" s="14">
        <v>63.78627030873457</v>
      </c>
    </row>
    <row r="467" spans="1:37" ht="15">
      <c r="A467" s="11" t="s">
        <v>389</v>
      </c>
      <c r="B467" s="11" t="s">
        <v>475</v>
      </c>
      <c r="C467" s="12">
        <v>2282</v>
      </c>
      <c r="D467" s="12">
        <v>2282</v>
      </c>
      <c r="E467" s="12">
        <v>148.49233484063086</v>
      </c>
      <c r="F467" s="12">
        <v>173.24494567459774</v>
      </c>
      <c r="G467" s="12">
        <v>181.21098489026136</v>
      </c>
      <c r="H467" s="12">
        <v>153.15857516160088</v>
      </c>
      <c r="I467" s="12">
        <v>133.39141943310906</v>
      </c>
      <c r="J467" s="12">
        <v>225.0301196534177</v>
      </c>
      <c r="K467" s="12">
        <v>46.56115583985883</v>
      </c>
      <c r="L467" s="12">
        <v>111.7304359785449</v>
      </c>
      <c r="M467" s="12">
        <v>191.27826182860923</v>
      </c>
      <c r="N467" s="12">
        <v>192.70361710906343</v>
      </c>
      <c r="O467" s="12">
        <v>433.0947391640012</v>
      </c>
      <c r="P467" s="12">
        <v>521.4336404896163</v>
      </c>
      <c r="Q467" s="13">
        <v>673538.2257058026</v>
      </c>
      <c r="R467" s="13">
        <v>728979.8771988077</v>
      </c>
      <c r="S467" s="13">
        <v>-55441.651493005105</v>
      </c>
      <c r="T467" s="14">
        <v>-7.60537474724903</v>
      </c>
      <c r="U467" s="10">
        <v>0</v>
      </c>
      <c r="V467" s="15" t="str">
        <f t="shared" si="63"/>
        <v>No</v>
      </c>
      <c r="W467" s="10" t="s">
        <v>618</v>
      </c>
      <c r="X467" s="10" t="s">
        <v>618</v>
      </c>
      <c r="Z467" s="10">
        <f t="shared" si="56"/>
        <v>0</v>
      </c>
      <c r="AA467" s="10">
        <f t="shared" si="57"/>
        <v>-24.752610833966884</v>
      </c>
      <c r="AB467" s="10">
        <f t="shared" si="58"/>
        <v>28.05240972866048</v>
      </c>
      <c r="AC467" s="10">
        <f t="shared" si="59"/>
        <v>-91.63870022030864</v>
      </c>
      <c r="AD467" s="10">
        <f t="shared" si="60"/>
        <v>-65.16928013868608</v>
      </c>
      <c r="AE467" s="10">
        <f t="shared" si="61"/>
        <v>-1.4253552804541982</v>
      </c>
      <c r="AF467" s="10">
        <f t="shared" si="62"/>
        <v>-88.3389013256151</v>
      </c>
      <c r="AG467" s="10">
        <v>0</v>
      </c>
      <c r="AH467" s="13">
        <v>673538.2257058026</v>
      </c>
      <c r="AI467" s="13">
        <v>728979.8771988077</v>
      </c>
      <c r="AJ467" s="13">
        <v>-55441.651493005105</v>
      </c>
      <c r="AK467" s="14">
        <v>-7.60537474724903</v>
      </c>
    </row>
    <row r="468" spans="1:37" ht="15">
      <c r="A468" s="11" t="s">
        <v>389</v>
      </c>
      <c r="B468" s="11" t="s">
        <v>476</v>
      </c>
      <c r="C468" s="12">
        <v>533</v>
      </c>
      <c r="D468" s="12">
        <v>615.8705956957712</v>
      </c>
      <c r="E468" s="12">
        <v>75</v>
      </c>
      <c r="F468" s="12">
        <v>0</v>
      </c>
      <c r="G468" s="12">
        <v>15</v>
      </c>
      <c r="H468" s="12">
        <v>0</v>
      </c>
      <c r="I468" s="12">
        <v>4</v>
      </c>
      <c r="J468" s="12">
        <v>0</v>
      </c>
      <c r="K468" s="12">
        <v>4</v>
      </c>
      <c r="L468" s="12">
        <v>24.95239982561135</v>
      </c>
      <c r="M468" s="12">
        <v>25</v>
      </c>
      <c r="N468" s="12">
        <v>27.22079980975784</v>
      </c>
      <c r="O468" s="12">
        <v>93</v>
      </c>
      <c r="P468" s="12">
        <v>0</v>
      </c>
      <c r="Q468" s="13">
        <v>347818.25630434323</v>
      </c>
      <c r="R468" s="13">
        <v>340514.13936540973</v>
      </c>
      <c r="S468" s="13">
        <v>7304.116938933497</v>
      </c>
      <c r="T468" s="14">
        <v>2.1450260340277274</v>
      </c>
      <c r="U468" s="10">
        <v>1</v>
      </c>
      <c r="V468" s="15" t="str">
        <f t="shared" si="63"/>
        <v>Yes</v>
      </c>
      <c r="Z468" s="10">
        <f t="shared" si="56"/>
        <v>-82.87059569577116</v>
      </c>
      <c r="AA468" s="10">
        <f t="shared" si="57"/>
        <v>75</v>
      </c>
      <c r="AB468" s="10">
        <f t="shared" si="58"/>
        <v>15</v>
      </c>
      <c r="AC468" s="10">
        <f t="shared" si="59"/>
        <v>4</v>
      </c>
      <c r="AD468" s="10">
        <f t="shared" si="60"/>
        <v>-20.95239982561135</v>
      </c>
      <c r="AE468" s="10">
        <f t="shared" si="61"/>
        <v>-2.220799809757839</v>
      </c>
      <c r="AF468" s="10">
        <f t="shared" si="62"/>
        <v>93</v>
      </c>
      <c r="AG468" s="10">
        <v>1</v>
      </c>
      <c r="AH468" s="13">
        <v>347818.25630434323</v>
      </c>
      <c r="AI468" s="13">
        <v>340514.13936540973</v>
      </c>
      <c r="AJ468" s="13">
        <v>7304.116938933497</v>
      </c>
      <c r="AK468" s="14">
        <v>2.1450260340277274</v>
      </c>
    </row>
    <row r="469" spans="1:37" ht="15">
      <c r="A469" s="11" t="s">
        <v>389</v>
      </c>
      <c r="B469" s="11" t="s">
        <v>477</v>
      </c>
      <c r="C469" s="12">
        <v>477</v>
      </c>
      <c r="D469" s="12">
        <v>521.9309567711534</v>
      </c>
      <c r="E469" s="12">
        <v>75</v>
      </c>
      <c r="F469" s="12">
        <v>89.47387830362631</v>
      </c>
      <c r="G469" s="12">
        <v>40</v>
      </c>
      <c r="H469" s="12">
        <v>49.325343167383735</v>
      </c>
      <c r="I469" s="12">
        <v>45</v>
      </c>
      <c r="J469" s="12">
        <v>53.91374718295432</v>
      </c>
      <c r="K469" s="12">
        <v>4</v>
      </c>
      <c r="L469" s="12">
        <v>27.53042409342348</v>
      </c>
      <c r="M469" s="12">
        <v>4</v>
      </c>
      <c r="N469" s="12">
        <v>49.325343167383735</v>
      </c>
      <c r="O469" s="12">
        <v>61</v>
      </c>
      <c r="P469" s="12">
        <v>93.71296865396437</v>
      </c>
      <c r="Q469" s="13">
        <v>103049.93337353386</v>
      </c>
      <c r="R469" s="13">
        <v>185758.43272547636</v>
      </c>
      <c r="S469" s="13">
        <v>-82708.4993519425</v>
      </c>
      <c r="T469" s="14">
        <v>-44.52476161562662</v>
      </c>
      <c r="U469" s="10">
        <v>1</v>
      </c>
      <c r="V469" s="15" t="str">
        <f t="shared" si="63"/>
        <v>Yes</v>
      </c>
      <c r="Z469" s="10">
        <f t="shared" si="56"/>
        <v>-44.93095677115343</v>
      </c>
      <c r="AA469" s="10">
        <f t="shared" si="57"/>
        <v>-14.473878303626307</v>
      </c>
      <c r="AB469" s="10">
        <f t="shared" si="58"/>
        <v>-9.325343167383735</v>
      </c>
      <c r="AC469" s="10">
        <f t="shared" si="59"/>
        <v>-8.913747182954317</v>
      </c>
      <c r="AD469" s="10">
        <f t="shared" si="60"/>
        <v>-23.53042409342348</v>
      </c>
      <c r="AE469" s="10">
        <f t="shared" si="61"/>
        <v>-45.325343167383735</v>
      </c>
      <c r="AF469" s="10">
        <f t="shared" si="62"/>
        <v>-32.71296865396437</v>
      </c>
      <c r="AG469" s="10">
        <v>1</v>
      </c>
      <c r="AH469" s="13">
        <v>103049.93337353386</v>
      </c>
      <c r="AI469" s="13">
        <v>185758.43272547636</v>
      </c>
      <c r="AJ469" s="13">
        <v>-82708.4993519425</v>
      </c>
      <c r="AK469" s="14">
        <v>-44.52476161562662</v>
      </c>
    </row>
    <row r="470" spans="1:37" ht="15">
      <c r="A470" s="11" t="s">
        <v>389</v>
      </c>
      <c r="B470" s="11" t="s">
        <v>478</v>
      </c>
      <c r="C470" s="12">
        <v>166824</v>
      </c>
      <c r="D470" s="12">
        <v>201017.16724608117</v>
      </c>
      <c r="E470" s="12">
        <v>12290</v>
      </c>
      <c r="F470" s="12">
        <v>17257.57342304146</v>
      </c>
      <c r="G470" s="12">
        <v>7070</v>
      </c>
      <c r="H470" s="12">
        <v>8806.134071796345</v>
      </c>
      <c r="I470" s="12">
        <v>7255</v>
      </c>
      <c r="J470" s="12">
        <v>9257.878813605892</v>
      </c>
      <c r="K470" s="12">
        <v>15470</v>
      </c>
      <c r="L470" s="12">
        <v>31272.05863570082</v>
      </c>
      <c r="M470" s="12">
        <v>2767</v>
      </c>
      <c r="N470" s="12">
        <v>4190.481275046621</v>
      </c>
      <c r="O470" s="12">
        <v>21631</v>
      </c>
      <c r="P470" s="12">
        <v>30337.5863084437</v>
      </c>
      <c r="Q470" s="13">
        <v>45929522.0015705</v>
      </c>
      <c r="R470" s="13">
        <v>54601919.66768152</v>
      </c>
      <c r="S470" s="13">
        <v>-8672397.666111022</v>
      </c>
      <c r="T470" s="14">
        <v>-15.882953784213106</v>
      </c>
      <c r="U470" s="10">
        <v>1</v>
      </c>
      <c r="V470" s="15" t="str">
        <f t="shared" si="63"/>
        <v>Yes</v>
      </c>
      <c r="Z470" s="10">
        <f t="shared" si="56"/>
        <v>-34193.16724608117</v>
      </c>
      <c r="AA470" s="10">
        <f t="shared" si="57"/>
        <v>-4967.57342304146</v>
      </c>
      <c r="AB470" s="10">
        <f t="shared" si="58"/>
        <v>-1736.1340717963449</v>
      </c>
      <c r="AC470" s="10">
        <f t="shared" si="59"/>
        <v>-2002.878813605892</v>
      </c>
      <c r="AD470" s="10">
        <f t="shared" si="60"/>
        <v>-15802.058635700821</v>
      </c>
      <c r="AE470" s="10">
        <f t="shared" si="61"/>
        <v>-1423.4812750466208</v>
      </c>
      <c r="AF470" s="10">
        <f t="shared" si="62"/>
        <v>-8706.5863084437</v>
      </c>
      <c r="AG470" s="10">
        <v>1</v>
      </c>
      <c r="AH470" s="13">
        <v>45929522.0015705</v>
      </c>
      <c r="AI470" s="13">
        <v>54601919.66768152</v>
      </c>
      <c r="AJ470" s="13">
        <v>-8672397.666111022</v>
      </c>
      <c r="AK470" s="14">
        <v>-15.882953784213106</v>
      </c>
    </row>
    <row r="471" spans="1:37" ht="15">
      <c r="A471" s="11" t="s">
        <v>389</v>
      </c>
      <c r="B471" s="11" t="s">
        <v>479</v>
      </c>
      <c r="C471" s="12">
        <v>3560</v>
      </c>
      <c r="D471" s="12">
        <v>3560</v>
      </c>
      <c r="E471" s="12">
        <v>142.02767885317584</v>
      </c>
      <c r="F471" s="12">
        <v>250.39077789996287</v>
      </c>
      <c r="G471" s="12">
        <v>114.103592841365</v>
      </c>
      <c r="H471" s="12">
        <v>171.58382229030946</v>
      </c>
      <c r="I471" s="12">
        <v>142.1881621061173</v>
      </c>
      <c r="J471" s="12">
        <v>239.9547818950171</v>
      </c>
      <c r="K471" s="12">
        <v>96.28995176486498</v>
      </c>
      <c r="L471" s="12">
        <v>309.3891356485241</v>
      </c>
      <c r="M471" s="12">
        <v>197.39440111797322</v>
      </c>
      <c r="N471" s="12">
        <v>232.28143944158234</v>
      </c>
      <c r="O471" s="12">
        <v>398.3194338006581</v>
      </c>
      <c r="P471" s="12">
        <v>661.9293820852895</v>
      </c>
      <c r="Q471" s="13">
        <v>938188.546384934</v>
      </c>
      <c r="R471" s="13">
        <v>1259292.8884754186</v>
      </c>
      <c r="S471" s="13">
        <v>-321104.34209048457</v>
      </c>
      <c r="T471" s="14">
        <v>-25.49878150104018</v>
      </c>
      <c r="U471" s="10">
        <v>1</v>
      </c>
      <c r="V471" s="15" t="str">
        <f t="shared" si="63"/>
        <v>Yes</v>
      </c>
      <c r="W471" s="10" t="s">
        <v>618</v>
      </c>
      <c r="X471" s="10" t="s">
        <v>618</v>
      </c>
      <c r="Z471" s="10">
        <f t="shared" si="56"/>
        <v>0</v>
      </c>
      <c r="AA471" s="10">
        <f t="shared" si="57"/>
        <v>-108.36309904678703</v>
      </c>
      <c r="AB471" s="10">
        <f t="shared" si="58"/>
        <v>-57.480229448944456</v>
      </c>
      <c r="AC471" s="10">
        <f t="shared" si="59"/>
        <v>-97.76661978889982</v>
      </c>
      <c r="AD471" s="10">
        <f t="shared" si="60"/>
        <v>-213.0991838836591</v>
      </c>
      <c r="AE471" s="10">
        <f t="shared" si="61"/>
        <v>-34.88703832360912</v>
      </c>
      <c r="AF471" s="10">
        <f t="shared" si="62"/>
        <v>-263.6099482846314</v>
      </c>
      <c r="AG471" s="10">
        <v>1</v>
      </c>
      <c r="AH471" s="13">
        <v>938188.546384934</v>
      </c>
      <c r="AI471" s="13">
        <v>1259292.8884754186</v>
      </c>
      <c r="AJ471" s="13">
        <v>-321104.34209048457</v>
      </c>
      <c r="AK471" s="14">
        <v>-25.49878150104018</v>
      </c>
    </row>
    <row r="472" spans="1:37" ht="15">
      <c r="A472" s="11" t="s">
        <v>389</v>
      </c>
      <c r="B472" s="11" t="s">
        <v>480</v>
      </c>
      <c r="C472" s="12">
        <v>2046</v>
      </c>
      <c r="D472" s="12">
        <v>2402.7586206896553</v>
      </c>
      <c r="E472" s="12">
        <v>65</v>
      </c>
      <c r="F472" s="12">
        <v>69.3103448275862</v>
      </c>
      <c r="G472" s="12">
        <v>60</v>
      </c>
      <c r="H472" s="12">
        <v>118.98275862068965</v>
      </c>
      <c r="I472" s="12">
        <v>50</v>
      </c>
      <c r="J472" s="12">
        <v>90.10344827586206</v>
      </c>
      <c r="K472" s="12">
        <v>85</v>
      </c>
      <c r="L472" s="12">
        <v>99.34482758620689</v>
      </c>
      <c r="M472" s="12">
        <v>70</v>
      </c>
      <c r="N472" s="12">
        <v>67</v>
      </c>
      <c r="O472" s="12">
        <v>135</v>
      </c>
      <c r="P472" s="12">
        <v>238.3965517241379</v>
      </c>
      <c r="Q472" s="13">
        <v>355886.7634030339</v>
      </c>
      <c r="R472" s="13">
        <v>301956.68438905216</v>
      </c>
      <c r="S472" s="13">
        <v>53930.07901398174</v>
      </c>
      <c r="T472" s="14">
        <v>17.86020373190223</v>
      </c>
      <c r="U472" s="10">
        <v>2</v>
      </c>
      <c r="V472" s="15" t="str">
        <f t="shared" si="63"/>
        <v>Yes</v>
      </c>
      <c r="Z472" s="10">
        <f t="shared" si="56"/>
        <v>-356.75862068965534</v>
      </c>
      <c r="AA472" s="10">
        <f t="shared" si="57"/>
        <v>-4.310344827586206</v>
      </c>
      <c r="AB472" s="10">
        <f t="shared" si="58"/>
        <v>-58.98275862068965</v>
      </c>
      <c r="AC472" s="10">
        <f t="shared" si="59"/>
        <v>-40.103448275862064</v>
      </c>
      <c r="AD472" s="10">
        <f t="shared" si="60"/>
        <v>-14.34482758620689</v>
      </c>
      <c r="AE472" s="10">
        <f t="shared" si="61"/>
        <v>3</v>
      </c>
      <c r="AF472" s="10">
        <f t="shared" si="62"/>
        <v>-103.39655172413791</v>
      </c>
      <c r="AG472" s="10">
        <v>2</v>
      </c>
      <c r="AH472" s="13">
        <v>355886.7634030339</v>
      </c>
      <c r="AI472" s="13">
        <v>301956.68438905216</v>
      </c>
      <c r="AJ472" s="13">
        <v>53930.07901398174</v>
      </c>
      <c r="AK472" s="14">
        <v>17.86020373190223</v>
      </c>
    </row>
    <row r="473" spans="1:37" ht="15">
      <c r="A473" s="11" t="s">
        <v>389</v>
      </c>
      <c r="B473" s="11" t="s">
        <v>481</v>
      </c>
      <c r="C473" s="12">
        <v>601</v>
      </c>
      <c r="D473" s="12">
        <v>768.24391632702</v>
      </c>
      <c r="E473" s="12">
        <v>30</v>
      </c>
      <c r="F473" s="12">
        <v>72.05751018940303</v>
      </c>
      <c r="G473" s="12">
        <v>25</v>
      </c>
      <c r="H473" s="12">
        <v>25.4972728362503</v>
      </c>
      <c r="I473" s="12">
        <v>4</v>
      </c>
      <c r="J473" s="12">
        <v>57.64600815152242</v>
      </c>
      <c r="K473" s="12">
        <v>10</v>
      </c>
      <c r="L473" s="12">
        <v>43.234506113641814</v>
      </c>
      <c r="M473" s="12">
        <v>20</v>
      </c>
      <c r="N473" s="12">
        <v>36.58304363462</v>
      </c>
      <c r="O473" s="12">
        <v>29</v>
      </c>
      <c r="P473" s="12">
        <v>125.20079117717574</v>
      </c>
      <c r="Q473" s="13">
        <v>97965.05774949228</v>
      </c>
      <c r="R473" s="13">
        <v>198959.6962696753</v>
      </c>
      <c r="S473" s="13">
        <v>-100994.63852018303</v>
      </c>
      <c r="T473" s="14">
        <v>-50.76135539697054</v>
      </c>
      <c r="U473" s="10">
        <v>1</v>
      </c>
      <c r="V473" s="15" t="str">
        <f t="shared" si="63"/>
        <v>Yes</v>
      </c>
      <c r="Z473" s="10">
        <f t="shared" si="56"/>
        <v>-167.24391632701997</v>
      </c>
      <c r="AA473" s="10">
        <f t="shared" si="57"/>
        <v>-42.05751018940303</v>
      </c>
      <c r="AB473" s="10">
        <f t="shared" si="58"/>
        <v>-0.49727283625029983</v>
      </c>
      <c r="AC473" s="10">
        <f t="shared" si="59"/>
        <v>-53.64600815152242</v>
      </c>
      <c r="AD473" s="10">
        <f t="shared" si="60"/>
        <v>-33.234506113641814</v>
      </c>
      <c r="AE473" s="10">
        <f t="shared" si="61"/>
        <v>-16.583043634619997</v>
      </c>
      <c r="AF473" s="10">
        <f t="shared" si="62"/>
        <v>-96.20079117717574</v>
      </c>
      <c r="AG473" s="10">
        <v>1</v>
      </c>
      <c r="AH473" s="13">
        <v>97965.05774949228</v>
      </c>
      <c r="AI473" s="13">
        <v>198959.6962696753</v>
      </c>
      <c r="AJ473" s="13">
        <v>-100994.63852018303</v>
      </c>
      <c r="AK473" s="14">
        <v>-50.76135539697054</v>
      </c>
    </row>
    <row r="474" spans="1:37" ht="15">
      <c r="A474" s="11" t="s">
        <v>389</v>
      </c>
      <c r="B474" s="11" t="s">
        <v>482</v>
      </c>
      <c r="C474" s="12">
        <v>7733</v>
      </c>
      <c r="D474" s="12">
        <v>8362.24652999217</v>
      </c>
      <c r="E474" s="12">
        <v>344</v>
      </c>
      <c r="F474" s="12">
        <v>569.658391036493</v>
      </c>
      <c r="G474" s="12">
        <v>375</v>
      </c>
      <c r="H474" s="12">
        <v>356.7924105217949</v>
      </c>
      <c r="I474" s="12">
        <v>278</v>
      </c>
      <c r="J474" s="12">
        <v>465.64433237590185</v>
      </c>
      <c r="K474" s="12">
        <v>289</v>
      </c>
      <c r="L474" s="12">
        <v>527.3270880932291</v>
      </c>
      <c r="M474" s="12">
        <v>225</v>
      </c>
      <c r="N474" s="12">
        <v>373.72493169910047</v>
      </c>
      <c r="O474" s="12">
        <v>625</v>
      </c>
      <c r="P474" s="12">
        <v>1020.0951339341896</v>
      </c>
      <c r="Q474" s="13">
        <v>1180998.5518583287</v>
      </c>
      <c r="R474" s="13">
        <v>1513745.7312520393</v>
      </c>
      <c r="S474" s="13">
        <v>-332747.17939371057</v>
      </c>
      <c r="T474" s="14">
        <v>-21.981708851359794</v>
      </c>
      <c r="U474" s="10">
        <v>0</v>
      </c>
      <c r="V474" s="15" t="str">
        <f t="shared" si="63"/>
        <v>No</v>
      </c>
      <c r="Z474" s="10">
        <f t="shared" si="56"/>
        <v>-629.2465299921696</v>
      </c>
      <c r="AA474" s="10">
        <f t="shared" si="57"/>
        <v>-225.65839103649296</v>
      </c>
      <c r="AB474" s="10">
        <f t="shared" si="58"/>
        <v>18.20758947820508</v>
      </c>
      <c r="AC474" s="10">
        <f t="shared" si="59"/>
        <v>-187.64433237590185</v>
      </c>
      <c r="AD474" s="10">
        <f t="shared" si="60"/>
        <v>-238.32708809322912</v>
      </c>
      <c r="AE474" s="10">
        <f t="shared" si="61"/>
        <v>-148.72493169910047</v>
      </c>
      <c r="AF474" s="10">
        <f t="shared" si="62"/>
        <v>-395.09513393418956</v>
      </c>
      <c r="AG474" s="10">
        <v>0</v>
      </c>
      <c r="AH474" s="13">
        <v>1180998.5518583287</v>
      </c>
      <c r="AI474" s="13">
        <v>1513745.7312520393</v>
      </c>
      <c r="AJ474" s="13">
        <v>-332747.17939371057</v>
      </c>
      <c r="AK474" s="14">
        <v>-21.981708851359794</v>
      </c>
    </row>
    <row r="475" spans="1:37" ht="15">
      <c r="A475" s="11" t="s">
        <v>389</v>
      </c>
      <c r="B475" s="11" t="s">
        <v>483</v>
      </c>
      <c r="C475" s="12">
        <v>540</v>
      </c>
      <c r="D475" s="12">
        <v>540</v>
      </c>
      <c r="E475" s="12">
        <v>27.914991384261917</v>
      </c>
      <c r="F475" s="12">
        <v>46.54155721940277</v>
      </c>
      <c r="G475" s="12">
        <v>31.016657093624353</v>
      </c>
      <c r="H475" s="12">
        <v>36.47536934057915</v>
      </c>
      <c r="I475" s="12">
        <v>37.219988512349225</v>
      </c>
      <c r="J475" s="12">
        <v>44.703448945603576</v>
      </c>
      <c r="K475" s="12">
        <v>22.745548535324527</v>
      </c>
      <c r="L475" s="12">
        <v>31.14355156291807</v>
      </c>
      <c r="M475" s="12">
        <v>45.491097070649055</v>
      </c>
      <c r="N475" s="12">
        <v>46.945680282909905</v>
      </c>
      <c r="O475" s="12">
        <v>96.15163699023549</v>
      </c>
      <c r="P475" s="12">
        <v>127.72037550558551</v>
      </c>
      <c r="Q475" s="13">
        <v>211798.93486240754</v>
      </c>
      <c r="R475" s="13">
        <v>214674.00581591972</v>
      </c>
      <c r="S475" s="13">
        <v>-2875.070953512186</v>
      </c>
      <c r="T475" s="14">
        <v>-1.3392729793180098</v>
      </c>
      <c r="U475" s="10">
        <v>1</v>
      </c>
      <c r="V475" s="15" t="str">
        <f t="shared" si="63"/>
        <v>Yes</v>
      </c>
      <c r="W475" s="10" t="s">
        <v>618</v>
      </c>
      <c r="X475" s="10" t="s">
        <v>618</v>
      </c>
      <c r="Z475" s="10">
        <f t="shared" si="56"/>
        <v>0</v>
      </c>
      <c r="AA475" s="10">
        <f t="shared" si="57"/>
        <v>-18.626565835140852</v>
      </c>
      <c r="AB475" s="10">
        <f t="shared" si="58"/>
        <v>-5.458712246954796</v>
      </c>
      <c r="AC475" s="10">
        <f t="shared" si="59"/>
        <v>-7.483460433254351</v>
      </c>
      <c r="AD475" s="10">
        <f t="shared" si="60"/>
        <v>-8.398003027593543</v>
      </c>
      <c r="AE475" s="10">
        <f t="shared" si="61"/>
        <v>-1.4545832122608502</v>
      </c>
      <c r="AF475" s="10">
        <f t="shared" si="62"/>
        <v>-31.56873851535002</v>
      </c>
      <c r="AG475" s="10">
        <v>1</v>
      </c>
      <c r="AH475" s="13">
        <v>211798.93486240754</v>
      </c>
      <c r="AI475" s="13">
        <v>214674.00581591972</v>
      </c>
      <c r="AJ475" s="13">
        <v>-2875.070953512186</v>
      </c>
      <c r="AK475" s="14">
        <v>-1.3392729793180098</v>
      </c>
    </row>
    <row r="476" spans="1:37" ht="15">
      <c r="A476" s="11" t="s">
        <v>389</v>
      </c>
      <c r="B476" s="11" t="s">
        <v>484</v>
      </c>
      <c r="C476" s="12">
        <v>156</v>
      </c>
      <c r="D476" s="12">
        <v>175.1551786142412</v>
      </c>
      <c r="E476" s="12">
        <v>4</v>
      </c>
      <c r="F476" s="12">
        <v>8.868616638695757</v>
      </c>
      <c r="G476" s="12">
        <v>4</v>
      </c>
      <c r="H476" s="12">
        <v>8.868616638695757</v>
      </c>
      <c r="I476" s="12">
        <v>0</v>
      </c>
      <c r="J476" s="12">
        <v>11.085770798369696</v>
      </c>
      <c r="K476" s="12">
        <v>0</v>
      </c>
      <c r="L476" s="12">
        <v>8.868616638695757</v>
      </c>
      <c r="M476" s="12">
        <v>0</v>
      </c>
      <c r="N476" s="12">
        <v>4.4343083193478785</v>
      </c>
      <c r="O476" s="12">
        <v>3</v>
      </c>
      <c r="P476" s="12">
        <v>23.82300407576121</v>
      </c>
      <c r="Q476" s="13">
        <v>50321</v>
      </c>
      <c r="R476" s="13">
        <v>50321</v>
      </c>
      <c r="S476" s="13">
        <v>0</v>
      </c>
      <c r="T476" s="14">
        <v>0</v>
      </c>
      <c r="U476" s="10">
        <v>3</v>
      </c>
      <c r="V476" s="15" t="str">
        <f t="shared" si="63"/>
        <v>Yes</v>
      </c>
      <c r="Z476" s="10">
        <f t="shared" si="56"/>
        <v>-19.15517861424121</v>
      </c>
      <c r="AA476" s="10">
        <f t="shared" si="57"/>
        <v>-4.868616638695757</v>
      </c>
      <c r="AB476" s="10">
        <f t="shared" si="58"/>
        <v>-4.868616638695757</v>
      </c>
      <c r="AC476" s="10">
        <f t="shared" si="59"/>
        <v>-11.085770798369696</v>
      </c>
      <c r="AD476" s="10">
        <f t="shared" si="60"/>
        <v>-8.868616638695757</v>
      </c>
      <c r="AE476" s="10">
        <f t="shared" si="61"/>
        <v>-4.4343083193478785</v>
      </c>
      <c r="AF476" s="10">
        <f t="shared" si="62"/>
        <v>-20.82300407576121</v>
      </c>
      <c r="AG476" s="10">
        <v>3</v>
      </c>
      <c r="AH476" s="13">
        <v>50321</v>
      </c>
      <c r="AI476" s="13">
        <v>50321</v>
      </c>
      <c r="AJ476" s="13">
        <v>0</v>
      </c>
      <c r="AK476" s="14">
        <v>0</v>
      </c>
    </row>
    <row r="477" spans="1:37" ht="15">
      <c r="A477" s="11" t="s">
        <v>389</v>
      </c>
      <c r="B477" s="11" t="s">
        <v>485</v>
      </c>
      <c r="C477" s="12">
        <v>231</v>
      </c>
      <c r="D477" s="12">
        <v>392.43319725734216</v>
      </c>
      <c r="E477" s="12">
        <v>15</v>
      </c>
      <c r="F477" s="12">
        <v>35.16019975427054</v>
      </c>
      <c r="G477" s="12">
        <v>10</v>
      </c>
      <c r="H477" s="12">
        <v>18.147199873171893</v>
      </c>
      <c r="I477" s="12">
        <v>15</v>
      </c>
      <c r="J477" s="12">
        <v>15.878799889025405</v>
      </c>
      <c r="K477" s="12">
        <v>0</v>
      </c>
      <c r="L477" s="12">
        <v>34.0259997621973</v>
      </c>
      <c r="M477" s="12">
        <v>4</v>
      </c>
      <c r="N477" s="12">
        <v>13.61039990487892</v>
      </c>
      <c r="O477" s="12">
        <v>40</v>
      </c>
      <c r="P477" s="12">
        <v>69.18619951646784</v>
      </c>
      <c r="Q477" s="13">
        <v>50321</v>
      </c>
      <c r="R477" s="13">
        <v>105664.19418237233</v>
      </c>
      <c r="S477" s="13">
        <v>-55343.19418237233</v>
      </c>
      <c r="T477" s="14">
        <v>-52.3764881856309</v>
      </c>
      <c r="U477" s="10">
        <v>1</v>
      </c>
      <c r="V477" s="15" t="str">
        <f t="shared" si="63"/>
        <v>Yes</v>
      </c>
      <c r="Z477" s="10">
        <f t="shared" si="56"/>
        <v>-161.43319725734216</v>
      </c>
      <c r="AA477" s="10">
        <f t="shared" si="57"/>
        <v>-20.160199754270543</v>
      </c>
      <c r="AB477" s="10">
        <f t="shared" si="58"/>
        <v>-8.147199873171893</v>
      </c>
      <c r="AC477" s="10">
        <f t="shared" si="59"/>
        <v>-0.8787998890254052</v>
      </c>
      <c r="AD477" s="10">
        <f t="shared" si="60"/>
        <v>-34.0259997621973</v>
      </c>
      <c r="AE477" s="10">
        <f t="shared" si="61"/>
        <v>-9.61039990487892</v>
      </c>
      <c r="AF477" s="10">
        <f t="shared" si="62"/>
        <v>-29.186199516467838</v>
      </c>
      <c r="AG477" s="10">
        <v>1</v>
      </c>
      <c r="AH477" s="13">
        <v>50321</v>
      </c>
      <c r="AI477" s="13">
        <v>105664.19418237233</v>
      </c>
      <c r="AJ477" s="13">
        <v>-55343.19418237233</v>
      </c>
      <c r="AK477" s="14">
        <v>-52.3764881856309</v>
      </c>
    </row>
    <row r="478" spans="1:37" ht="15">
      <c r="A478" s="11" t="s">
        <v>389</v>
      </c>
      <c r="B478" s="11" t="s">
        <v>486</v>
      </c>
      <c r="C478" s="12">
        <v>2468</v>
      </c>
      <c r="D478" s="12">
        <v>2468</v>
      </c>
      <c r="E478" s="12">
        <v>98.46188522742641</v>
      </c>
      <c r="F478" s="12">
        <v>173.58551681379444</v>
      </c>
      <c r="G478" s="12">
        <v>79.10327728440699</v>
      </c>
      <c r="H478" s="12">
        <v>118.95193073384375</v>
      </c>
      <c r="I478" s="12">
        <v>98.57314159491503</v>
      </c>
      <c r="J478" s="12">
        <v>166.35067463957924</v>
      </c>
      <c r="K478" s="12">
        <v>66.75382049317044</v>
      </c>
      <c r="L478" s="12">
        <v>214.48662550015658</v>
      </c>
      <c r="M478" s="12">
        <v>136.8453320109994</v>
      </c>
      <c r="N478" s="12">
        <v>161.03106532073738</v>
      </c>
      <c r="O478" s="12">
        <v>253.13830410674842</v>
      </c>
      <c r="P478" s="12">
        <v>435.8881221872174</v>
      </c>
      <c r="Q478" s="13">
        <v>643740.0588868972</v>
      </c>
      <c r="R478" s="13">
        <v>867559.1157927999</v>
      </c>
      <c r="S478" s="13">
        <v>-223819.0569059027</v>
      </c>
      <c r="T478" s="14">
        <v>-25.798709601635682</v>
      </c>
      <c r="U478" s="10">
        <v>1</v>
      </c>
      <c r="V478" s="15" t="str">
        <f t="shared" si="63"/>
        <v>Yes</v>
      </c>
      <c r="W478" s="10" t="s">
        <v>618</v>
      </c>
      <c r="X478" s="10" t="s">
        <v>618</v>
      </c>
      <c r="Z478" s="10">
        <f t="shared" si="56"/>
        <v>0</v>
      </c>
      <c r="AA478" s="10">
        <f t="shared" si="57"/>
        <v>-75.12363158636803</v>
      </c>
      <c r="AB478" s="10">
        <f t="shared" si="58"/>
        <v>-39.84865344943677</v>
      </c>
      <c r="AC478" s="10">
        <f t="shared" si="59"/>
        <v>-67.77753304466421</v>
      </c>
      <c r="AD478" s="10">
        <f t="shared" si="60"/>
        <v>-147.73280500698615</v>
      </c>
      <c r="AE478" s="10">
        <f t="shared" si="61"/>
        <v>-24.18573330973797</v>
      </c>
      <c r="AF478" s="10">
        <f t="shared" si="62"/>
        <v>-182.74981808046897</v>
      </c>
      <c r="AG478" s="10">
        <v>1</v>
      </c>
      <c r="AH478" s="13">
        <v>643740.0588868972</v>
      </c>
      <c r="AI478" s="13">
        <v>867559.1157927999</v>
      </c>
      <c r="AJ478" s="13">
        <v>-223819.0569059027</v>
      </c>
      <c r="AK478" s="14">
        <v>-25.798709601635682</v>
      </c>
    </row>
    <row r="479" spans="1:37" ht="15">
      <c r="A479" s="11" t="s">
        <v>389</v>
      </c>
      <c r="B479" s="11" t="s">
        <v>487</v>
      </c>
      <c r="C479" s="12">
        <v>191</v>
      </c>
      <c r="D479" s="12">
        <v>184.26296958855096</v>
      </c>
      <c r="E479" s="12">
        <v>4</v>
      </c>
      <c r="F479" s="12">
        <v>17.760286225402503</v>
      </c>
      <c r="G479" s="12">
        <v>10</v>
      </c>
      <c r="H479" s="12">
        <v>24.420393559928442</v>
      </c>
      <c r="I479" s="12">
        <v>15</v>
      </c>
      <c r="J479" s="12">
        <v>13.320214669051877</v>
      </c>
      <c r="K479" s="12">
        <v>0</v>
      </c>
      <c r="L479" s="12">
        <v>17.760286225402503</v>
      </c>
      <c r="M479" s="12">
        <v>4</v>
      </c>
      <c r="N479" s="12">
        <v>8.880143112701251</v>
      </c>
      <c r="O479" s="12">
        <v>29</v>
      </c>
      <c r="P479" s="12">
        <v>55.50089445438282</v>
      </c>
      <c r="Q479" s="13">
        <v>83947</v>
      </c>
      <c r="R479" s="13">
        <v>83947</v>
      </c>
      <c r="S479" s="13">
        <v>0</v>
      </c>
      <c r="T479" s="14">
        <v>0</v>
      </c>
      <c r="U479" s="10">
        <v>1</v>
      </c>
      <c r="V479" s="15" t="str">
        <f t="shared" si="63"/>
        <v>Yes</v>
      </c>
      <c r="Z479" s="10">
        <f t="shared" si="56"/>
        <v>6.737030411449041</v>
      </c>
      <c r="AA479" s="10">
        <f t="shared" si="57"/>
        <v>-13.760286225402503</v>
      </c>
      <c r="AB479" s="10">
        <f t="shared" si="58"/>
        <v>-14.420393559928442</v>
      </c>
      <c r="AC479" s="10">
        <f t="shared" si="59"/>
        <v>1.679785330948123</v>
      </c>
      <c r="AD479" s="10">
        <f t="shared" si="60"/>
        <v>-17.760286225402503</v>
      </c>
      <c r="AE479" s="10">
        <f t="shared" si="61"/>
        <v>-4.880143112701251</v>
      </c>
      <c r="AF479" s="10">
        <f t="shared" si="62"/>
        <v>-26.500894454382824</v>
      </c>
      <c r="AG479" s="10">
        <v>1</v>
      </c>
      <c r="AH479" s="13">
        <v>83947</v>
      </c>
      <c r="AI479" s="13">
        <v>83947</v>
      </c>
      <c r="AJ479" s="13">
        <v>0</v>
      </c>
      <c r="AK479" s="14">
        <v>0</v>
      </c>
    </row>
    <row r="480" spans="1:37" ht="15">
      <c r="A480" s="11" t="s">
        <v>389</v>
      </c>
      <c r="B480" s="11" t="s">
        <v>488</v>
      </c>
      <c r="C480" s="12">
        <v>474</v>
      </c>
      <c r="D480" s="12">
        <v>474</v>
      </c>
      <c r="E480" s="12">
        <v>24.831334149326807</v>
      </c>
      <c r="F480" s="12">
        <v>29.98344819473299</v>
      </c>
      <c r="G480" s="12">
        <v>23.206854345165237</v>
      </c>
      <c r="H480" s="12">
        <v>29.786666171383303</v>
      </c>
      <c r="I480" s="12">
        <v>35.97062423500613</v>
      </c>
      <c r="J480" s="12">
        <v>35.31549633339259</v>
      </c>
      <c r="K480" s="12">
        <v>10.094981640146877</v>
      </c>
      <c r="L480" s="12">
        <v>26.385223332309515</v>
      </c>
      <c r="M480" s="12">
        <v>35.73855569155447</v>
      </c>
      <c r="N480" s="12">
        <v>29.505548896800015</v>
      </c>
      <c r="O480" s="12">
        <v>79.00881272949817</v>
      </c>
      <c r="P480" s="12">
        <v>90.08561069950888</v>
      </c>
      <c r="Q480" s="13">
        <v>165824.7277151813</v>
      </c>
      <c r="R480" s="13">
        <v>160261.61928142287</v>
      </c>
      <c r="S480" s="13">
        <v>5563.1084337584325</v>
      </c>
      <c r="T480" s="14">
        <v>3.4712668315109765</v>
      </c>
      <c r="U480" s="10">
        <v>1</v>
      </c>
      <c r="V480" s="15" t="str">
        <f t="shared" si="63"/>
        <v>Yes</v>
      </c>
      <c r="W480" s="10" t="s">
        <v>618</v>
      </c>
      <c r="X480" s="10" t="s">
        <v>618</v>
      </c>
      <c r="Z480" s="10">
        <f t="shared" si="56"/>
        <v>0</v>
      </c>
      <c r="AA480" s="10">
        <f t="shared" si="57"/>
        <v>-5.152114045406183</v>
      </c>
      <c r="AB480" s="10">
        <f t="shared" si="58"/>
        <v>-6.579811826218066</v>
      </c>
      <c r="AC480" s="10">
        <f t="shared" si="59"/>
        <v>0.6551279016135396</v>
      </c>
      <c r="AD480" s="10">
        <f t="shared" si="60"/>
        <v>-16.29024169216264</v>
      </c>
      <c r="AE480" s="10">
        <f t="shared" si="61"/>
        <v>6.233006794754452</v>
      </c>
      <c r="AF480" s="10">
        <f t="shared" si="62"/>
        <v>-11.076797970010702</v>
      </c>
      <c r="AG480" s="10">
        <v>1</v>
      </c>
      <c r="AH480" s="13">
        <v>165824.7277151813</v>
      </c>
      <c r="AI480" s="13">
        <v>160261.61928142287</v>
      </c>
      <c r="AJ480" s="13">
        <v>5563.1084337584325</v>
      </c>
      <c r="AK480" s="14">
        <v>3.4712668315109765</v>
      </c>
    </row>
    <row r="481" spans="1:37" ht="15">
      <c r="A481" s="11" t="s">
        <v>389</v>
      </c>
      <c r="B481" s="11" t="s">
        <v>489</v>
      </c>
      <c r="C481" s="12">
        <v>4762</v>
      </c>
      <c r="D481" s="12">
        <v>4762</v>
      </c>
      <c r="E481" s="12">
        <v>298.9207249164726</v>
      </c>
      <c r="F481" s="12">
        <v>294.52721663105575</v>
      </c>
      <c r="G481" s="12">
        <v>298.9207249164726</v>
      </c>
      <c r="H481" s="12">
        <v>295.89433219054274</v>
      </c>
      <c r="I481" s="12">
        <v>296.0279437076035</v>
      </c>
      <c r="J481" s="12">
        <v>405.52647348320045</v>
      </c>
      <c r="K481" s="12">
        <v>183.209476561709</v>
      </c>
      <c r="L481" s="12">
        <v>258.0275782073913</v>
      </c>
      <c r="M481" s="12">
        <v>521.1827477979143</v>
      </c>
      <c r="N481" s="12">
        <v>340.25321055595373</v>
      </c>
      <c r="O481" s="12">
        <v>893.8693935405487</v>
      </c>
      <c r="P481" s="12">
        <v>995.9480223047989</v>
      </c>
      <c r="Q481" s="13">
        <v>1709749.9795066973</v>
      </c>
      <c r="R481" s="13">
        <v>1418584.3587205869</v>
      </c>
      <c r="S481" s="13">
        <v>291165.6207861104</v>
      </c>
      <c r="T481" s="14">
        <v>20.52508326319846</v>
      </c>
      <c r="U481" s="10">
        <v>0</v>
      </c>
      <c r="V481" s="15" t="str">
        <f t="shared" si="63"/>
        <v>No</v>
      </c>
      <c r="W481" s="10" t="s">
        <v>618</v>
      </c>
      <c r="X481" s="10" t="s">
        <v>618</v>
      </c>
      <c r="Z481" s="10">
        <f t="shared" si="56"/>
        <v>0</v>
      </c>
      <c r="AA481" s="10">
        <f t="shared" si="57"/>
        <v>4.393508285416829</v>
      </c>
      <c r="AB481" s="10">
        <f t="shared" si="58"/>
        <v>3.0263927259298384</v>
      </c>
      <c r="AC481" s="10">
        <f t="shared" si="59"/>
        <v>-109.49852977559692</v>
      </c>
      <c r="AD481" s="10">
        <f t="shared" si="60"/>
        <v>-74.81810164568228</v>
      </c>
      <c r="AE481" s="10">
        <f t="shared" si="61"/>
        <v>180.9295372419606</v>
      </c>
      <c r="AF481" s="10">
        <f t="shared" si="62"/>
        <v>-102.0786287642502</v>
      </c>
      <c r="AG481" s="10">
        <v>0</v>
      </c>
      <c r="AH481" s="13">
        <v>1709749.9795066973</v>
      </c>
      <c r="AI481" s="13">
        <v>1418584.3587205869</v>
      </c>
      <c r="AJ481" s="13">
        <v>291165.6207861104</v>
      </c>
      <c r="AK481" s="14">
        <v>20.52508326319846</v>
      </c>
    </row>
    <row r="482" spans="1:37" ht="15">
      <c r="A482" s="11" t="s">
        <v>389</v>
      </c>
      <c r="B482" s="11" t="s">
        <v>490</v>
      </c>
      <c r="C482" s="12">
        <v>406</v>
      </c>
      <c r="D482" s="12">
        <v>302.8346650276583</v>
      </c>
      <c r="E482" s="12">
        <v>45</v>
      </c>
      <c r="F482" s="12">
        <v>44.736939151813154</v>
      </c>
      <c r="G482" s="12">
        <v>10</v>
      </c>
      <c r="H482" s="12">
        <v>30.971727105101415</v>
      </c>
      <c r="I482" s="12">
        <v>50</v>
      </c>
      <c r="J482" s="12">
        <v>33.2659291128867</v>
      </c>
      <c r="K482" s="12">
        <v>0</v>
      </c>
      <c r="L482" s="12">
        <v>18.35361606228232</v>
      </c>
      <c r="M482" s="12">
        <v>25</v>
      </c>
      <c r="N482" s="12">
        <v>13.76521204671174</v>
      </c>
      <c r="O482" s="12">
        <v>75</v>
      </c>
      <c r="P482" s="12">
        <v>78.97459536980128</v>
      </c>
      <c r="Q482" s="13">
        <v>103974.74814100433</v>
      </c>
      <c r="R482" s="13">
        <v>93927.39812328413</v>
      </c>
      <c r="S482" s="13">
        <v>10047.350017720193</v>
      </c>
      <c r="T482" s="14">
        <v>10.696932118286268</v>
      </c>
      <c r="U482" s="10">
        <v>1</v>
      </c>
      <c r="V482" s="15" t="str">
        <f t="shared" si="63"/>
        <v>Yes</v>
      </c>
      <c r="Z482" s="10">
        <f t="shared" si="56"/>
        <v>103.16533497234173</v>
      </c>
      <c r="AA482" s="10">
        <f t="shared" si="57"/>
        <v>0.2630608481868464</v>
      </c>
      <c r="AB482" s="10">
        <f t="shared" si="58"/>
        <v>-20.971727105101415</v>
      </c>
      <c r="AC482" s="10">
        <f t="shared" si="59"/>
        <v>16.734070887113297</v>
      </c>
      <c r="AD482" s="10">
        <f t="shared" si="60"/>
        <v>-18.35361606228232</v>
      </c>
      <c r="AE482" s="10">
        <f t="shared" si="61"/>
        <v>11.23478795328826</v>
      </c>
      <c r="AF482" s="10">
        <f t="shared" si="62"/>
        <v>-3.9745953698012784</v>
      </c>
      <c r="AG482" s="10">
        <v>1</v>
      </c>
      <c r="AH482" s="13">
        <v>103974.74814100433</v>
      </c>
      <c r="AI482" s="13">
        <v>93927.39812328413</v>
      </c>
      <c r="AJ482" s="13">
        <v>10047.350017720193</v>
      </c>
      <c r="AK482" s="14">
        <v>10.696932118286268</v>
      </c>
    </row>
    <row r="483" spans="1:37" ht="15">
      <c r="A483" s="11" t="s">
        <v>389</v>
      </c>
      <c r="B483" s="11" t="s">
        <v>491</v>
      </c>
      <c r="C483" s="12">
        <v>12</v>
      </c>
      <c r="D483" s="12">
        <v>12</v>
      </c>
      <c r="E483" s="12">
        <v>0.628641370869033</v>
      </c>
      <c r="F483" s="12">
        <v>0.7590746378413415</v>
      </c>
      <c r="G483" s="12">
        <v>0.587515299877601</v>
      </c>
      <c r="H483" s="12">
        <v>0.7540928144654</v>
      </c>
      <c r="I483" s="12">
        <v>0.9106487148102815</v>
      </c>
      <c r="J483" s="12">
        <v>0.8940631983137365</v>
      </c>
      <c r="K483" s="12">
        <v>0.2555691554467564</v>
      </c>
      <c r="L483" s="12">
        <v>0.6679803375268231</v>
      </c>
      <c r="M483" s="12">
        <v>0.9047735618115055</v>
      </c>
      <c r="N483" s="12">
        <v>0.746975921437975</v>
      </c>
      <c r="O483" s="12">
        <v>2.1268053855569153</v>
      </c>
      <c r="P483" s="12">
        <v>2.407230650620478</v>
      </c>
      <c r="Q483" s="13">
        <v>50321</v>
      </c>
      <c r="R483" s="13">
        <v>50321</v>
      </c>
      <c r="S483" s="13">
        <v>0</v>
      </c>
      <c r="T483" s="14">
        <v>0</v>
      </c>
      <c r="U483" s="10">
        <v>1</v>
      </c>
      <c r="V483" s="15" t="str">
        <f t="shared" si="63"/>
        <v>Yes</v>
      </c>
      <c r="W483" s="10" t="s">
        <v>618</v>
      </c>
      <c r="X483" s="10" t="s">
        <v>618</v>
      </c>
      <c r="Z483" s="10">
        <f t="shared" si="56"/>
        <v>0</v>
      </c>
      <c r="AA483" s="10">
        <f t="shared" si="57"/>
        <v>-0.1304332669723085</v>
      </c>
      <c r="AB483" s="10">
        <f t="shared" si="58"/>
        <v>-0.166577514587799</v>
      </c>
      <c r="AC483" s="10">
        <f t="shared" si="59"/>
        <v>0.01658551649654505</v>
      </c>
      <c r="AD483" s="10">
        <f t="shared" si="60"/>
        <v>-0.41241118208006666</v>
      </c>
      <c r="AE483" s="10">
        <f t="shared" si="61"/>
        <v>0.1577976403735305</v>
      </c>
      <c r="AF483" s="10">
        <f t="shared" si="62"/>
        <v>-0.2804252650635628</v>
      </c>
      <c r="AG483" s="10">
        <v>1</v>
      </c>
      <c r="AH483" s="13">
        <v>50321</v>
      </c>
      <c r="AI483" s="13">
        <v>50321</v>
      </c>
      <c r="AJ483" s="13">
        <v>0</v>
      </c>
      <c r="AK483" s="14">
        <v>0</v>
      </c>
    </row>
    <row r="484" spans="1:37" ht="15">
      <c r="A484" s="11" t="s">
        <v>389</v>
      </c>
      <c r="B484" s="11" t="s">
        <v>492</v>
      </c>
      <c r="C484" s="12">
        <v>4219.017397049108</v>
      </c>
      <c r="D484" s="12">
        <v>4064.9428773184436</v>
      </c>
      <c r="E484" s="12">
        <v>260.07641488658885</v>
      </c>
      <c r="F484" s="12">
        <v>239.41875103424192</v>
      </c>
      <c r="G484" s="12">
        <v>182.78462893635762</v>
      </c>
      <c r="H484" s="12">
        <v>266.199843423981</v>
      </c>
      <c r="I484" s="12">
        <v>321.23673199735737</v>
      </c>
      <c r="J484" s="12">
        <v>372.9637628600376</v>
      </c>
      <c r="K484" s="12">
        <v>88.78110548337371</v>
      </c>
      <c r="L484" s="12">
        <v>240.7809285312711</v>
      </c>
      <c r="M484" s="12">
        <v>250.32790134331643</v>
      </c>
      <c r="N484" s="12">
        <v>205.05971408874822</v>
      </c>
      <c r="O484" s="12">
        <v>621.0977758203039</v>
      </c>
      <c r="P484" s="12">
        <v>735.5823573182605</v>
      </c>
      <c r="Q484" s="13">
        <v>1111256.0984413289</v>
      </c>
      <c r="R484" s="13">
        <v>1088247.9520835546</v>
      </c>
      <c r="S484" s="13">
        <v>23008.14635777427</v>
      </c>
      <c r="T484" s="14">
        <v>2.114237505682687</v>
      </c>
      <c r="U484" s="10">
        <v>1</v>
      </c>
      <c r="V484" s="15" t="str">
        <f t="shared" si="63"/>
        <v>Yes</v>
      </c>
      <c r="Z484" s="10">
        <f t="shared" si="56"/>
        <v>154.07451973066418</v>
      </c>
      <c r="AA484" s="10">
        <f t="shared" si="57"/>
        <v>20.65766385234693</v>
      </c>
      <c r="AB484" s="10">
        <f t="shared" si="58"/>
        <v>-83.41521448762339</v>
      </c>
      <c r="AC484" s="10">
        <f t="shared" si="59"/>
        <v>-51.72703086268024</v>
      </c>
      <c r="AD484" s="10">
        <f t="shared" si="60"/>
        <v>-151.9998230478974</v>
      </c>
      <c r="AE484" s="10">
        <f t="shared" si="61"/>
        <v>45.268187254568204</v>
      </c>
      <c r="AF484" s="10">
        <f t="shared" si="62"/>
        <v>-114.48458149795658</v>
      </c>
      <c r="AG484" s="10">
        <v>1</v>
      </c>
      <c r="AH484" s="13">
        <v>1111256.0984413289</v>
      </c>
      <c r="AI484" s="13">
        <v>1088247.9520835546</v>
      </c>
      <c r="AJ484" s="13">
        <v>23008.14635777427</v>
      </c>
      <c r="AK484" s="14">
        <v>2.114237505682687</v>
      </c>
    </row>
    <row r="485" spans="1:37" ht="15">
      <c r="A485" s="11" t="s">
        <v>389</v>
      </c>
      <c r="B485" s="11" t="s">
        <v>493</v>
      </c>
      <c r="C485" s="12">
        <v>516.5942327497426</v>
      </c>
      <c r="D485" s="12">
        <v>538.6508258226493</v>
      </c>
      <c r="E485" s="12">
        <v>32.07621009268795</v>
      </c>
      <c r="F485" s="12">
        <v>35.683194294657056</v>
      </c>
      <c r="G485" s="12">
        <v>36.29728801922417</v>
      </c>
      <c r="H485" s="12">
        <v>33.48114857105002</v>
      </c>
      <c r="I485" s="12">
        <v>48.73154823206317</v>
      </c>
      <c r="J485" s="12">
        <v>44.77350066893523</v>
      </c>
      <c r="K485" s="12">
        <v>21.344318571918986</v>
      </c>
      <c r="L485" s="12">
        <v>23.396703315483734</v>
      </c>
      <c r="M485" s="12">
        <v>39.672159285959495</v>
      </c>
      <c r="N485" s="12">
        <v>34.40587399606107</v>
      </c>
      <c r="O485" s="12">
        <v>91.10504634397529</v>
      </c>
      <c r="P485" s="12">
        <v>87.93784353464231</v>
      </c>
      <c r="Q485" s="13">
        <v>212703.63956141513</v>
      </c>
      <c r="R485" s="13">
        <v>173460.67259227706</v>
      </c>
      <c r="S485" s="13">
        <v>39242.96696913807</v>
      </c>
      <c r="T485" s="14">
        <v>22.62355286802069</v>
      </c>
      <c r="U485" s="10">
        <v>1</v>
      </c>
      <c r="V485" s="15" t="str">
        <f t="shared" si="63"/>
        <v>Yes</v>
      </c>
      <c r="Z485" s="10">
        <f t="shared" si="56"/>
        <v>-22.056593072906708</v>
      </c>
      <c r="AA485" s="10">
        <f t="shared" si="57"/>
        <v>-3.606984201969105</v>
      </c>
      <c r="AB485" s="10">
        <f t="shared" si="58"/>
        <v>2.816139448174148</v>
      </c>
      <c r="AC485" s="10">
        <f t="shared" si="59"/>
        <v>3.9580475631279413</v>
      </c>
      <c r="AD485" s="10">
        <f t="shared" si="60"/>
        <v>-2.0523847435647475</v>
      </c>
      <c r="AE485" s="10">
        <f t="shared" si="61"/>
        <v>5.266285289898427</v>
      </c>
      <c r="AF485" s="10">
        <f t="shared" si="62"/>
        <v>3.167202809332977</v>
      </c>
      <c r="AG485" s="10">
        <v>1</v>
      </c>
      <c r="AH485" s="13">
        <v>212703.63956141513</v>
      </c>
      <c r="AI485" s="13">
        <v>173460.67259227706</v>
      </c>
      <c r="AJ485" s="13">
        <v>39242.96696913807</v>
      </c>
      <c r="AK485" s="14">
        <v>22.62355286802069</v>
      </c>
    </row>
    <row r="486" spans="1:37" ht="15">
      <c r="A486" s="11" t="s">
        <v>389</v>
      </c>
      <c r="B486" s="11" t="s">
        <v>494</v>
      </c>
      <c r="C486" s="12">
        <v>4842</v>
      </c>
      <c r="D486" s="12">
        <v>4780.31779386179</v>
      </c>
      <c r="E486" s="12">
        <v>193</v>
      </c>
      <c r="F486" s="12">
        <v>278.42043468460963</v>
      </c>
      <c r="G486" s="12">
        <v>269</v>
      </c>
      <c r="H486" s="12">
        <v>200.1865935335623</v>
      </c>
      <c r="I486" s="12">
        <v>199</v>
      </c>
      <c r="J486" s="12">
        <v>350.90178751572705</v>
      </c>
      <c r="K486" s="12">
        <v>100</v>
      </c>
      <c r="L486" s="12">
        <v>335.9453178839092</v>
      </c>
      <c r="M486" s="12">
        <v>220</v>
      </c>
      <c r="N486" s="12">
        <v>193.28360754964638</v>
      </c>
      <c r="O486" s="12">
        <v>501</v>
      </c>
      <c r="P486" s="12">
        <v>669.5088157338989</v>
      </c>
      <c r="Q486" s="13">
        <v>826893.1636724598</v>
      </c>
      <c r="R486" s="13">
        <v>981798.5079738463</v>
      </c>
      <c r="S486" s="13">
        <v>-154905.3443013865</v>
      </c>
      <c r="T486" s="14">
        <v>-15.777712335402425</v>
      </c>
      <c r="U486" s="10">
        <v>0</v>
      </c>
      <c r="V486" s="15" t="str">
        <f t="shared" si="63"/>
        <v>No</v>
      </c>
      <c r="Z486" s="10">
        <f t="shared" si="56"/>
        <v>61.68220613820995</v>
      </c>
      <c r="AA486" s="10">
        <f t="shared" si="57"/>
        <v>-85.42043468460963</v>
      </c>
      <c r="AB486" s="10">
        <f t="shared" si="58"/>
        <v>68.8134064664377</v>
      </c>
      <c r="AC486" s="10">
        <f t="shared" si="59"/>
        <v>-151.90178751572705</v>
      </c>
      <c r="AD486" s="10">
        <f t="shared" si="60"/>
        <v>-235.94531788390918</v>
      </c>
      <c r="AE486" s="10">
        <f t="shared" si="61"/>
        <v>26.716392450353624</v>
      </c>
      <c r="AF486" s="10">
        <f t="shared" si="62"/>
        <v>-168.50881573389893</v>
      </c>
      <c r="AG486" s="10">
        <v>0</v>
      </c>
      <c r="AH486" s="13">
        <v>826893.1636724598</v>
      </c>
      <c r="AI486" s="13">
        <v>981798.5079738463</v>
      </c>
      <c r="AJ486" s="13">
        <v>-154905.3443013865</v>
      </c>
      <c r="AK486" s="14">
        <v>-15.777712335402425</v>
      </c>
    </row>
    <row r="487" spans="1:37" ht="15">
      <c r="A487" s="11" t="s">
        <v>389</v>
      </c>
      <c r="B487" s="11" t="s">
        <v>495</v>
      </c>
      <c r="C487" s="12">
        <v>12</v>
      </c>
      <c r="D487" s="12">
        <v>0</v>
      </c>
      <c r="E487" s="12">
        <v>0</v>
      </c>
      <c r="F487" s="12">
        <v>0</v>
      </c>
      <c r="G487" s="12">
        <v>0</v>
      </c>
      <c r="H487" s="12">
        <v>0</v>
      </c>
      <c r="I487" s="12">
        <v>0</v>
      </c>
      <c r="J487" s="12">
        <v>0</v>
      </c>
      <c r="K487" s="12">
        <v>0</v>
      </c>
      <c r="L487" s="12">
        <v>0</v>
      </c>
      <c r="M487" s="12">
        <v>0</v>
      </c>
      <c r="N487" s="12">
        <v>0</v>
      </c>
      <c r="O487" s="12">
        <v>0</v>
      </c>
      <c r="P487" s="12">
        <v>0</v>
      </c>
      <c r="Q487" s="13">
        <v>50321</v>
      </c>
      <c r="R487" s="13">
        <v>50321</v>
      </c>
      <c r="S487" s="13">
        <v>0</v>
      </c>
      <c r="T487" s="14">
        <v>0</v>
      </c>
      <c r="U487" s="10">
        <v>2</v>
      </c>
      <c r="V487" s="15" t="str">
        <f t="shared" si="63"/>
        <v>Yes</v>
      </c>
      <c r="Z487" s="10">
        <f t="shared" si="56"/>
        <v>12</v>
      </c>
      <c r="AA487" s="10">
        <f t="shared" si="57"/>
        <v>0</v>
      </c>
      <c r="AB487" s="10">
        <f t="shared" si="58"/>
        <v>0</v>
      </c>
      <c r="AC487" s="10">
        <f t="shared" si="59"/>
        <v>0</v>
      </c>
      <c r="AD487" s="10">
        <f t="shared" si="60"/>
        <v>0</v>
      </c>
      <c r="AE487" s="10">
        <f t="shared" si="61"/>
        <v>0</v>
      </c>
      <c r="AF487" s="10">
        <f t="shared" si="62"/>
        <v>0</v>
      </c>
      <c r="AG487" s="10">
        <v>2</v>
      </c>
      <c r="AH487" s="13">
        <v>50321</v>
      </c>
      <c r="AI487" s="13">
        <v>50321</v>
      </c>
      <c r="AJ487" s="13">
        <v>0</v>
      </c>
      <c r="AK487" s="14">
        <v>0</v>
      </c>
    </row>
    <row r="488" spans="1:37" ht="15">
      <c r="A488" s="11" t="s">
        <v>389</v>
      </c>
      <c r="B488" s="11" t="s">
        <v>496</v>
      </c>
      <c r="C488" s="12">
        <v>466</v>
      </c>
      <c r="D488" s="12">
        <v>466</v>
      </c>
      <c r="E488" s="12">
        <v>42.69517083412865</v>
      </c>
      <c r="F488" s="12">
        <v>32.11166507814378</v>
      </c>
      <c r="G488" s="12">
        <v>28.01870585989693</v>
      </c>
      <c r="H488" s="12">
        <v>24.27177261218599</v>
      </c>
      <c r="I488" s="12">
        <v>23.57129223134186</v>
      </c>
      <c r="J488" s="12">
        <v>34.38374262607371</v>
      </c>
      <c r="K488" s="12">
        <v>26.2397404084749</v>
      </c>
      <c r="L488" s="12">
        <v>27.624986999729337</v>
      </c>
      <c r="M488" s="12">
        <v>57.905325443786985</v>
      </c>
      <c r="N488" s="12">
        <v>30.171446130084227</v>
      </c>
      <c r="O488" s="12">
        <v>94.28516892536744</v>
      </c>
      <c r="P488" s="12">
        <v>90.76718031640348</v>
      </c>
      <c r="Q488" s="13">
        <v>245250.37271696873</v>
      </c>
      <c r="R488" s="13">
        <v>159061.43862976343</v>
      </c>
      <c r="S488" s="13">
        <v>86188.9340872053</v>
      </c>
      <c r="T488" s="14">
        <v>54.1859389866462</v>
      </c>
      <c r="U488" s="10">
        <v>1</v>
      </c>
      <c r="V488" s="15" t="str">
        <f t="shared" si="63"/>
        <v>Yes</v>
      </c>
      <c r="W488" s="10" t="s">
        <v>618</v>
      </c>
      <c r="X488" s="10" t="s">
        <v>618</v>
      </c>
      <c r="Z488" s="10">
        <f t="shared" si="56"/>
        <v>0</v>
      </c>
      <c r="AA488" s="10">
        <f t="shared" si="57"/>
        <v>10.583505755984874</v>
      </c>
      <c r="AB488" s="10">
        <f t="shared" si="58"/>
        <v>3.7469332477109383</v>
      </c>
      <c r="AC488" s="10">
        <f t="shared" si="59"/>
        <v>-10.81245039473185</v>
      </c>
      <c r="AD488" s="10">
        <f t="shared" si="60"/>
        <v>-1.385246591254436</v>
      </c>
      <c r="AE488" s="10">
        <f t="shared" si="61"/>
        <v>27.733879313702758</v>
      </c>
      <c r="AF488" s="10">
        <f t="shared" si="62"/>
        <v>3.517988608963961</v>
      </c>
      <c r="AG488" s="10">
        <v>1</v>
      </c>
      <c r="AH488" s="13">
        <v>245250.37271696873</v>
      </c>
      <c r="AI488" s="13">
        <v>159061.43862976343</v>
      </c>
      <c r="AJ488" s="13">
        <v>86188.9340872053</v>
      </c>
      <c r="AK488" s="14">
        <v>54.1859389866462</v>
      </c>
    </row>
    <row r="489" spans="1:37" ht="15">
      <c r="A489" s="11" t="s">
        <v>389</v>
      </c>
      <c r="B489" s="11" t="s">
        <v>497</v>
      </c>
      <c r="C489" s="12">
        <v>324</v>
      </c>
      <c r="D489" s="12">
        <v>324</v>
      </c>
      <c r="E489" s="12">
        <v>16.97331701346389</v>
      </c>
      <c r="F489" s="12">
        <v>20.49501522171622</v>
      </c>
      <c r="G489" s="12">
        <v>15.862913096695227</v>
      </c>
      <c r="H489" s="12">
        <v>20.360505990565798</v>
      </c>
      <c r="I489" s="12">
        <v>24.587515299877605</v>
      </c>
      <c r="J489" s="12">
        <v>24.13970635447089</v>
      </c>
      <c r="K489" s="12">
        <v>6.900367197062423</v>
      </c>
      <c r="L489" s="12">
        <v>18.035469113224224</v>
      </c>
      <c r="M489" s="12">
        <v>24.428886168910648</v>
      </c>
      <c r="N489" s="12">
        <v>20.168349878825328</v>
      </c>
      <c r="O489" s="12">
        <v>48.42374541003673</v>
      </c>
      <c r="P489" s="12">
        <v>55.9952275667529</v>
      </c>
      <c r="Q489" s="13">
        <v>112099.53383021906</v>
      </c>
      <c r="R489" s="13">
        <v>108511.01959482291</v>
      </c>
      <c r="S489" s="13">
        <v>3588.5142353961564</v>
      </c>
      <c r="T489" s="14">
        <v>3.3070505178142895</v>
      </c>
      <c r="U489" s="10">
        <v>1</v>
      </c>
      <c r="V489" s="15" t="str">
        <f t="shared" si="63"/>
        <v>Yes</v>
      </c>
      <c r="W489" s="10" t="s">
        <v>618</v>
      </c>
      <c r="X489" s="10" t="s">
        <v>618</v>
      </c>
      <c r="Z489" s="10">
        <f t="shared" si="56"/>
        <v>0</v>
      </c>
      <c r="AA489" s="10">
        <f t="shared" si="57"/>
        <v>-3.521698208252328</v>
      </c>
      <c r="AB489" s="10">
        <f t="shared" si="58"/>
        <v>-4.497592893870571</v>
      </c>
      <c r="AC489" s="10">
        <f t="shared" si="59"/>
        <v>0.4478089454067167</v>
      </c>
      <c r="AD489" s="10">
        <f t="shared" si="60"/>
        <v>-11.135101916161801</v>
      </c>
      <c r="AE489" s="10">
        <f t="shared" si="61"/>
        <v>4.260536290085319</v>
      </c>
      <c r="AF489" s="10">
        <f t="shared" si="62"/>
        <v>-7.571482156716172</v>
      </c>
      <c r="AG489" s="10">
        <v>1</v>
      </c>
      <c r="AH489" s="13">
        <v>112099.53383021906</v>
      </c>
      <c r="AI489" s="13">
        <v>108511.01959482291</v>
      </c>
      <c r="AJ489" s="13">
        <v>3588.5142353961564</v>
      </c>
      <c r="AK489" s="14">
        <v>3.3070505178142895</v>
      </c>
    </row>
    <row r="490" spans="1:37" ht="15">
      <c r="A490" s="11" t="s">
        <v>389</v>
      </c>
      <c r="B490" s="11" t="s">
        <v>498</v>
      </c>
      <c r="C490" s="12">
        <v>2172</v>
      </c>
      <c r="D490" s="12">
        <v>2172</v>
      </c>
      <c r="E490" s="12">
        <v>133.89041095890408</v>
      </c>
      <c r="F490" s="12">
        <v>127.92738863514312</v>
      </c>
      <c r="G490" s="12">
        <v>94.09968641690047</v>
      </c>
      <c r="H490" s="12">
        <v>142.23719185404735</v>
      </c>
      <c r="I490" s="12">
        <v>165.37646476316223</v>
      </c>
      <c r="J490" s="12">
        <v>199.28380727120881</v>
      </c>
      <c r="K490" s="12">
        <v>45.70556197392309</v>
      </c>
      <c r="L490" s="12">
        <v>128.65523392420144</v>
      </c>
      <c r="M490" s="12">
        <v>128.8717610166694</v>
      </c>
      <c r="N490" s="12">
        <v>109.56850131546625</v>
      </c>
      <c r="O490" s="12">
        <v>235.3665621389668</v>
      </c>
      <c r="P490" s="12">
        <v>311.4483877603993</v>
      </c>
      <c r="Q490" s="13">
        <v>546787.8185941856</v>
      </c>
      <c r="R490" s="13">
        <v>561171.2985708344</v>
      </c>
      <c r="S490" s="13">
        <v>-14383.479976648814</v>
      </c>
      <c r="T490" s="14">
        <v>-2.5631175388477647</v>
      </c>
      <c r="U490" s="10">
        <v>1</v>
      </c>
      <c r="V490" s="15" t="str">
        <f t="shared" si="63"/>
        <v>Yes</v>
      </c>
      <c r="W490" s="10" t="s">
        <v>618</v>
      </c>
      <c r="X490" s="10" t="s">
        <v>618</v>
      </c>
      <c r="Z490" s="10">
        <f t="shared" si="56"/>
        <v>0</v>
      </c>
      <c r="AA490" s="10">
        <f t="shared" si="57"/>
        <v>5.963022323760967</v>
      </c>
      <c r="AB490" s="10">
        <f t="shared" si="58"/>
        <v>-48.137505437146885</v>
      </c>
      <c r="AC490" s="10">
        <f t="shared" si="59"/>
        <v>-33.90734250804658</v>
      </c>
      <c r="AD490" s="10">
        <f t="shared" si="60"/>
        <v>-82.94967195027834</v>
      </c>
      <c r="AE490" s="10">
        <f t="shared" si="61"/>
        <v>19.30325970120316</v>
      </c>
      <c r="AF490" s="10">
        <f t="shared" si="62"/>
        <v>-76.08182562143253</v>
      </c>
      <c r="AG490" s="10">
        <v>1</v>
      </c>
      <c r="AH490" s="13">
        <v>546787.8185941856</v>
      </c>
      <c r="AI490" s="13">
        <v>561171.2985708344</v>
      </c>
      <c r="AJ490" s="13">
        <v>-14383.479976648814</v>
      </c>
      <c r="AK490" s="14">
        <v>-2.5631175388477647</v>
      </c>
    </row>
    <row r="491" spans="1:37" ht="15">
      <c r="A491" s="11" t="s">
        <v>389</v>
      </c>
      <c r="B491" s="11" t="s">
        <v>499</v>
      </c>
      <c r="C491" s="12">
        <v>26</v>
      </c>
      <c r="D491" s="12">
        <v>42.86440677966102</v>
      </c>
      <c r="E491" s="12">
        <v>0</v>
      </c>
      <c r="F491" s="12">
        <v>0</v>
      </c>
      <c r="G491" s="12">
        <v>0</v>
      </c>
      <c r="H491" s="12">
        <v>3.286016949152542</v>
      </c>
      <c r="I491" s="12">
        <v>0</v>
      </c>
      <c r="J491" s="12">
        <v>7.667372881355931</v>
      </c>
      <c r="K491" s="12">
        <v>0</v>
      </c>
      <c r="L491" s="12">
        <v>0</v>
      </c>
      <c r="M491" s="12">
        <v>0</v>
      </c>
      <c r="N491" s="12">
        <v>0</v>
      </c>
      <c r="O491" s="12">
        <v>0</v>
      </c>
      <c r="P491" s="12">
        <v>10.953389830508472</v>
      </c>
      <c r="Q491" s="13">
        <v>50321</v>
      </c>
      <c r="R491" s="13">
        <v>50321</v>
      </c>
      <c r="S491" s="13">
        <v>0</v>
      </c>
      <c r="T491" s="14">
        <v>0</v>
      </c>
      <c r="U491" s="10">
        <v>2</v>
      </c>
      <c r="V491" s="15" t="str">
        <f t="shared" si="63"/>
        <v>Yes</v>
      </c>
      <c r="Z491" s="10">
        <f t="shared" si="56"/>
        <v>-16.864406779661017</v>
      </c>
      <c r="AA491" s="10">
        <f t="shared" si="57"/>
        <v>0</v>
      </c>
      <c r="AB491" s="10">
        <f t="shared" si="58"/>
        <v>-3.286016949152542</v>
      </c>
      <c r="AC491" s="10">
        <f t="shared" si="59"/>
        <v>-7.667372881355931</v>
      </c>
      <c r="AD491" s="10">
        <f t="shared" si="60"/>
        <v>0</v>
      </c>
      <c r="AE491" s="10">
        <f t="shared" si="61"/>
        <v>0</v>
      </c>
      <c r="AF491" s="10">
        <f t="shared" si="62"/>
        <v>-10.953389830508472</v>
      </c>
      <c r="AG491" s="10">
        <v>2</v>
      </c>
      <c r="AH491" s="13">
        <v>50321</v>
      </c>
      <c r="AI491" s="13">
        <v>50321</v>
      </c>
      <c r="AJ491" s="13">
        <v>0</v>
      </c>
      <c r="AK491" s="14">
        <v>0</v>
      </c>
    </row>
    <row r="492" spans="1:37" ht="15">
      <c r="A492" s="11" t="s">
        <v>389</v>
      </c>
      <c r="B492" s="11" t="s">
        <v>500</v>
      </c>
      <c r="C492" s="12">
        <v>446</v>
      </c>
      <c r="D492" s="12">
        <v>455.62517981299453</v>
      </c>
      <c r="E492" s="12">
        <v>25</v>
      </c>
      <c r="F492" s="12">
        <v>59.86316231119636</v>
      </c>
      <c r="G492" s="12">
        <v>10</v>
      </c>
      <c r="H492" s="12">
        <v>21.062964516902422</v>
      </c>
      <c r="I492" s="12">
        <v>35</v>
      </c>
      <c r="J492" s="12">
        <v>29.93158115559818</v>
      </c>
      <c r="K492" s="12">
        <v>15</v>
      </c>
      <c r="L492" s="12">
        <v>29.93158115559818</v>
      </c>
      <c r="M492" s="12">
        <v>45</v>
      </c>
      <c r="N492" s="12">
        <v>15.520079117717575</v>
      </c>
      <c r="O492" s="12">
        <v>26</v>
      </c>
      <c r="P492" s="12">
        <v>66.85770798369697</v>
      </c>
      <c r="Q492" s="13">
        <v>138717.59572871376</v>
      </c>
      <c r="R492" s="13">
        <v>120380.29663971745</v>
      </c>
      <c r="S492" s="13">
        <v>18337.29908899631</v>
      </c>
      <c r="T492" s="14">
        <v>15.23280769433345</v>
      </c>
      <c r="U492" s="10">
        <v>1</v>
      </c>
      <c r="V492" s="15" t="str">
        <f t="shared" si="63"/>
        <v>Yes</v>
      </c>
      <c r="Z492" s="10">
        <f t="shared" si="56"/>
        <v>-9.625179812994531</v>
      </c>
      <c r="AA492" s="10">
        <f t="shared" si="57"/>
        <v>-34.86316231119636</v>
      </c>
      <c r="AB492" s="10">
        <f t="shared" si="58"/>
        <v>-11.062964516902422</v>
      </c>
      <c r="AC492" s="10">
        <f t="shared" si="59"/>
        <v>5.068418844401819</v>
      </c>
      <c r="AD492" s="10">
        <f t="shared" si="60"/>
        <v>-14.931581155598181</v>
      </c>
      <c r="AE492" s="10">
        <f t="shared" si="61"/>
        <v>29.479920882282425</v>
      </c>
      <c r="AF492" s="10">
        <f t="shared" si="62"/>
        <v>-40.85770798369697</v>
      </c>
      <c r="AG492" s="10">
        <v>1</v>
      </c>
      <c r="AH492" s="13">
        <v>138717.59572871376</v>
      </c>
      <c r="AI492" s="13">
        <v>120380.29663971745</v>
      </c>
      <c r="AJ492" s="13">
        <v>18337.29908899631</v>
      </c>
      <c r="AK492" s="14">
        <v>15.23280769433345</v>
      </c>
    </row>
    <row r="493" spans="1:37" ht="15">
      <c r="A493" s="11" t="s">
        <v>389</v>
      </c>
      <c r="B493" s="11" t="s">
        <v>501</v>
      </c>
      <c r="C493" s="12">
        <v>866</v>
      </c>
      <c r="D493" s="12">
        <v>866</v>
      </c>
      <c r="E493" s="12">
        <v>45.36695226438188</v>
      </c>
      <c r="F493" s="12">
        <v>54.7798863642168</v>
      </c>
      <c r="G493" s="12">
        <v>42.39902080783354</v>
      </c>
      <c r="H493" s="12">
        <v>54.42036477725303</v>
      </c>
      <c r="I493" s="12">
        <v>65.71848225214198</v>
      </c>
      <c r="J493" s="12">
        <v>64.52156081164131</v>
      </c>
      <c r="K493" s="12">
        <v>18.443574051407587</v>
      </c>
      <c r="L493" s="12">
        <v>48.20591435818573</v>
      </c>
      <c r="M493" s="12">
        <v>65.29449204406365</v>
      </c>
      <c r="N493" s="12">
        <v>53.90676233044053</v>
      </c>
      <c r="O493" s="12">
        <v>131.48445532435738</v>
      </c>
      <c r="P493" s="12">
        <v>151.72181195311114</v>
      </c>
      <c r="Q493" s="13">
        <v>298796.29967275885</v>
      </c>
      <c r="R493" s="13">
        <v>289392.5500874439</v>
      </c>
      <c r="S493" s="13">
        <v>9403.749585314945</v>
      </c>
      <c r="T493" s="14">
        <v>3.24947880741003</v>
      </c>
      <c r="U493" s="10">
        <v>1</v>
      </c>
      <c r="V493" s="15" t="str">
        <f t="shared" si="63"/>
        <v>Yes</v>
      </c>
      <c r="W493" s="10" t="s">
        <v>618</v>
      </c>
      <c r="X493" s="10" t="s">
        <v>618</v>
      </c>
      <c r="Z493" s="10">
        <f t="shared" si="56"/>
        <v>0</v>
      </c>
      <c r="AA493" s="10">
        <f t="shared" si="57"/>
        <v>-9.41293409983492</v>
      </c>
      <c r="AB493" s="10">
        <f t="shared" si="58"/>
        <v>-12.02134396941949</v>
      </c>
      <c r="AC493" s="10">
        <f t="shared" si="59"/>
        <v>1.1969214405006738</v>
      </c>
      <c r="AD493" s="10">
        <f t="shared" si="60"/>
        <v>-29.762340306778142</v>
      </c>
      <c r="AE493" s="10">
        <f t="shared" si="61"/>
        <v>11.387729713623116</v>
      </c>
      <c r="AF493" s="10">
        <f t="shared" si="62"/>
        <v>-20.23735662875376</v>
      </c>
      <c r="AG493" s="10">
        <v>1</v>
      </c>
      <c r="AH493" s="13">
        <v>298796.29967275885</v>
      </c>
      <c r="AI493" s="13">
        <v>289392.5500874439</v>
      </c>
      <c r="AJ493" s="13">
        <v>9403.749585314945</v>
      </c>
      <c r="AK493" s="14">
        <v>3.24947880741003</v>
      </c>
    </row>
    <row r="494" spans="1:37" ht="15">
      <c r="A494" s="11" t="s">
        <v>389</v>
      </c>
      <c r="B494" s="11" t="s">
        <v>502</v>
      </c>
      <c r="C494" s="12">
        <v>7570</v>
      </c>
      <c r="D494" s="12">
        <v>7570</v>
      </c>
      <c r="E494" s="12">
        <v>412.61768548132795</v>
      </c>
      <c r="F494" s="12">
        <v>460.17033005393347</v>
      </c>
      <c r="G494" s="12">
        <v>322.25100229740076</v>
      </c>
      <c r="H494" s="12">
        <v>454.40043646222097</v>
      </c>
      <c r="I494" s="12">
        <v>439.8981936123248</v>
      </c>
      <c r="J494" s="12">
        <v>593.7006747654572</v>
      </c>
      <c r="K494" s="12">
        <v>144.07518356682732</v>
      </c>
      <c r="L494" s="12">
        <v>376.0055135821125</v>
      </c>
      <c r="M494" s="12">
        <v>589.0884724537141</v>
      </c>
      <c r="N494" s="12">
        <v>511.38737135734453</v>
      </c>
      <c r="O494" s="12">
        <v>1063.7668813910536</v>
      </c>
      <c r="P494" s="12">
        <v>1397.2714412816117</v>
      </c>
      <c r="Q494" s="13">
        <v>1997109.3236132343</v>
      </c>
      <c r="R494" s="13">
        <v>2148525.8349778187</v>
      </c>
      <c r="S494" s="13">
        <v>-151416.51136458432</v>
      </c>
      <c r="T494" s="14">
        <v>-7.047460584347479</v>
      </c>
      <c r="U494" s="10">
        <v>0</v>
      </c>
      <c r="V494" s="15" t="str">
        <f t="shared" si="63"/>
        <v>No</v>
      </c>
      <c r="W494" s="10" t="s">
        <v>618</v>
      </c>
      <c r="X494" s="10" t="s">
        <v>618</v>
      </c>
      <c r="Z494" s="10">
        <f t="shared" si="56"/>
        <v>0</v>
      </c>
      <c r="AA494" s="10">
        <f t="shared" si="57"/>
        <v>-47.552644572605516</v>
      </c>
      <c r="AB494" s="10">
        <f t="shared" si="58"/>
        <v>-132.1494341648202</v>
      </c>
      <c r="AC494" s="10">
        <f t="shared" si="59"/>
        <v>-153.80248115313236</v>
      </c>
      <c r="AD494" s="10">
        <f t="shared" si="60"/>
        <v>-231.93033001528516</v>
      </c>
      <c r="AE494" s="10">
        <f t="shared" si="61"/>
        <v>77.70110109636954</v>
      </c>
      <c r="AF494" s="10">
        <f t="shared" si="62"/>
        <v>-333.5045598905581</v>
      </c>
      <c r="AG494" s="10">
        <v>0</v>
      </c>
      <c r="AH494" s="13">
        <v>1997109.3236132343</v>
      </c>
      <c r="AI494" s="13">
        <v>2148525.8349778187</v>
      </c>
      <c r="AJ494" s="13">
        <v>-151416.51136458432</v>
      </c>
      <c r="AK494" s="14">
        <v>-7.047460584347479</v>
      </c>
    </row>
    <row r="495" spans="1:37" ht="15">
      <c r="A495" s="11" t="s">
        <v>389</v>
      </c>
      <c r="B495" s="11" t="s">
        <v>503</v>
      </c>
      <c r="C495" s="12">
        <v>4496</v>
      </c>
      <c r="D495" s="12">
        <v>4282.281954557417</v>
      </c>
      <c r="E495" s="12">
        <v>210</v>
      </c>
      <c r="F495" s="12">
        <v>292.6098780594789</v>
      </c>
      <c r="G495" s="12">
        <v>190</v>
      </c>
      <c r="H495" s="12">
        <v>201.0102640582507</v>
      </c>
      <c r="I495" s="12">
        <v>215</v>
      </c>
      <c r="J495" s="12">
        <v>194.64917975260985</v>
      </c>
      <c r="K495" s="12">
        <v>120</v>
      </c>
      <c r="L495" s="12">
        <v>295.1543117817352</v>
      </c>
      <c r="M495" s="12">
        <v>95</v>
      </c>
      <c r="N495" s="12">
        <v>76.33301166769014</v>
      </c>
      <c r="O495" s="12">
        <v>368</v>
      </c>
      <c r="P495" s="12">
        <v>441.26932187033947</v>
      </c>
      <c r="Q495" s="13">
        <v>735024.3343550393</v>
      </c>
      <c r="R495" s="13">
        <v>767030.7307758875</v>
      </c>
      <c r="S495" s="13">
        <v>-32006.396420848207</v>
      </c>
      <c r="T495" s="14">
        <v>-4.1727658536539</v>
      </c>
      <c r="U495" s="10">
        <v>1</v>
      </c>
      <c r="V495" s="15" t="str">
        <f t="shared" si="63"/>
        <v>Yes</v>
      </c>
      <c r="Z495" s="10">
        <f t="shared" si="56"/>
        <v>213.7180454425834</v>
      </c>
      <c r="AA495" s="10">
        <f t="shared" si="57"/>
        <v>-82.60987805947889</v>
      </c>
      <c r="AB495" s="10">
        <f t="shared" si="58"/>
        <v>-11.010264058250698</v>
      </c>
      <c r="AC495" s="10">
        <f t="shared" si="59"/>
        <v>20.350820247390146</v>
      </c>
      <c r="AD495" s="10">
        <f t="shared" si="60"/>
        <v>-175.1543117817352</v>
      </c>
      <c r="AE495" s="10">
        <f t="shared" si="61"/>
        <v>18.666988332309856</v>
      </c>
      <c r="AF495" s="10">
        <f t="shared" si="62"/>
        <v>-73.26932187033947</v>
      </c>
      <c r="AG495" s="10">
        <v>1</v>
      </c>
      <c r="AH495" s="13">
        <v>735024.3343550393</v>
      </c>
      <c r="AI495" s="13">
        <v>767030.7307758875</v>
      </c>
      <c r="AJ495" s="13">
        <v>-32006.396420848207</v>
      </c>
      <c r="AK495" s="14">
        <v>-4.1727658536539</v>
      </c>
    </row>
    <row r="496" spans="1:37" ht="15">
      <c r="A496" s="11" t="s">
        <v>389</v>
      </c>
      <c r="B496" s="11" t="s">
        <v>504</v>
      </c>
      <c r="C496" s="12">
        <v>11714</v>
      </c>
      <c r="D496" s="12">
        <v>11837.566818388124</v>
      </c>
      <c r="E496" s="12">
        <v>794</v>
      </c>
      <c r="F496" s="12">
        <v>865.2003610025657</v>
      </c>
      <c r="G496" s="12">
        <v>459</v>
      </c>
      <c r="H496" s="12">
        <v>462.214421045666</v>
      </c>
      <c r="I496" s="12">
        <v>330</v>
      </c>
      <c r="J496" s="12">
        <v>582.9940687560912</v>
      </c>
      <c r="K496" s="12">
        <v>753</v>
      </c>
      <c r="L496" s="12">
        <v>1150.8906815483792</v>
      </c>
      <c r="M496" s="12">
        <v>243</v>
      </c>
      <c r="N496" s="12">
        <v>328.6600029043303</v>
      </c>
      <c r="O496" s="12">
        <v>1052</v>
      </c>
      <c r="P496" s="12">
        <v>1379.4088508043228</v>
      </c>
      <c r="Q496" s="13">
        <v>2417280.5707536265</v>
      </c>
      <c r="R496" s="13">
        <v>2416574.338520214</v>
      </c>
      <c r="S496" s="13">
        <v>706.2322334125638</v>
      </c>
      <c r="T496" s="14">
        <v>0.029224519277359542</v>
      </c>
      <c r="U496" s="10">
        <v>1</v>
      </c>
      <c r="V496" s="15" t="str">
        <f t="shared" si="63"/>
        <v>Yes</v>
      </c>
      <c r="Z496" s="10">
        <f t="shared" si="56"/>
        <v>-123.56681838812437</v>
      </c>
      <c r="AA496" s="10">
        <f t="shared" si="57"/>
        <v>-71.20036100256573</v>
      </c>
      <c r="AB496" s="10">
        <f t="shared" si="58"/>
        <v>-3.214421045665972</v>
      </c>
      <c r="AC496" s="10">
        <f t="shared" si="59"/>
        <v>-252.99406875609122</v>
      </c>
      <c r="AD496" s="10">
        <f t="shared" si="60"/>
        <v>-397.89068154837923</v>
      </c>
      <c r="AE496" s="10">
        <f t="shared" si="61"/>
        <v>-85.66000290433033</v>
      </c>
      <c r="AF496" s="10">
        <f t="shared" si="62"/>
        <v>-327.4088508043228</v>
      </c>
      <c r="AG496" s="10">
        <v>1</v>
      </c>
      <c r="AH496" s="13">
        <v>2417280.5707536265</v>
      </c>
      <c r="AI496" s="13">
        <v>2416574.338520214</v>
      </c>
      <c r="AJ496" s="13">
        <v>706.2322334125638</v>
      </c>
      <c r="AK496" s="14">
        <v>0.029224519277359542</v>
      </c>
    </row>
    <row r="497" spans="1:37" ht="15">
      <c r="A497" s="11" t="s">
        <v>389</v>
      </c>
      <c r="B497" s="11" t="s">
        <v>505</v>
      </c>
      <c r="C497" s="12">
        <v>2819</v>
      </c>
      <c r="D497" s="12">
        <v>2855.650531984763</v>
      </c>
      <c r="E497" s="12">
        <v>70</v>
      </c>
      <c r="F497" s="12">
        <v>177.10780901090243</v>
      </c>
      <c r="G497" s="12">
        <v>65</v>
      </c>
      <c r="H497" s="12">
        <v>113.12047156180219</v>
      </c>
      <c r="I497" s="12">
        <v>90</v>
      </c>
      <c r="J497" s="12">
        <v>68.55786155260739</v>
      </c>
      <c r="K497" s="12">
        <v>170</v>
      </c>
      <c r="L497" s="12">
        <v>260.5198738999081</v>
      </c>
      <c r="M497" s="12">
        <v>40</v>
      </c>
      <c r="N497" s="12">
        <v>54.84628924208591</v>
      </c>
      <c r="O497" s="12">
        <v>225</v>
      </c>
      <c r="P497" s="12">
        <v>358.78614212531204</v>
      </c>
      <c r="Q497" s="13">
        <v>481937.20252803614</v>
      </c>
      <c r="R497" s="13">
        <v>531609.3040065772</v>
      </c>
      <c r="S497" s="13">
        <v>-49672.101478541095</v>
      </c>
      <c r="T497" s="14">
        <v>-9.34372312602086</v>
      </c>
      <c r="U497" s="10">
        <v>1</v>
      </c>
      <c r="V497" s="15" t="str">
        <f t="shared" si="63"/>
        <v>Yes</v>
      </c>
      <c r="Z497" s="10">
        <f t="shared" si="56"/>
        <v>-36.65053198476289</v>
      </c>
      <c r="AA497" s="10">
        <f t="shared" si="57"/>
        <v>-107.10780901090243</v>
      </c>
      <c r="AB497" s="10">
        <f t="shared" si="58"/>
        <v>-48.12047156180219</v>
      </c>
      <c r="AC497" s="10">
        <f t="shared" si="59"/>
        <v>21.442138447392608</v>
      </c>
      <c r="AD497" s="10">
        <f t="shared" si="60"/>
        <v>-90.51987389990808</v>
      </c>
      <c r="AE497" s="10">
        <f t="shared" si="61"/>
        <v>-14.84628924208591</v>
      </c>
      <c r="AF497" s="10">
        <f t="shared" si="62"/>
        <v>-133.78614212531204</v>
      </c>
      <c r="AG497" s="10">
        <v>1</v>
      </c>
      <c r="AH497" s="13">
        <v>481937.20252803614</v>
      </c>
      <c r="AI497" s="13">
        <v>531609.3040065772</v>
      </c>
      <c r="AJ497" s="13">
        <v>-49672.101478541095</v>
      </c>
      <c r="AK497" s="14">
        <v>-9.34372312602086</v>
      </c>
    </row>
    <row r="498" spans="1:37" ht="15">
      <c r="A498" s="11" t="s">
        <v>389</v>
      </c>
      <c r="B498" s="11" t="s">
        <v>506</v>
      </c>
      <c r="C498" s="12">
        <v>440</v>
      </c>
      <c r="D498" s="12">
        <v>605.6792325477642</v>
      </c>
      <c r="E498" s="12">
        <v>20</v>
      </c>
      <c r="F498" s="12">
        <v>63.09158672372544</v>
      </c>
      <c r="G498" s="12">
        <v>30</v>
      </c>
      <c r="H498" s="12">
        <v>48.179029861753975</v>
      </c>
      <c r="I498" s="12">
        <v>40</v>
      </c>
      <c r="J498" s="12">
        <v>53.91462865481992</v>
      </c>
      <c r="K498" s="12">
        <v>4</v>
      </c>
      <c r="L498" s="12">
        <v>18.353916137811037</v>
      </c>
      <c r="M498" s="12">
        <v>15</v>
      </c>
      <c r="N498" s="12">
        <v>13.765437103358277</v>
      </c>
      <c r="O498" s="12">
        <v>39</v>
      </c>
      <c r="P498" s="12">
        <v>114.18524524029934</v>
      </c>
      <c r="Q498" s="13">
        <v>76846.58428436982</v>
      </c>
      <c r="R498" s="13">
        <v>122657.17087851146</v>
      </c>
      <c r="S498" s="13">
        <v>-45810.58659414164</v>
      </c>
      <c r="T498" s="14">
        <v>-37.348478092255824</v>
      </c>
      <c r="U498" s="10">
        <v>1</v>
      </c>
      <c r="V498" s="15" t="str">
        <f t="shared" si="63"/>
        <v>Yes</v>
      </c>
      <c r="Z498" s="10">
        <f t="shared" si="56"/>
        <v>-165.67923254776417</v>
      </c>
      <c r="AA498" s="10">
        <f t="shared" si="57"/>
        <v>-43.09158672372544</v>
      </c>
      <c r="AB498" s="10">
        <f t="shared" si="58"/>
        <v>-18.179029861753975</v>
      </c>
      <c r="AC498" s="10">
        <f t="shared" si="59"/>
        <v>-13.914628654819921</v>
      </c>
      <c r="AD498" s="10">
        <f t="shared" si="60"/>
        <v>-14.353916137811037</v>
      </c>
      <c r="AE498" s="10">
        <f t="shared" si="61"/>
        <v>1.234562896641723</v>
      </c>
      <c r="AF498" s="10">
        <f t="shared" si="62"/>
        <v>-75.18524524029934</v>
      </c>
      <c r="AG498" s="10">
        <v>1</v>
      </c>
      <c r="AH498" s="13">
        <v>76846.58428436982</v>
      </c>
      <c r="AI498" s="13">
        <v>122657.17087851146</v>
      </c>
      <c r="AJ498" s="13">
        <v>-45810.58659414164</v>
      </c>
      <c r="AK498" s="14">
        <v>-37.348478092255824</v>
      </c>
    </row>
    <row r="499" spans="1:37" ht="15">
      <c r="A499" s="11" t="s">
        <v>389</v>
      </c>
      <c r="B499" s="11" t="s">
        <v>507</v>
      </c>
      <c r="C499" s="12">
        <v>416</v>
      </c>
      <c r="D499" s="12">
        <v>416</v>
      </c>
      <c r="E499" s="12">
        <v>22.352103465814135</v>
      </c>
      <c r="F499" s="12">
        <v>25.767869169552583</v>
      </c>
      <c r="G499" s="12">
        <v>19.405071568698684</v>
      </c>
      <c r="H499" s="12">
        <v>17.043124670185616</v>
      </c>
      <c r="I499" s="12">
        <v>24.52837317445324</v>
      </c>
      <c r="J499" s="12">
        <v>23.052124388526753</v>
      </c>
      <c r="K499" s="12">
        <v>30.73980963452735</v>
      </c>
      <c r="L499" s="12">
        <v>39.71607598425946</v>
      </c>
      <c r="M499" s="12">
        <v>16.0499891012134</v>
      </c>
      <c r="N499" s="12">
        <v>13.380221981176613</v>
      </c>
      <c r="O499" s="12">
        <v>66.28554820896606</v>
      </c>
      <c r="P499" s="12">
        <v>65.86311822826495</v>
      </c>
      <c r="Q499" s="13">
        <v>118020.02668936057</v>
      </c>
      <c r="R499" s="13">
        <v>96453.51582131191</v>
      </c>
      <c r="S499" s="13">
        <v>21566.51086804866</v>
      </c>
      <c r="T499" s="14">
        <v>22.35948651991328</v>
      </c>
      <c r="U499" s="10">
        <v>1</v>
      </c>
      <c r="V499" s="15" t="str">
        <f t="shared" si="63"/>
        <v>Yes</v>
      </c>
      <c r="W499" s="10" t="s">
        <v>618</v>
      </c>
      <c r="X499" s="10" t="s">
        <v>618</v>
      </c>
      <c r="Z499" s="10">
        <f t="shared" si="56"/>
        <v>0</v>
      </c>
      <c r="AA499" s="10">
        <f t="shared" si="57"/>
        <v>-3.4157657037384475</v>
      </c>
      <c r="AB499" s="10">
        <f t="shared" si="58"/>
        <v>2.361946898513068</v>
      </c>
      <c r="AC499" s="10">
        <f t="shared" si="59"/>
        <v>1.4762487859264866</v>
      </c>
      <c r="AD499" s="10">
        <f t="shared" si="60"/>
        <v>-8.97626634973211</v>
      </c>
      <c r="AE499" s="10">
        <f t="shared" si="61"/>
        <v>2.669767120036786</v>
      </c>
      <c r="AF499" s="10">
        <f t="shared" si="62"/>
        <v>0.4224299807011107</v>
      </c>
      <c r="AG499" s="10">
        <v>1</v>
      </c>
      <c r="AH499" s="13">
        <v>118020.02668936057</v>
      </c>
      <c r="AI499" s="13">
        <v>96453.51582131191</v>
      </c>
      <c r="AJ499" s="13">
        <v>21566.51086804866</v>
      </c>
      <c r="AK499" s="14">
        <v>22.35948651991328</v>
      </c>
    </row>
    <row r="500" spans="1:37" ht="15">
      <c r="A500" s="11" t="s">
        <v>389</v>
      </c>
      <c r="B500" s="11" t="s">
        <v>508</v>
      </c>
      <c r="C500" s="12">
        <v>70</v>
      </c>
      <c r="D500" s="12">
        <v>44.71217167381974</v>
      </c>
      <c r="E500" s="12">
        <v>0</v>
      </c>
      <c r="F500" s="12">
        <v>4.362163090128755</v>
      </c>
      <c r="G500" s="12">
        <v>0</v>
      </c>
      <c r="H500" s="12">
        <v>4.362163090128755</v>
      </c>
      <c r="I500" s="12">
        <v>0</v>
      </c>
      <c r="J500" s="12">
        <v>4.362163090128755</v>
      </c>
      <c r="K500" s="12">
        <v>0</v>
      </c>
      <c r="L500" s="12">
        <v>0</v>
      </c>
      <c r="M500" s="12">
        <v>0</v>
      </c>
      <c r="N500" s="12">
        <v>4.362163090128755</v>
      </c>
      <c r="O500" s="12">
        <v>0</v>
      </c>
      <c r="P500" s="12">
        <v>13.086489270386265</v>
      </c>
      <c r="Q500" s="13">
        <v>50321</v>
      </c>
      <c r="R500" s="13">
        <v>50321</v>
      </c>
      <c r="S500" s="13">
        <v>0</v>
      </c>
      <c r="T500" s="14">
        <v>0</v>
      </c>
      <c r="U500" s="10">
        <v>1</v>
      </c>
      <c r="V500" s="15" t="str">
        <f t="shared" si="63"/>
        <v>Yes</v>
      </c>
      <c r="Z500" s="10">
        <f t="shared" si="56"/>
        <v>25.28782832618026</v>
      </c>
      <c r="AA500" s="10">
        <f t="shared" si="57"/>
        <v>-4.362163090128755</v>
      </c>
      <c r="AB500" s="10">
        <f t="shared" si="58"/>
        <v>-4.362163090128755</v>
      </c>
      <c r="AC500" s="10">
        <f t="shared" si="59"/>
        <v>-4.362163090128755</v>
      </c>
      <c r="AD500" s="10">
        <f t="shared" si="60"/>
        <v>0</v>
      </c>
      <c r="AE500" s="10">
        <f t="shared" si="61"/>
        <v>-4.362163090128755</v>
      </c>
      <c r="AF500" s="10">
        <f t="shared" si="62"/>
        <v>-13.086489270386265</v>
      </c>
      <c r="AG500" s="10">
        <v>1</v>
      </c>
      <c r="AH500" s="13">
        <v>50321</v>
      </c>
      <c r="AI500" s="13">
        <v>50321</v>
      </c>
      <c r="AJ500" s="13">
        <v>0</v>
      </c>
      <c r="AK500" s="14">
        <v>0</v>
      </c>
    </row>
    <row r="501" spans="1:37" ht="15">
      <c r="A501" s="11" t="s">
        <v>389</v>
      </c>
      <c r="B501" s="11" t="s">
        <v>509</v>
      </c>
      <c r="C501" s="12">
        <v>515</v>
      </c>
      <c r="D501" s="12">
        <v>378.02478422440663</v>
      </c>
      <c r="E501" s="12">
        <v>20</v>
      </c>
      <c r="F501" s="12">
        <v>34.36588947494606</v>
      </c>
      <c r="G501" s="12">
        <v>4</v>
      </c>
      <c r="H501" s="12">
        <v>15.520079117717575</v>
      </c>
      <c r="I501" s="12">
        <v>35</v>
      </c>
      <c r="J501" s="12">
        <v>37.69162071445697</v>
      </c>
      <c r="K501" s="12">
        <v>25</v>
      </c>
      <c r="L501" s="12">
        <v>13.302924958043636</v>
      </c>
      <c r="M501" s="12">
        <v>10</v>
      </c>
      <c r="N501" s="12">
        <v>11.085770798369696</v>
      </c>
      <c r="O501" s="12">
        <v>0</v>
      </c>
      <c r="P501" s="12">
        <v>28.577589307120604</v>
      </c>
      <c r="Q501" s="13">
        <v>90867.73031211973</v>
      </c>
      <c r="R501" s="13">
        <v>76110.3015737287</v>
      </c>
      <c r="S501" s="13">
        <v>14757.428738391027</v>
      </c>
      <c r="T501" s="14">
        <v>19.389528662023995</v>
      </c>
      <c r="U501" s="10">
        <v>1</v>
      </c>
      <c r="V501" s="15" t="str">
        <f t="shared" si="63"/>
        <v>Yes</v>
      </c>
      <c r="Z501" s="10">
        <f t="shared" si="56"/>
        <v>136.97521577559337</v>
      </c>
      <c r="AA501" s="10">
        <f t="shared" si="57"/>
        <v>-14.365889474946059</v>
      </c>
      <c r="AB501" s="10">
        <f t="shared" si="58"/>
        <v>-11.520079117717575</v>
      </c>
      <c r="AC501" s="10">
        <f t="shared" si="59"/>
        <v>-2.691620714456967</v>
      </c>
      <c r="AD501" s="10">
        <f t="shared" si="60"/>
        <v>11.697075041956364</v>
      </c>
      <c r="AE501" s="10">
        <f t="shared" si="61"/>
        <v>-1.0857707983696958</v>
      </c>
      <c r="AF501" s="10">
        <f t="shared" si="62"/>
        <v>-28.577589307120604</v>
      </c>
      <c r="AG501" s="10">
        <v>1</v>
      </c>
      <c r="AH501" s="13">
        <v>90867.73031211973</v>
      </c>
      <c r="AI501" s="13">
        <v>76110.3015737287</v>
      </c>
      <c r="AJ501" s="13">
        <v>14757.428738391027</v>
      </c>
      <c r="AK501" s="14">
        <v>19.389528662023995</v>
      </c>
    </row>
    <row r="502" spans="1:37" ht="15">
      <c r="A502" s="11" t="s">
        <v>389</v>
      </c>
      <c r="B502" s="11" t="s">
        <v>510</v>
      </c>
      <c r="C502" s="12">
        <v>638</v>
      </c>
      <c r="D502" s="12">
        <v>579.7153786164105</v>
      </c>
      <c r="E502" s="12">
        <v>45</v>
      </c>
      <c r="F502" s="12">
        <v>35.94235347421745</v>
      </c>
      <c r="G502" s="12">
        <v>20</v>
      </c>
      <c r="H502" s="12">
        <v>32.464061202518984</v>
      </c>
      <c r="I502" s="12">
        <v>65</v>
      </c>
      <c r="J502" s="12">
        <v>60.290399376106684</v>
      </c>
      <c r="K502" s="12">
        <v>15</v>
      </c>
      <c r="L502" s="12">
        <v>18.550892115725134</v>
      </c>
      <c r="M502" s="12">
        <v>25</v>
      </c>
      <c r="N502" s="12">
        <v>26.66690741635488</v>
      </c>
      <c r="O502" s="12">
        <v>110</v>
      </c>
      <c r="P502" s="12">
        <v>108.69681405284311</v>
      </c>
      <c r="Q502" s="13">
        <v>141342.9186654502</v>
      </c>
      <c r="R502" s="13">
        <v>122207.45931107942</v>
      </c>
      <c r="S502" s="13">
        <v>19135.45935437079</v>
      </c>
      <c r="T502" s="14">
        <v>15.658176237557992</v>
      </c>
      <c r="U502" s="10">
        <v>1</v>
      </c>
      <c r="V502" s="15" t="str">
        <f t="shared" si="63"/>
        <v>Yes</v>
      </c>
      <c r="Z502" s="10">
        <f t="shared" si="56"/>
        <v>58.284621383589524</v>
      </c>
      <c r="AA502" s="10">
        <f t="shared" si="57"/>
        <v>9.057646525782552</v>
      </c>
      <c r="AB502" s="10">
        <f t="shared" si="58"/>
        <v>-12.464061202518984</v>
      </c>
      <c r="AC502" s="10">
        <f t="shared" si="59"/>
        <v>4.709600623893316</v>
      </c>
      <c r="AD502" s="10">
        <f t="shared" si="60"/>
        <v>-3.5508921157251336</v>
      </c>
      <c r="AE502" s="10">
        <f t="shared" si="61"/>
        <v>-1.6669074163548814</v>
      </c>
      <c r="AF502" s="10">
        <f t="shared" si="62"/>
        <v>1.3031859471568907</v>
      </c>
      <c r="AG502" s="10">
        <v>1</v>
      </c>
      <c r="AH502" s="13">
        <v>141342.9186654502</v>
      </c>
      <c r="AI502" s="13">
        <v>122207.45931107942</v>
      </c>
      <c r="AJ502" s="13">
        <v>19135.45935437079</v>
      </c>
      <c r="AK502" s="14">
        <v>15.658176237557992</v>
      </c>
    </row>
    <row r="503" spans="1:37" ht="15">
      <c r="A503" s="11" t="s">
        <v>389</v>
      </c>
      <c r="B503" s="11" t="s">
        <v>511</v>
      </c>
      <c r="C503" s="12">
        <v>590</v>
      </c>
      <c r="D503" s="12">
        <v>547.960528044135</v>
      </c>
      <c r="E503" s="12">
        <v>30</v>
      </c>
      <c r="F503" s="12">
        <v>18.53566268225404</v>
      </c>
      <c r="G503" s="12">
        <v>45</v>
      </c>
      <c r="H503" s="12">
        <v>16.218704846972283</v>
      </c>
      <c r="I503" s="12">
        <v>45</v>
      </c>
      <c r="J503" s="12">
        <v>38.229804282148955</v>
      </c>
      <c r="K503" s="12">
        <v>45</v>
      </c>
      <c r="L503" s="12">
        <v>42.863719952712465</v>
      </c>
      <c r="M503" s="12">
        <v>4</v>
      </c>
      <c r="N503" s="12">
        <v>9.26783134112702</v>
      </c>
      <c r="O503" s="12">
        <v>114</v>
      </c>
      <c r="P503" s="12">
        <v>66.98417181137528</v>
      </c>
      <c r="Q503" s="13">
        <v>150098.80725789932</v>
      </c>
      <c r="R503" s="13">
        <v>93025.1826114412</v>
      </c>
      <c r="S503" s="13">
        <v>57073.62464645812</v>
      </c>
      <c r="T503" s="14">
        <v>61.352875688350025</v>
      </c>
      <c r="U503" s="10">
        <v>1</v>
      </c>
      <c r="V503" s="15" t="str">
        <f t="shared" si="63"/>
        <v>Yes</v>
      </c>
      <c r="Z503" s="10">
        <f t="shared" si="56"/>
        <v>42.039471955865</v>
      </c>
      <c r="AA503" s="10">
        <f t="shared" si="57"/>
        <v>11.464337317745962</v>
      </c>
      <c r="AB503" s="10">
        <f t="shared" si="58"/>
        <v>28.781295153027717</v>
      </c>
      <c r="AC503" s="10">
        <f t="shared" si="59"/>
        <v>6.7701957178510455</v>
      </c>
      <c r="AD503" s="10">
        <f t="shared" si="60"/>
        <v>2.136280047287535</v>
      </c>
      <c r="AE503" s="10">
        <f t="shared" si="61"/>
        <v>-5.267831341127019</v>
      </c>
      <c r="AF503" s="10">
        <f t="shared" si="62"/>
        <v>47.015828188624724</v>
      </c>
      <c r="AG503" s="10">
        <v>1</v>
      </c>
      <c r="AH503" s="13">
        <v>150098.80725789932</v>
      </c>
      <c r="AI503" s="13">
        <v>93025.1826114412</v>
      </c>
      <c r="AJ503" s="13">
        <v>57073.62464645812</v>
      </c>
      <c r="AK503" s="14">
        <v>61.352875688350025</v>
      </c>
    </row>
    <row r="504" spans="1:37" ht="15">
      <c r="A504" s="11" t="s">
        <v>389</v>
      </c>
      <c r="B504" s="11" t="s">
        <v>512</v>
      </c>
      <c r="C504" s="12">
        <v>1411</v>
      </c>
      <c r="D504" s="12">
        <v>1534.8744865552576</v>
      </c>
      <c r="E504" s="12">
        <v>140</v>
      </c>
      <c r="F504" s="12">
        <v>117.80075066112586</v>
      </c>
      <c r="G504" s="12">
        <v>35</v>
      </c>
      <c r="H504" s="12">
        <v>86.61819901553372</v>
      </c>
      <c r="I504" s="12">
        <v>64</v>
      </c>
      <c r="J504" s="12">
        <v>117.80075066112586</v>
      </c>
      <c r="K504" s="12">
        <v>35</v>
      </c>
      <c r="L504" s="12">
        <v>71.60437785284121</v>
      </c>
      <c r="M504" s="12">
        <v>85</v>
      </c>
      <c r="N504" s="12">
        <v>56.5905566901487</v>
      </c>
      <c r="O504" s="12">
        <v>143</v>
      </c>
      <c r="P504" s="12">
        <v>226.2197003377854</v>
      </c>
      <c r="Q504" s="13">
        <v>323871.4542528267</v>
      </c>
      <c r="R504" s="13">
        <v>310964.05597840255</v>
      </c>
      <c r="S504" s="13">
        <v>12907.398274424137</v>
      </c>
      <c r="T504" s="14">
        <v>4.150768561920415</v>
      </c>
      <c r="U504" s="10">
        <v>1</v>
      </c>
      <c r="V504" s="15" t="str">
        <f t="shared" si="63"/>
        <v>Yes</v>
      </c>
      <c r="Z504" s="10">
        <f t="shared" si="56"/>
        <v>-123.87448655525759</v>
      </c>
      <c r="AA504" s="10">
        <f t="shared" si="57"/>
        <v>22.19924933887414</v>
      </c>
      <c r="AB504" s="10">
        <f t="shared" si="58"/>
        <v>-51.61819901553372</v>
      </c>
      <c r="AC504" s="10">
        <f t="shared" si="59"/>
        <v>-53.80075066112586</v>
      </c>
      <c r="AD504" s="10">
        <f t="shared" si="60"/>
        <v>-36.60437785284121</v>
      </c>
      <c r="AE504" s="10">
        <f t="shared" si="61"/>
        <v>28.409443309851298</v>
      </c>
      <c r="AF504" s="10">
        <f t="shared" si="62"/>
        <v>-83.21970033778541</v>
      </c>
      <c r="AG504" s="10">
        <v>1</v>
      </c>
      <c r="AH504" s="13">
        <v>323871.4542528267</v>
      </c>
      <c r="AI504" s="13">
        <v>310964.05597840255</v>
      </c>
      <c r="AJ504" s="13">
        <v>12907.398274424137</v>
      </c>
      <c r="AK504" s="14">
        <v>4.150768561920415</v>
      </c>
    </row>
    <row r="505" spans="1:37" ht="15">
      <c r="A505" s="11" t="s">
        <v>389</v>
      </c>
      <c r="B505" s="11" t="s">
        <v>513</v>
      </c>
      <c r="C505" s="12">
        <v>61</v>
      </c>
      <c r="D505" s="12">
        <v>60.112599579881895</v>
      </c>
      <c r="E505" s="12">
        <v>4</v>
      </c>
      <c r="F505" s="12">
        <v>4.536799968292973</v>
      </c>
      <c r="G505" s="12">
        <v>4</v>
      </c>
      <c r="H505" s="12">
        <v>4.536799968292973</v>
      </c>
      <c r="I505" s="12">
        <v>20</v>
      </c>
      <c r="J505" s="12">
        <v>4.536799968292973</v>
      </c>
      <c r="K505" s="12">
        <v>4</v>
      </c>
      <c r="L505" s="12">
        <v>9.073599936585946</v>
      </c>
      <c r="M505" s="12">
        <v>8</v>
      </c>
      <c r="N505" s="12">
        <v>0</v>
      </c>
      <c r="O505" s="12">
        <v>24</v>
      </c>
      <c r="P505" s="12">
        <v>9.61039990487892</v>
      </c>
      <c r="Q505" s="13">
        <v>50321</v>
      </c>
      <c r="R505" s="13">
        <v>50321</v>
      </c>
      <c r="S505" s="13">
        <v>0</v>
      </c>
      <c r="T505" s="14">
        <v>0</v>
      </c>
      <c r="U505" s="10">
        <v>3</v>
      </c>
      <c r="V505" s="15" t="str">
        <f t="shared" si="63"/>
        <v>Yes</v>
      </c>
      <c r="Z505" s="10">
        <f t="shared" si="56"/>
        <v>0.8874004201181052</v>
      </c>
      <c r="AA505" s="10">
        <f t="shared" si="57"/>
        <v>-0.5367999682929732</v>
      </c>
      <c r="AB505" s="10">
        <f t="shared" si="58"/>
        <v>-0.5367999682929732</v>
      </c>
      <c r="AC505" s="10">
        <f t="shared" si="59"/>
        <v>15.463200031707027</v>
      </c>
      <c r="AD505" s="10">
        <f t="shared" si="60"/>
        <v>-5.073599936585946</v>
      </c>
      <c r="AE505" s="10">
        <f t="shared" si="61"/>
        <v>8</v>
      </c>
      <c r="AF505" s="10">
        <f t="shared" si="62"/>
        <v>14.38960009512108</v>
      </c>
      <c r="AG505" s="10">
        <v>3</v>
      </c>
      <c r="AH505" s="13">
        <v>50321</v>
      </c>
      <c r="AI505" s="13">
        <v>50321</v>
      </c>
      <c r="AJ505" s="13">
        <v>0</v>
      </c>
      <c r="AK505" s="14">
        <v>0</v>
      </c>
    </row>
    <row r="506" spans="1:37" ht="15">
      <c r="A506" s="11" t="s">
        <v>389</v>
      </c>
      <c r="B506" s="11" t="s">
        <v>514</v>
      </c>
      <c r="C506" s="12">
        <v>528</v>
      </c>
      <c r="D506" s="12">
        <v>496.46396705559374</v>
      </c>
      <c r="E506" s="12">
        <v>25</v>
      </c>
      <c r="F506" s="12">
        <v>32.63143445435827</v>
      </c>
      <c r="G506" s="12">
        <v>4</v>
      </c>
      <c r="H506" s="12">
        <v>16.315717227179135</v>
      </c>
      <c r="I506" s="12">
        <v>20</v>
      </c>
      <c r="J506" s="12">
        <v>22.14275909402883</v>
      </c>
      <c r="K506" s="12">
        <v>15</v>
      </c>
      <c r="L506" s="12">
        <v>41.95470144131778</v>
      </c>
      <c r="M506" s="12">
        <v>10</v>
      </c>
      <c r="N506" s="12">
        <v>9.323266986959506</v>
      </c>
      <c r="O506" s="12">
        <v>5</v>
      </c>
      <c r="P506" s="12">
        <v>27.08991077556624</v>
      </c>
      <c r="Q506" s="13">
        <v>82407.60029189818</v>
      </c>
      <c r="R506" s="13">
        <v>105606.53210985988</v>
      </c>
      <c r="S506" s="13">
        <v>-23198.931817961697</v>
      </c>
      <c r="T506" s="14">
        <v>-21.967326598536932</v>
      </c>
      <c r="U506" s="10">
        <v>1</v>
      </c>
      <c r="V506" s="15" t="str">
        <f t="shared" si="63"/>
        <v>Yes</v>
      </c>
      <c r="Z506" s="10">
        <f t="shared" si="56"/>
        <v>31.53603294440626</v>
      </c>
      <c r="AA506" s="10">
        <f t="shared" si="57"/>
        <v>-7.631434454358271</v>
      </c>
      <c r="AB506" s="10">
        <f t="shared" si="58"/>
        <v>-12.315717227179135</v>
      </c>
      <c r="AC506" s="10">
        <f t="shared" si="59"/>
        <v>-2.142759094028829</v>
      </c>
      <c r="AD506" s="10">
        <f t="shared" si="60"/>
        <v>-26.95470144131778</v>
      </c>
      <c r="AE506" s="10">
        <f t="shared" si="61"/>
        <v>0.6767330130404936</v>
      </c>
      <c r="AF506" s="10">
        <f t="shared" si="62"/>
        <v>-22.08991077556624</v>
      </c>
      <c r="AG506" s="10">
        <v>1</v>
      </c>
      <c r="AH506" s="13">
        <v>82407.60029189818</v>
      </c>
      <c r="AI506" s="13">
        <v>105606.53210985988</v>
      </c>
      <c r="AJ506" s="13">
        <v>-23198.931817961697</v>
      </c>
      <c r="AK506" s="14">
        <v>-21.967326598536932</v>
      </c>
    </row>
    <row r="507" spans="1:37" ht="15">
      <c r="A507" s="11" t="s">
        <v>389</v>
      </c>
      <c r="B507" s="11" t="s">
        <v>515</v>
      </c>
      <c r="C507" s="12">
        <v>172</v>
      </c>
      <c r="D507" s="12">
        <v>88.68029792017988</v>
      </c>
      <c r="E507" s="12">
        <v>20</v>
      </c>
      <c r="F507" s="12">
        <v>0</v>
      </c>
      <c r="G507" s="12">
        <v>4</v>
      </c>
      <c r="H507" s="12">
        <v>0</v>
      </c>
      <c r="I507" s="12">
        <v>15</v>
      </c>
      <c r="J507" s="12">
        <v>0</v>
      </c>
      <c r="K507" s="12">
        <v>4</v>
      </c>
      <c r="L507" s="12">
        <v>0</v>
      </c>
      <c r="M507" s="12">
        <v>10</v>
      </c>
      <c r="N507" s="12">
        <v>4.273749297358067</v>
      </c>
      <c r="O507" s="12">
        <v>39</v>
      </c>
      <c r="P507" s="12">
        <v>0</v>
      </c>
      <c r="Q507" s="13">
        <v>259497</v>
      </c>
      <c r="R507" s="13">
        <v>259497</v>
      </c>
      <c r="S507" s="13">
        <v>0</v>
      </c>
      <c r="T507" s="14">
        <v>0</v>
      </c>
      <c r="U507" s="10">
        <v>1</v>
      </c>
      <c r="V507" s="15" t="str">
        <f t="shared" si="63"/>
        <v>Yes</v>
      </c>
      <c r="Z507" s="10">
        <f t="shared" si="56"/>
        <v>83.31970207982012</v>
      </c>
      <c r="AA507" s="10">
        <f t="shared" si="57"/>
        <v>20</v>
      </c>
      <c r="AB507" s="10">
        <f t="shared" si="58"/>
        <v>4</v>
      </c>
      <c r="AC507" s="10">
        <f t="shared" si="59"/>
        <v>15</v>
      </c>
      <c r="AD507" s="10">
        <f t="shared" si="60"/>
        <v>4</v>
      </c>
      <c r="AE507" s="10">
        <f t="shared" si="61"/>
        <v>5.726250702641933</v>
      </c>
      <c r="AF507" s="10">
        <f t="shared" si="62"/>
        <v>39</v>
      </c>
      <c r="AG507" s="10">
        <v>1</v>
      </c>
      <c r="AH507" s="13">
        <v>259497</v>
      </c>
      <c r="AI507" s="13">
        <v>259497</v>
      </c>
      <c r="AJ507" s="13">
        <v>0</v>
      </c>
      <c r="AK507" s="14">
        <v>0</v>
      </c>
    </row>
    <row r="508" spans="1:37" ht="15">
      <c r="A508" s="11" t="s">
        <v>389</v>
      </c>
      <c r="B508" s="11" t="s">
        <v>516</v>
      </c>
      <c r="C508" s="12">
        <v>3192</v>
      </c>
      <c r="D508" s="12">
        <v>3573.8976422444775</v>
      </c>
      <c r="E508" s="12">
        <v>80</v>
      </c>
      <c r="F508" s="12">
        <v>189.99002052774532</v>
      </c>
      <c r="G508" s="12">
        <v>100</v>
      </c>
      <c r="H508" s="12">
        <v>149.44336980536065</v>
      </c>
      <c r="I508" s="12">
        <v>160</v>
      </c>
      <c r="J508" s="12">
        <v>167.97898156416508</v>
      </c>
      <c r="K508" s="12">
        <v>225</v>
      </c>
      <c r="L508" s="12">
        <v>320.8977785743015</v>
      </c>
      <c r="M508" s="12">
        <v>35</v>
      </c>
      <c r="N508" s="12">
        <v>22.01103896358025</v>
      </c>
      <c r="O508" s="12">
        <v>267</v>
      </c>
      <c r="P508" s="12">
        <v>434.4123718972711</v>
      </c>
      <c r="Q508" s="13">
        <v>602580.5794972575</v>
      </c>
      <c r="R508" s="13">
        <v>606918.1635489158</v>
      </c>
      <c r="S508" s="13">
        <v>-4337.584051658283</v>
      </c>
      <c r="T508" s="14">
        <v>-0.7146901035708889</v>
      </c>
      <c r="U508" s="10">
        <v>1</v>
      </c>
      <c r="V508" s="15" t="str">
        <f t="shared" si="63"/>
        <v>Yes</v>
      </c>
      <c r="Z508" s="10">
        <f t="shared" si="56"/>
        <v>-381.89764224447754</v>
      </c>
      <c r="AA508" s="10">
        <f t="shared" si="57"/>
        <v>-109.99002052774532</v>
      </c>
      <c r="AB508" s="10">
        <f t="shared" si="58"/>
        <v>-49.443369805360646</v>
      </c>
      <c r="AC508" s="10">
        <f t="shared" si="59"/>
        <v>-7.978981564165082</v>
      </c>
      <c r="AD508" s="10">
        <f t="shared" si="60"/>
        <v>-95.89777857430153</v>
      </c>
      <c r="AE508" s="10">
        <f t="shared" si="61"/>
        <v>12.988961036419749</v>
      </c>
      <c r="AF508" s="10">
        <f t="shared" si="62"/>
        <v>-167.4123718972711</v>
      </c>
      <c r="AG508" s="10">
        <v>1</v>
      </c>
      <c r="AH508" s="13">
        <v>602580.5794972575</v>
      </c>
      <c r="AI508" s="13">
        <v>606918.1635489158</v>
      </c>
      <c r="AJ508" s="13">
        <v>-4337.584051658283</v>
      </c>
      <c r="AK508" s="14">
        <v>-0.7146901035708889</v>
      </c>
    </row>
    <row r="509" spans="1:37" ht="15">
      <c r="A509" s="11" t="s">
        <v>389</v>
      </c>
      <c r="B509" s="11" t="s">
        <v>517</v>
      </c>
      <c r="C509" s="12">
        <v>456</v>
      </c>
      <c r="D509" s="12">
        <v>456</v>
      </c>
      <c r="E509" s="12">
        <v>23.888372093023257</v>
      </c>
      <c r="F509" s="12">
        <v>28.844836237970974</v>
      </c>
      <c r="G509" s="12">
        <v>22.325581395348834</v>
      </c>
      <c r="H509" s="12">
        <v>28.655526949685203</v>
      </c>
      <c r="I509" s="12">
        <v>34.604651162790695</v>
      </c>
      <c r="J509" s="12">
        <v>33.974401535921984</v>
      </c>
      <c r="K509" s="12">
        <v>9.711627906976744</v>
      </c>
      <c r="L509" s="12">
        <v>25.383252826019277</v>
      </c>
      <c r="M509" s="12">
        <v>34.38139534883721</v>
      </c>
      <c r="N509" s="12">
        <v>28.38508501464305</v>
      </c>
      <c r="O509" s="12">
        <v>80.81860465116279</v>
      </c>
      <c r="P509" s="12">
        <v>91.47476472357816</v>
      </c>
      <c r="Q509" s="13">
        <v>161225.32053894098</v>
      </c>
      <c r="R509" s="13">
        <v>155575.1670490008</v>
      </c>
      <c r="S509" s="13">
        <v>5650.153489940189</v>
      </c>
      <c r="T509" s="14">
        <v>3.6317836561670447</v>
      </c>
      <c r="U509" s="10">
        <v>1</v>
      </c>
      <c r="V509" s="15" t="str">
        <f t="shared" si="63"/>
        <v>Yes</v>
      </c>
      <c r="W509" s="10" t="s">
        <v>618</v>
      </c>
      <c r="X509" s="10" t="s">
        <v>618</v>
      </c>
      <c r="Z509" s="10">
        <f t="shared" si="56"/>
        <v>0</v>
      </c>
      <c r="AA509" s="10">
        <f t="shared" si="57"/>
        <v>-4.9564641449477165</v>
      </c>
      <c r="AB509" s="10">
        <f t="shared" si="58"/>
        <v>-6.329945554336369</v>
      </c>
      <c r="AC509" s="10">
        <f t="shared" si="59"/>
        <v>0.6302496268687108</v>
      </c>
      <c r="AD509" s="10">
        <f t="shared" si="60"/>
        <v>-15.671624919042532</v>
      </c>
      <c r="AE509" s="10">
        <f t="shared" si="61"/>
        <v>5.99631033419416</v>
      </c>
      <c r="AF509" s="10">
        <f t="shared" si="62"/>
        <v>-10.656160072415375</v>
      </c>
      <c r="AG509" s="10">
        <v>1</v>
      </c>
      <c r="AH509" s="13">
        <v>161225.32053894098</v>
      </c>
      <c r="AI509" s="13">
        <v>155575.1670490008</v>
      </c>
      <c r="AJ509" s="13">
        <v>5650.153489940189</v>
      </c>
      <c r="AK509" s="14">
        <v>3.6317836561670447</v>
      </c>
    </row>
    <row r="510" spans="1:37" ht="15">
      <c r="A510" s="11" t="s">
        <v>389</v>
      </c>
      <c r="B510" s="11" t="s">
        <v>518</v>
      </c>
      <c r="C510" s="12">
        <v>932</v>
      </c>
      <c r="D510" s="12">
        <v>932</v>
      </c>
      <c r="E510" s="12">
        <v>48.82447980416156</v>
      </c>
      <c r="F510" s="12">
        <v>58.95479687234419</v>
      </c>
      <c r="G510" s="12">
        <v>45.63035495716034</v>
      </c>
      <c r="H510" s="12">
        <v>58.56787525681273</v>
      </c>
      <c r="I510" s="12">
        <v>70.72705018359852</v>
      </c>
      <c r="J510" s="12">
        <v>69.43890840236688</v>
      </c>
      <c r="K510" s="12">
        <v>19.84920440636475</v>
      </c>
      <c r="L510" s="12">
        <v>51.87980621458327</v>
      </c>
      <c r="M510" s="12">
        <v>70.27074663402693</v>
      </c>
      <c r="N510" s="12">
        <v>58.0151298983494</v>
      </c>
      <c r="O510" s="12">
        <v>136.18188494492043</v>
      </c>
      <c r="P510" s="12">
        <v>157.9615805315238</v>
      </c>
      <c r="Q510" s="13">
        <v>319432.7847072242</v>
      </c>
      <c r="R510" s="13">
        <v>309684.3623122759</v>
      </c>
      <c r="S510" s="13">
        <v>9748.422394948255</v>
      </c>
      <c r="T510" s="14">
        <v>3.1478574901751912</v>
      </c>
      <c r="U510" s="10">
        <v>1</v>
      </c>
      <c r="V510" s="15" t="str">
        <f t="shared" si="63"/>
        <v>Yes</v>
      </c>
      <c r="W510" s="10" t="s">
        <v>618</v>
      </c>
      <c r="X510" s="10" t="s">
        <v>618</v>
      </c>
      <c r="Z510" s="10">
        <f t="shared" si="56"/>
        <v>0</v>
      </c>
      <c r="AA510" s="10">
        <f t="shared" si="57"/>
        <v>-10.130317068182627</v>
      </c>
      <c r="AB510" s="10">
        <f t="shared" si="58"/>
        <v>-12.937520299652384</v>
      </c>
      <c r="AC510" s="10">
        <f t="shared" si="59"/>
        <v>1.2881417812316442</v>
      </c>
      <c r="AD510" s="10">
        <f t="shared" si="60"/>
        <v>-32.03060180821852</v>
      </c>
      <c r="AE510" s="10">
        <f t="shared" si="61"/>
        <v>12.255616735677535</v>
      </c>
      <c r="AF510" s="10">
        <f t="shared" si="62"/>
        <v>-21.779695586603367</v>
      </c>
      <c r="AG510" s="10">
        <v>1</v>
      </c>
      <c r="AH510" s="13">
        <v>319432.7847072242</v>
      </c>
      <c r="AI510" s="13">
        <v>309684.3623122759</v>
      </c>
      <c r="AJ510" s="13">
        <v>9748.422394948255</v>
      </c>
      <c r="AK510" s="14">
        <v>3.1478574901751912</v>
      </c>
    </row>
    <row r="511" spans="1:37" ht="15">
      <c r="A511" s="11" t="s">
        <v>389</v>
      </c>
      <c r="B511" s="11" t="s">
        <v>519</v>
      </c>
      <c r="C511" s="12">
        <v>898</v>
      </c>
      <c r="D511" s="12">
        <v>898</v>
      </c>
      <c r="E511" s="12">
        <v>104.1159420289855</v>
      </c>
      <c r="F511" s="12">
        <v>62.50446998722861</v>
      </c>
      <c r="G511" s="12">
        <v>30.367149758454108</v>
      </c>
      <c r="H511" s="12">
        <v>59.637292464878676</v>
      </c>
      <c r="I511" s="12">
        <v>73.7487922705314</v>
      </c>
      <c r="J511" s="12">
        <v>91.17624521072798</v>
      </c>
      <c r="K511" s="12">
        <v>6.507246376811594</v>
      </c>
      <c r="L511" s="12">
        <v>35.55300127713921</v>
      </c>
      <c r="M511" s="12">
        <v>95.43961352657004</v>
      </c>
      <c r="N511" s="12">
        <v>117.55427841634739</v>
      </c>
      <c r="O511" s="12">
        <v>208.231884057971</v>
      </c>
      <c r="P511" s="12">
        <v>213.31800766283527</v>
      </c>
      <c r="Q511" s="13">
        <v>377870.5898524169</v>
      </c>
      <c r="R511" s="13">
        <v>403186.60494923155</v>
      </c>
      <c r="S511" s="13">
        <v>-25316.015096814663</v>
      </c>
      <c r="T511" s="14">
        <v>-6.278982184937024</v>
      </c>
      <c r="U511" s="10">
        <v>1</v>
      </c>
      <c r="V511" s="15" t="str">
        <f t="shared" si="63"/>
        <v>Yes</v>
      </c>
      <c r="W511" s="10" t="s">
        <v>618</v>
      </c>
      <c r="X511" s="10" t="s">
        <v>618</v>
      </c>
      <c r="Z511" s="10">
        <f t="shared" si="56"/>
        <v>0</v>
      </c>
      <c r="AA511" s="10">
        <f t="shared" si="57"/>
        <v>41.61147204175689</v>
      </c>
      <c r="AB511" s="10">
        <f t="shared" si="58"/>
        <v>-29.27014270642457</v>
      </c>
      <c r="AC511" s="10">
        <f t="shared" si="59"/>
        <v>-17.427452940196588</v>
      </c>
      <c r="AD511" s="10">
        <f t="shared" si="60"/>
        <v>-29.045754900327616</v>
      </c>
      <c r="AE511" s="10">
        <f t="shared" si="61"/>
        <v>-22.114664889777345</v>
      </c>
      <c r="AF511" s="10">
        <f t="shared" si="62"/>
        <v>-5.0861236048642695</v>
      </c>
      <c r="AG511" s="10">
        <v>1</v>
      </c>
      <c r="AH511" s="13">
        <v>377870.5898524169</v>
      </c>
      <c r="AI511" s="13">
        <v>403186.60494923155</v>
      </c>
      <c r="AJ511" s="13">
        <v>-25316.015096814663</v>
      </c>
      <c r="AK511" s="14">
        <v>-6.278982184937024</v>
      </c>
    </row>
    <row r="512" spans="1:37" ht="15">
      <c r="A512" s="11" t="s">
        <v>389</v>
      </c>
      <c r="B512" s="11" t="s">
        <v>520</v>
      </c>
      <c r="C512" s="12">
        <v>2743.2935118434607</v>
      </c>
      <c r="D512" s="12">
        <v>2860.421626782345</v>
      </c>
      <c r="E512" s="12">
        <v>170.33573635427396</v>
      </c>
      <c r="F512" s="12">
        <v>189.49006625438574</v>
      </c>
      <c r="G512" s="12">
        <v>192.75111568829388</v>
      </c>
      <c r="H512" s="12">
        <v>177.7964441359208</v>
      </c>
      <c r="I512" s="12">
        <v>258.7813250944044</v>
      </c>
      <c r="J512" s="12">
        <v>237.76272769020775</v>
      </c>
      <c r="K512" s="12">
        <v>113.3456917267422</v>
      </c>
      <c r="L512" s="12">
        <v>124.2445624339481</v>
      </c>
      <c r="M512" s="12">
        <v>210.6728458633711</v>
      </c>
      <c r="N512" s="12">
        <v>182.70705501356568</v>
      </c>
      <c r="O512" s="12">
        <v>621.8681771369722</v>
      </c>
      <c r="P512" s="12">
        <v>605.0492380805143</v>
      </c>
      <c r="Q512" s="13">
        <v>1136825.2848476195</v>
      </c>
      <c r="R512" s="13">
        <v>927601.2965020906</v>
      </c>
      <c r="S512" s="13">
        <v>209223.98834552884</v>
      </c>
      <c r="T512" s="14">
        <v>22.555379033480826</v>
      </c>
      <c r="U512" s="10">
        <v>1</v>
      </c>
      <c r="V512" s="15" t="str">
        <f t="shared" si="63"/>
        <v>Yes</v>
      </c>
      <c r="Z512" s="10">
        <f t="shared" si="56"/>
        <v>-117.12811493888421</v>
      </c>
      <c r="AA512" s="10">
        <f t="shared" si="57"/>
        <v>-19.154329900111776</v>
      </c>
      <c r="AB512" s="10">
        <f t="shared" si="58"/>
        <v>14.954671552373071</v>
      </c>
      <c r="AC512" s="10">
        <f t="shared" si="59"/>
        <v>21.01859740419664</v>
      </c>
      <c r="AD512" s="10">
        <f t="shared" si="60"/>
        <v>-10.898870707205901</v>
      </c>
      <c r="AE512" s="10">
        <f t="shared" si="61"/>
        <v>27.965790849805416</v>
      </c>
      <c r="AF512" s="10">
        <f t="shared" si="62"/>
        <v>16.818939056457907</v>
      </c>
      <c r="AG512" s="10">
        <v>1</v>
      </c>
      <c r="AH512" s="13">
        <v>1136825.2848476195</v>
      </c>
      <c r="AI512" s="13">
        <v>927601.2965020906</v>
      </c>
      <c r="AJ512" s="13">
        <v>209223.98834552884</v>
      </c>
      <c r="AK512" s="14">
        <v>22.555379033480826</v>
      </c>
    </row>
    <row r="513" spans="1:37" ht="15">
      <c r="A513" s="11" t="s">
        <v>389</v>
      </c>
      <c r="B513" s="11" t="s">
        <v>521</v>
      </c>
      <c r="C513" s="12">
        <v>405</v>
      </c>
      <c r="D513" s="12">
        <v>491.10859656771436</v>
      </c>
      <c r="E513" s="12">
        <v>30</v>
      </c>
      <c r="F513" s="12">
        <v>20.41559985731838</v>
      </c>
      <c r="G513" s="12">
        <v>0</v>
      </c>
      <c r="H513" s="12">
        <v>13.61039990487892</v>
      </c>
      <c r="I513" s="12">
        <v>0</v>
      </c>
      <c r="J513" s="12">
        <v>17.01299988109865</v>
      </c>
      <c r="K513" s="12">
        <v>4</v>
      </c>
      <c r="L513" s="12">
        <v>15.878799889025405</v>
      </c>
      <c r="M513" s="12">
        <v>10</v>
      </c>
      <c r="N513" s="12">
        <v>24.95239982561135</v>
      </c>
      <c r="O513" s="12">
        <v>17</v>
      </c>
      <c r="P513" s="12">
        <v>38.03899964329595</v>
      </c>
      <c r="Q513" s="13">
        <v>122267.22119732451</v>
      </c>
      <c r="R513" s="13">
        <v>163367.78400110328</v>
      </c>
      <c r="S513" s="13">
        <v>-41100.56280377877</v>
      </c>
      <c r="T513" s="14">
        <v>-25.158303428723254</v>
      </c>
      <c r="U513" s="10">
        <v>1</v>
      </c>
      <c r="V513" s="15" t="str">
        <f t="shared" si="63"/>
        <v>Yes</v>
      </c>
      <c r="Z513" s="10">
        <f t="shared" si="56"/>
        <v>-86.10859656771436</v>
      </c>
      <c r="AA513" s="10">
        <f t="shared" si="57"/>
        <v>9.58440014268162</v>
      </c>
      <c r="AB513" s="10">
        <f t="shared" si="58"/>
        <v>-13.61039990487892</v>
      </c>
      <c r="AC513" s="10">
        <f t="shared" si="59"/>
        <v>-17.01299988109865</v>
      </c>
      <c r="AD513" s="10">
        <f t="shared" si="60"/>
        <v>-11.878799889025405</v>
      </c>
      <c r="AE513" s="10">
        <f t="shared" si="61"/>
        <v>-14.952399825611352</v>
      </c>
      <c r="AF513" s="10">
        <f t="shared" si="62"/>
        <v>-21.038999643295952</v>
      </c>
      <c r="AG513" s="10">
        <v>1</v>
      </c>
      <c r="AH513" s="13">
        <v>122267.22119732451</v>
      </c>
      <c r="AI513" s="13">
        <v>163367.78400110328</v>
      </c>
      <c r="AJ513" s="13">
        <v>-41100.56280377877</v>
      </c>
      <c r="AK513" s="14">
        <v>-25.158303428723254</v>
      </c>
    </row>
    <row r="514" spans="1:37" ht="15">
      <c r="A514" s="11" t="s">
        <v>389</v>
      </c>
      <c r="B514" s="11" t="s">
        <v>522</v>
      </c>
      <c r="C514" s="12">
        <v>1716</v>
      </c>
      <c r="D514" s="12">
        <v>1716</v>
      </c>
      <c r="E514" s="12">
        <v>93.53394297040407</v>
      </c>
      <c r="F514" s="12">
        <v>104.31337996995376</v>
      </c>
      <c r="G514" s="12">
        <v>73.04923645209243</v>
      </c>
      <c r="H514" s="12">
        <v>103.0054357951349</v>
      </c>
      <c r="I514" s="12">
        <v>99.71800531555475</v>
      </c>
      <c r="J514" s="12">
        <v>134.58261002609305</v>
      </c>
      <c r="K514" s="12">
        <v>32.659579260327035</v>
      </c>
      <c r="L514" s="12">
        <v>85.23453914225958</v>
      </c>
      <c r="M514" s="12">
        <v>133.53709626559754</v>
      </c>
      <c r="N514" s="12">
        <v>115.92347810425409</v>
      </c>
      <c r="O514" s="12">
        <v>266.30118473805123</v>
      </c>
      <c r="P514" s="12">
        <v>341.90142579118174</v>
      </c>
      <c r="Q514" s="13">
        <v>462628.0675861095</v>
      </c>
      <c r="R514" s="13">
        <v>496332.5695184233</v>
      </c>
      <c r="S514" s="13">
        <v>-33704.50193231378</v>
      </c>
      <c r="T514" s="14">
        <v>-6.790709294982649</v>
      </c>
      <c r="U514" s="10">
        <v>0</v>
      </c>
      <c r="V514" s="15" t="str">
        <f t="shared" si="63"/>
        <v>No</v>
      </c>
      <c r="W514" s="10" t="s">
        <v>618</v>
      </c>
      <c r="X514" s="10" t="s">
        <v>618</v>
      </c>
      <c r="Z514" s="10">
        <f t="shared" si="56"/>
        <v>0</v>
      </c>
      <c r="AA514" s="10">
        <f t="shared" si="57"/>
        <v>-10.779436999549688</v>
      </c>
      <c r="AB514" s="10">
        <f t="shared" si="58"/>
        <v>-29.95619934304247</v>
      </c>
      <c r="AC514" s="10">
        <f t="shared" si="59"/>
        <v>-34.8646047105383</v>
      </c>
      <c r="AD514" s="10">
        <f t="shared" si="60"/>
        <v>-52.57495988193254</v>
      </c>
      <c r="AE514" s="10">
        <f t="shared" si="61"/>
        <v>17.613618161343453</v>
      </c>
      <c r="AF514" s="10">
        <f t="shared" si="62"/>
        <v>-75.6002410531305</v>
      </c>
      <c r="AG514" s="10">
        <v>0</v>
      </c>
      <c r="AH514" s="13">
        <v>462628.0675861095</v>
      </c>
      <c r="AI514" s="13">
        <v>496332.5695184233</v>
      </c>
      <c r="AJ514" s="13">
        <v>-33704.50193231378</v>
      </c>
      <c r="AK514" s="14">
        <v>-6.790709294982649</v>
      </c>
    </row>
    <row r="515" spans="1:37" ht="15">
      <c r="A515" s="11" t="s">
        <v>389</v>
      </c>
      <c r="B515" s="11" t="s">
        <v>523</v>
      </c>
      <c r="C515" s="12">
        <v>1</v>
      </c>
      <c r="D515" s="12">
        <v>12.378706199460916</v>
      </c>
      <c r="E515" s="12">
        <v>0</v>
      </c>
      <c r="F515" s="12">
        <v>0</v>
      </c>
      <c r="G515" s="12">
        <v>0</v>
      </c>
      <c r="H515" s="12">
        <v>0</v>
      </c>
      <c r="I515" s="12">
        <v>0</v>
      </c>
      <c r="J515" s="12">
        <v>0</v>
      </c>
      <c r="K515" s="12">
        <v>0</v>
      </c>
      <c r="L515" s="12">
        <v>0</v>
      </c>
      <c r="M515" s="12">
        <v>0</v>
      </c>
      <c r="N515" s="12">
        <v>0</v>
      </c>
      <c r="O515" s="12">
        <v>0</v>
      </c>
      <c r="P515" s="12">
        <v>0</v>
      </c>
      <c r="Q515" s="13">
        <v>50321</v>
      </c>
      <c r="R515" s="13">
        <v>50321</v>
      </c>
      <c r="S515" s="13">
        <v>0</v>
      </c>
      <c r="T515" s="14">
        <v>0</v>
      </c>
      <c r="U515" s="10">
        <v>1</v>
      </c>
      <c r="V515" s="15" t="str">
        <f t="shared" si="63"/>
        <v>Yes</v>
      </c>
      <c r="Z515" s="10">
        <f aca="true" t="shared" si="64" ref="Z515:Z578">C515-D515</f>
        <v>-11.378706199460916</v>
      </c>
      <c r="AA515" s="10">
        <f aca="true" t="shared" si="65" ref="AA515:AA578">E515-F515</f>
        <v>0</v>
      </c>
      <c r="AB515" s="10">
        <f aca="true" t="shared" si="66" ref="AB515:AB578">G515-H515</f>
        <v>0</v>
      </c>
      <c r="AC515" s="10">
        <f aca="true" t="shared" si="67" ref="AC515:AC578">I515-J515</f>
        <v>0</v>
      </c>
      <c r="AD515" s="10">
        <f aca="true" t="shared" si="68" ref="AD515:AD578">K515-L515</f>
        <v>0</v>
      </c>
      <c r="AE515" s="10">
        <f aca="true" t="shared" si="69" ref="AE515:AE578">M515-N515</f>
        <v>0</v>
      </c>
      <c r="AF515" s="10">
        <f aca="true" t="shared" si="70" ref="AF515:AF578">O515-P515</f>
        <v>0</v>
      </c>
      <c r="AG515" s="10">
        <v>1</v>
      </c>
      <c r="AH515" s="13">
        <v>50321</v>
      </c>
      <c r="AI515" s="13">
        <v>50321</v>
      </c>
      <c r="AJ515" s="13">
        <v>0</v>
      </c>
      <c r="AK515" s="14">
        <v>0</v>
      </c>
    </row>
    <row r="516" spans="1:37" ht="15">
      <c r="A516" s="11" t="s">
        <v>389</v>
      </c>
      <c r="B516" s="11" t="s">
        <v>524</v>
      </c>
      <c r="C516" s="12">
        <v>1905</v>
      </c>
      <c r="D516" s="12">
        <v>1756.5289747399704</v>
      </c>
      <c r="E516" s="12">
        <v>150</v>
      </c>
      <c r="F516" s="12">
        <v>84.92124814264487</v>
      </c>
      <c r="G516" s="12">
        <v>100</v>
      </c>
      <c r="H516" s="12">
        <v>230.1812778603269</v>
      </c>
      <c r="I516" s="12">
        <v>60</v>
      </c>
      <c r="J516" s="12">
        <v>135.2035661218425</v>
      </c>
      <c r="K516" s="12">
        <v>70</v>
      </c>
      <c r="L516" s="12">
        <v>62.57355126300149</v>
      </c>
      <c r="M516" s="12">
        <v>105</v>
      </c>
      <c r="N516" s="12">
        <v>80.4517087667162</v>
      </c>
      <c r="O516" s="12">
        <v>271</v>
      </c>
      <c r="P516" s="12">
        <v>411.3060921248143</v>
      </c>
      <c r="Q516" s="13">
        <v>494342.651147584</v>
      </c>
      <c r="R516" s="13">
        <v>448637.98825947096</v>
      </c>
      <c r="S516" s="13">
        <v>45704.66288811306</v>
      </c>
      <c r="T516" s="14">
        <v>10.187425961280757</v>
      </c>
      <c r="U516" s="10">
        <v>0</v>
      </c>
      <c r="V516" s="15" t="str">
        <f aca="true" t="shared" si="71" ref="V516:V579">IF(AG516=0,"No","Yes")</f>
        <v>No</v>
      </c>
      <c r="Z516" s="10">
        <f t="shared" si="64"/>
        <v>148.4710252600296</v>
      </c>
      <c r="AA516" s="10">
        <f t="shared" si="65"/>
        <v>65.07875185735513</v>
      </c>
      <c r="AB516" s="10">
        <f t="shared" si="66"/>
        <v>-130.1812778603269</v>
      </c>
      <c r="AC516" s="10">
        <f t="shared" si="67"/>
        <v>-75.2035661218425</v>
      </c>
      <c r="AD516" s="10">
        <f t="shared" si="68"/>
        <v>7.426448736998509</v>
      </c>
      <c r="AE516" s="10">
        <f t="shared" si="69"/>
        <v>24.548291233283805</v>
      </c>
      <c r="AF516" s="10">
        <f t="shared" si="70"/>
        <v>-140.3060921248143</v>
      </c>
      <c r="AG516" s="10">
        <v>0</v>
      </c>
      <c r="AH516" s="13">
        <v>494342.651147584</v>
      </c>
      <c r="AI516" s="13">
        <v>448637.98825947096</v>
      </c>
      <c r="AJ516" s="13">
        <v>45704.66288811306</v>
      </c>
      <c r="AK516" s="14">
        <v>10.187425961280757</v>
      </c>
    </row>
    <row r="517" spans="1:37" ht="15">
      <c r="A517" s="11" t="s">
        <v>389</v>
      </c>
      <c r="B517" s="11" t="s">
        <v>525</v>
      </c>
      <c r="C517" s="12">
        <v>146</v>
      </c>
      <c r="D517" s="12">
        <v>23.28011867657636</v>
      </c>
      <c r="E517" s="12">
        <v>0</v>
      </c>
      <c r="F517" s="12">
        <v>4.4343083193478785</v>
      </c>
      <c r="G517" s="12">
        <v>0</v>
      </c>
      <c r="H517" s="12">
        <v>4.4343083193478785</v>
      </c>
      <c r="I517" s="12">
        <v>0</v>
      </c>
      <c r="J517" s="12">
        <v>0</v>
      </c>
      <c r="K517" s="12">
        <v>0</v>
      </c>
      <c r="L517" s="12">
        <v>0</v>
      </c>
      <c r="M517" s="12">
        <v>0</v>
      </c>
      <c r="N517" s="12">
        <v>4.4343083193478785</v>
      </c>
      <c r="O517" s="12">
        <v>0</v>
      </c>
      <c r="P517" s="12">
        <v>8.868616638695757</v>
      </c>
      <c r="Q517" s="13">
        <v>50321</v>
      </c>
      <c r="R517" s="13">
        <v>50321</v>
      </c>
      <c r="S517" s="13">
        <v>0</v>
      </c>
      <c r="T517" s="14">
        <v>0</v>
      </c>
      <c r="U517" s="10">
        <v>3</v>
      </c>
      <c r="V517" s="15" t="str">
        <f t="shared" si="71"/>
        <v>Yes</v>
      </c>
      <c r="W517" s="10" t="s">
        <v>618</v>
      </c>
      <c r="Z517" s="10">
        <f t="shared" si="64"/>
        <v>122.71988132342364</v>
      </c>
      <c r="AA517" s="10">
        <f t="shared" si="65"/>
        <v>-4.4343083193478785</v>
      </c>
      <c r="AB517" s="10">
        <f t="shared" si="66"/>
        <v>-4.4343083193478785</v>
      </c>
      <c r="AC517" s="10">
        <f t="shared" si="67"/>
        <v>0</v>
      </c>
      <c r="AD517" s="10">
        <f t="shared" si="68"/>
        <v>0</v>
      </c>
      <c r="AE517" s="10">
        <f t="shared" si="69"/>
        <v>-4.4343083193478785</v>
      </c>
      <c r="AF517" s="10">
        <f t="shared" si="70"/>
        <v>-8.868616638695757</v>
      </c>
      <c r="AG517" s="10">
        <v>3</v>
      </c>
      <c r="AH517" s="13">
        <v>50321</v>
      </c>
      <c r="AI517" s="13">
        <v>50321</v>
      </c>
      <c r="AJ517" s="13">
        <v>0</v>
      </c>
      <c r="AK517" s="14">
        <v>0</v>
      </c>
    </row>
    <row r="518" spans="1:37" ht="15">
      <c r="A518" s="11" t="s">
        <v>389</v>
      </c>
      <c r="B518" s="11" t="s">
        <v>526</v>
      </c>
      <c r="C518" s="12">
        <v>3</v>
      </c>
      <c r="D518" s="12">
        <v>1.1178435664093997</v>
      </c>
      <c r="E518" s="12">
        <v>0</v>
      </c>
      <c r="F518" s="12">
        <v>0</v>
      </c>
      <c r="G518" s="12">
        <v>0</v>
      </c>
      <c r="H518" s="12">
        <v>0</v>
      </c>
      <c r="I518" s="12">
        <v>0</v>
      </c>
      <c r="J518" s="12">
        <v>0</v>
      </c>
      <c r="K518" s="12">
        <v>0</v>
      </c>
      <c r="L518" s="12">
        <v>0</v>
      </c>
      <c r="M518" s="12">
        <v>0</v>
      </c>
      <c r="N518" s="12">
        <v>0</v>
      </c>
      <c r="O518" s="12">
        <v>0</v>
      </c>
      <c r="P518" s="12">
        <v>0</v>
      </c>
      <c r="Q518" s="13">
        <v>50321</v>
      </c>
      <c r="R518" s="13">
        <v>50321</v>
      </c>
      <c r="S518" s="13">
        <v>0</v>
      </c>
      <c r="T518" s="14">
        <v>0</v>
      </c>
      <c r="U518" s="10">
        <v>3</v>
      </c>
      <c r="V518" s="15" t="str">
        <f t="shared" si="71"/>
        <v>Yes</v>
      </c>
      <c r="Z518" s="10">
        <f t="shared" si="64"/>
        <v>1.8821564335906003</v>
      </c>
      <c r="AA518" s="10">
        <f t="shared" si="65"/>
        <v>0</v>
      </c>
      <c r="AB518" s="10">
        <f t="shared" si="66"/>
        <v>0</v>
      </c>
      <c r="AC518" s="10">
        <f t="shared" si="67"/>
        <v>0</v>
      </c>
      <c r="AD518" s="10">
        <f t="shared" si="68"/>
        <v>0</v>
      </c>
      <c r="AE518" s="10">
        <f t="shared" si="69"/>
        <v>0</v>
      </c>
      <c r="AF518" s="10">
        <f t="shared" si="70"/>
        <v>0</v>
      </c>
      <c r="AG518" s="10">
        <v>3</v>
      </c>
      <c r="AH518" s="13">
        <v>50321</v>
      </c>
      <c r="AI518" s="13">
        <v>50321</v>
      </c>
      <c r="AJ518" s="13">
        <v>0</v>
      </c>
      <c r="AK518" s="14">
        <v>0</v>
      </c>
    </row>
    <row r="519" spans="1:37" ht="15">
      <c r="A519" s="11" t="s">
        <v>389</v>
      </c>
      <c r="B519" s="11" t="s">
        <v>527</v>
      </c>
      <c r="C519" s="12">
        <v>1193</v>
      </c>
      <c r="D519" s="12">
        <v>1477.4338103756706</v>
      </c>
      <c r="E519" s="12">
        <v>35</v>
      </c>
      <c r="F519" s="12">
        <v>126.54203935599283</v>
      </c>
      <c r="G519" s="12">
        <v>75</v>
      </c>
      <c r="H519" s="12">
        <v>86.5813953488372</v>
      </c>
      <c r="I519" s="12">
        <v>60</v>
      </c>
      <c r="J519" s="12">
        <v>102.12164579606439</v>
      </c>
      <c r="K519" s="12">
        <v>55</v>
      </c>
      <c r="L519" s="12">
        <v>117.66189624329158</v>
      </c>
      <c r="M519" s="12">
        <v>35</v>
      </c>
      <c r="N519" s="12">
        <v>36.63059033989266</v>
      </c>
      <c r="O519" s="12">
        <v>159</v>
      </c>
      <c r="P519" s="12">
        <v>304.2450805008944</v>
      </c>
      <c r="Q519" s="13">
        <v>422273.0340444409</v>
      </c>
      <c r="R519" s="13">
        <v>437920.92914434</v>
      </c>
      <c r="S519" s="13">
        <v>-15647.895099899091</v>
      </c>
      <c r="T519" s="14">
        <v>-3.5732238535558776</v>
      </c>
      <c r="U519" s="10">
        <v>1</v>
      </c>
      <c r="V519" s="15" t="str">
        <f t="shared" si="71"/>
        <v>Yes</v>
      </c>
      <c r="Z519" s="10">
        <f t="shared" si="64"/>
        <v>-284.43381037567065</v>
      </c>
      <c r="AA519" s="10">
        <f t="shared" si="65"/>
        <v>-91.54203935599283</v>
      </c>
      <c r="AB519" s="10">
        <f t="shared" si="66"/>
        <v>-11.581395348837205</v>
      </c>
      <c r="AC519" s="10">
        <f t="shared" si="67"/>
        <v>-42.121645796064385</v>
      </c>
      <c r="AD519" s="10">
        <f t="shared" si="68"/>
        <v>-62.66189624329158</v>
      </c>
      <c r="AE519" s="10">
        <f t="shared" si="69"/>
        <v>-1.630590339892663</v>
      </c>
      <c r="AF519" s="10">
        <f t="shared" si="70"/>
        <v>-145.2450805008944</v>
      </c>
      <c r="AG519" s="10">
        <v>1</v>
      </c>
      <c r="AH519" s="13">
        <v>422273.0340444409</v>
      </c>
      <c r="AI519" s="13">
        <v>437920.92914434</v>
      </c>
      <c r="AJ519" s="13">
        <v>-15647.895099899091</v>
      </c>
      <c r="AK519" s="14">
        <v>-3.5732238535558776</v>
      </c>
    </row>
    <row r="520" spans="1:37" ht="15">
      <c r="A520" s="11" t="s">
        <v>389</v>
      </c>
      <c r="B520" s="11" t="s">
        <v>528</v>
      </c>
      <c r="C520" s="12">
        <v>924</v>
      </c>
      <c r="D520" s="12">
        <v>1020.7737878360648</v>
      </c>
      <c r="E520" s="12">
        <v>114</v>
      </c>
      <c r="F520" s="12">
        <v>105.04607212630644</v>
      </c>
      <c r="G520" s="12">
        <v>75</v>
      </c>
      <c r="H520" s="12">
        <v>82.20996949015287</v>
      </c>
      <c r="I520" s="12">
        <v>83</v>
      </c>
      <c r="J520" s="12">
        <v>101.62065673088341</v>
      </c>
      <c r="K520" s="12">
        <v>4</v>
      </c>
      <c r="L520" s="12">
        <v>22.836102636153576</v>
      </c>
      <c r="M520" s="12">
        <v>54</v>
      </c>
      <c r="N520" s="12">
        <v>36.53776421784572</v>
      </c>
      <c r="O520" s="12">
        <v>136</v>
      </c>
      <c r="P520" s="12">
        <v>152.8766983473427</v>
      </c>
      <c r="Q520" s="13">
        <v>285697.7939479283</v>
      </c>
      <c r="R520" s="13">
        <v>261799.75817616333</v>
      </c>
      <c r="S520" s="13">
        <v>23898.03577176496</v>
      </c>
      <c r="T520" s="14">
        <v>9.128364341606506</v>
      </c>
      <c r="U520" s="10">
        <v>1</v>
      </c>
      <c r="V520" s="15" t="str">
        <f t="shared" si="71"/>
        <v>Yes</v>
      </c>
      <c r="Z520" s="10">
        <f t="shared" si="64"/>
        <v>-96.7737878360648</v>
      </c>
      <c r="AA520" s="10">
        <f t="shared" si="65"/>
        <v>8.953927873693559</v>
      </c>
      <c r="AB520" s="10">
        <f t="shared" si="66"/>
        <v>-7.209969490152872</v>
      </c>
      <c r="AC520" s="10">
        <f t="shared" si="67"/>
        <v>-18.62065673088341</v>
      </c>
      <c r="AD520" s="10">
        <f t="shared" si="68"/>
        <v>-18.836102636153576</v>
      </c>
      <c r="AE520" s="10">
        <f t="shared" si="69"/>
        <v>17.46223578215428</v>
      </c>
      <c r="AF520" s="10">
        <f t="shared" si="70"/>
        <v>-16.87669834734271</v>
      </c>
      <c r="AG520" s="10">
        <v>1</v>
      </c>
      <c r="AH520" s="13">
        <v>285697.7939479283</v>
      </c>
      <c r="AI520" s="13">
        <v>261799.75817616333</v>
      </c>
      <c r="AJ520" s="13">
        <v>23898.03577176496</v>
      </c>
      <c r="AK520" s="14">
        <v>9.128364341606506</v>
      </c>
    </row>
    <row r="521" spans="1:37" ht="15">
      <c r="A521" s="11" t="s">
        <v>389</v>
      </c>
      <c r="B521" s="11" t="s">
        <v>529</v>
      </c>
      <c r="C521" s="12">
        <v>0</v>
      </c>
      <c r="D521" s="12">
        <v>0</v>
      </c>
      <c r="E521" s="12">
        <v>0</v>
      </c>
      <c r="F521" s="12">
        <v>0</v>
      </c>
      <c r="G521" s="12">
        <v>0</v>
      </c>
      <c r="H521" s="12">
        <v>0</v>
      </c>
      <c r="I521" s="12">
        <v>0</v>
      </c>
      <c r="J521" s="12">
        <v>0</v>
      </c>
      <c r="K521" s="12">
        <v>0</v>
      </c>
      <c r="L521" s="12">
        <v>0</v>
      </c>
      <c r="M521" s="12">
        <v>0</v>
      </c>
      <c r="N521" s="12">
        <v>0</v>
      </c>
      <c r="O521" s="12">
        <v>0</v>
      </c>
      <c r="P521" s="12">
        <v>0</v>
      </c>
      <c r="Q521" s="13">
        <v>50321</v>
      </c>
      <c r="R521" s="13">
        <v>50321</v>
      </c>
      <c r="S521" s="13">
        <v>0</v>
      </c>
      <c r="T521" s="14">
        <v>0</v>
      </c>
      <c r="U521" s="10">
        <v>0</v>
      </c>
      <c r="V521" s="15" t="str">
        <f t="shared" si="71"/>
        <v>No</v>
      </c>
      <c r="Z521" s="10">
        <f t="shared" si="64"/>
        <v>0</v>
      </c>
      <c r="AA521" s="10">
        <f t="shared" si="65"/>
        <v>0</v>
      </c>
      <c r="AB521" s="10">
        <f t="shared" si="66"/>
        <v>0</v>
      </c>
      <c r="AC521" s="10">
        <f t="shared" si="67"/>
        <v>0</v>
      </c>
      <c r="AD521" s="10">
        <f t="shared" si="68"/>
        <v>0</v>
      </c>
      <c r="AE521" s="10">
        <f t="shared" si="69"/>
        <v>0</v>
      </c>
      <c r="AF521" s="10">
        <f t="shared" si="70"/>
        <v>0</v>
      </c>
      <c r="AG521" s="10">
        <v>0</v>
      </c>
      <c r="AH521" s="13">
        <v>50321</v>
      </c>
      <c r="AI521" s="13">
        <v>50321</v>
      </c>
      <c r="AJ521" s="13">
        <v>0</v>
      </c>
      <c r="AK521" s="14">
        <v>0</v>
      </c>
    </row>
    <row r="522" spans="1:37" ht="15">
      <c r="A522" s="11" t="s">
        <v>389</v>
      </c>
      <c r="B522" s="11" t="s">
        <v>530</v>
      </c>
      <c r="C522" s="12">
        <v>346</v>
      </c>
      <c r="D522" s="12">
        <v>407.220856381889</v>
      </c>
      <c r="E522" s="12">
        <v>15</v>
      </c>
      <c r="F522" s="12">
        <v>30.971727105101415</v>
      </c>
      <c r="G522" s="12">
        <v>4</v>
      </c>
      <c r="H522" s="12">
        <v>26.383323089530837</v>
      </c>
      <c r="I522" s="12">
        <v>15</v>
      </c>
      <c r="J522" s="12">
        <v>40.14853513624258</v>
      </c>
      <c r="K522" s="12">
        <v>4</v>
      </c>
      <c r="L522" s="12">
        <v>25.23622208563819</v>
      </c>
      <c r="M522" s="12">
        <v>4</v>
      </c>
      <c r="N522" s="12">
        <v>4.58840401557058</v>
      </c>
      <c r="O522" s="12">
        <v>21</v>
      </c>
      <c r="P522" s="12">
        <v>84.50358533087484</v>
      </c>
      <c r="Q522" s="13">
        <v>61920.04133593836</v>
      </c>
      <c r="R522" s="13">
        <v>85687.62308661456</v>
      </c>
      <c r="S522" s="13">
        <v>-23767.581750676203</v>
      </c>
      <c r="T522" s="14">
        <v>-27.73747350495592</v>
      </c>
      <c r="U522" s="10">
        <v>1</v>
      </c>
      <c r="V522" s="15" t="str">
        <f t="shared" si="71"/>
        <v>Yes</v>
      </c>
      <c r="Z522" s="10">
        <f t="shared" si="64"/>
        <v>-61.22085638188901</v>
      </c>
      <c r="AA522" s="10">
        <f t="shared" si="65"/>
        <v>-15.971727105101415</v>
      </c>
      <c r="AB522" s="10">
        <f t="shared" si="66"/>
        <v>-22.383323089530837</v>
      </c>
      <c r="AC522" s="10">
        <f t="shared" si="67"/>
        <v>-25.14853513624258</v>
      </c>
      <c r="AD522" s="10">
        <f t="shared" si="68"/>
        <v>-21.23622208563819</v>
      </c>
      <c r="AE522" s="10">
        <f t="shared" si="69"/>
        <v>-0.5884040155705801</v>
      </c>
      <c r="AF522" s="10">
        <f t="shared" si="70"/>
        <v>-63.50358533087484</v>
      </c>
      <c r="AG522" s="10">
        <v>1</v>
      </c>
      <c r="AH522" s="13">
        <v>61920.04133593836</v>
      </c>
      <c r="AI522" s="13">
        <v>85687.62308661456</v>
      </c>
      <c r="AJ522" s="13">
        <v>-23767.581750676203</v>
      </c>
      <c r="AK522" s="14">
        <v>-27.73747350495592</v>
      </c>
    </row>
    <row r="523" spans="1:37" ht="15">
      <c r="A523" s="11" t="s">
        <v>389</v>
      </c>
      <c r="B523" s="11" t="s">
        <v>531</v>
      </c>
      <c r="C523" s="12">
        <v>9139</v>
      </c>
      <c r="D523" s="12">
        <v>14427.257973130201</v>
      </c>
      <c r="E523" s="12">
        <v>810</v>
      </c>
      <c r="F523" s="12">
        <v>1185.9267404719055</v>
      </c>
      <c r="G523" s="12">
        <v>380</v>
      </c>
      <c r="H523" s="12">
        <v>540.1250501159174</v>
      </c>
      <c r="I523" s="12">
        <v>410</v>
      </c>
      <c r="J523" s="12">
        <v>454.4095530323044</v>
      </c>
      <c r="K523" s="12">
        <v>640</v>
      </c>
      <c r="L523" s="12">
        <v>1458.337635312977</v>
      </c>
      <c r="M523" s="12">
        <v>195</v>
      </c>
      <c r="N523" s="12">
        <v>298.24296245531093</v>
      </c>
      <c r="O523" s="12">
        <v>1217</v>
      </c>
      <c r="P523" s="12">
        <v>1797.461343620127</v>
      </c>
      <c r="Q523" s="13">
        <v>2343761.9820198556</v>
      </c>
      <c r="R523" s="13">
        <v>3068069.0583662023</v>
      </c>
      <c r="S523" s="13">
        <v>-724307.0763463466</v>
      </c>
      <c r="T523" s="14">
        <v>-23.60791307390102</v>
      </c>
      <c r="U523" s="10">
        <v>1</v>
      </c>
      <c r="V523" s="15" t="str">
        <f t="shared" si="71"/>
        <v>Yes</v>
      </c>
      <c r="Z523" s="10">
        <f t="shared" si="64"/>
        <v>-5288.257973130201</v>
      </c>
      <c r="AA523" s="10">
        <f t="shared" si="65"/>
        <v>-375.92674047190553</v>
      </c>
      <c r="AB523" s="10">
        <f t="shared" si="66"/>
        <v>-160.12505011591736</v>
      </c>
      <c r="AC523" s="10">
        <f t="shared" si="67"/>
        <v>-44.409553032304416</v>
      </c>
      <c r="AD523" s="10">
        <f t="shared" si="68"/>
        <v>-818.337635312977</v>
      </c>
      <c r="AE523" s="10">
        <f t="shared" si="69"/>
        <v>-103.24296245531093</v>
      </c>
      <c r="AF523" s="10">
        <f t="shared" si="70"/>
        <v>-580.4613436201271</v>
      </c>
      <c r="AG523" s="10">
        <v>1</v>
      </c>
      <c r="AH523" s="13">
        <v>2343761.9820198556</v>
      </c>
      <c r="AI523" s="13">
        <v>3068069.0583662023</v>
      </c>
      <c r="AJ523" s="13">
        <v>-724307.0763463466</v>
      </c>
      <c r="AK523" s="14">
        <v>-23.60791307390102</v>
      </c>
    </row>
    <row r="524" spans="1:37" ht="15">
      <c r="A524" s="11" t="s">
        <v>389</v>
      </c>
      <c r="B524" s="11" t="s">
        <v>532</v>
      </c>
      <c r="C524" s="12">
        <v>80</v>
      </c>
      <c r="D524" s="12">
        <v>141.9935158501441</v>
      </c>
      <c r="E524" s="12">
        <v>0</v>
      </c>
      <c r="F524" s="12">
        <v>9.877809798270894</v>
      </c>
      <c r="G524" s="12">
        <v>20</v>
      </c>
      <c r="H524" s="12">
        <v>4.938904899135447</v>
      </c>
      <c r="I524" s="12">
        <v>0</v>
      </c>
      <c r="J524" s="12">
        <v>14.81671469740634</v>
      </c>
      <c r="K524" s="12">
        <v>0</v>
      </c>
      <c r="L524" s="12">
        <v>19.755619596541788</v>
      </c>
      <c r="M524" s="12">
        <v>0</v>
      </c>
      <c r="N524" s="12">
        <v>0</v>
      </c>
      <c r="O524" s="12">
        <v>20</v>
      </c>
      <c r="P524" s="12">
        <v>29.63342939481268</v>
      </c>
      <c r="Q524" s="13">
        <v>50321</v>
      </c>
      <c r="R524" s="13">
        <v>50321</v>
      </c>
      <c r="S524" s="13">
        <v>0</v>
      </c>
      <c r="T524" s="14">
        <v>0</v>
      </c>
      <c r="U524" s="10">
        <v>1</v>
      </c>
      <c r="V524" s="15" t="str">
        <f t="shared" si="71"/>
        <v>Yes</v>
      </c>
      <c r="Z524" s="10">
        <f t="shared" si="64"/>
        <v>-61.99351585014409</v>
      </c>
      <c r="AA524" s="10">
        <f t="shared" si="65"/>
        <v>-9.877809798270894</v>
      </c>
      <c r="AB524" s="10">
        <f t="shared" si="66"/>
        <v>15.061095100864552</v>
      </c>
      <c r="AC524" s="10">
        <f t="shared" si="67"/>
        <v>-14.81671469740634</v>
      </c>
      <c r="AD524" s="10">
        <f t="shared" si="68"/>
        <v>-19.755619596541788</v>
      </c>
      <c r="AE524" s="10">
        <f t="shared" si="69"/>
        <v>0</v>
      </c>
      <c r="AF524" s="10">
        <f t="shared" si="70"/>
        <v>-9.63342939481268</v>
      </c>
      <c r="AG524" s="10">
        <v>1</v>
      </c>
      <c r="AH524" s="13">
        <v>50321</v>
      </c>
      <c r="AI524" s="13">
        <v>50321</v>
      </c>
      <c r="AJ524" s="13">
        <v>0</v>
      </c>
      <c r="AK524" s="14">
        <v>0</v>
      </c>
    </row>
    <row r="525" spans="1:37" ht="15">
      <c r="A525" s="11" t="s">
        <v>389</v>
      </c>
      <c r="B525" s="11" t="s">
        <v>533</v>
      </c>
      <c r="C525" s="12">
        <v>225</v>
      </c>
      <c r="D525" s="12">
        <v>221.12883398599968</v>
      </c>
      <c r="E525" s="12">
        <v>12</v>
      </c>
      <c r="F525" s="12">
        <v>29.483844531466623</v>
      </c>
      <c r="G525" s="12">
        <v>10</v>
      </c>
      <c r="H525" s="12">
        <v>13.607928245292287</v>
      </c>
      <c r="I525" s="12">
        <v>14</v>
      </c>
      <c r="J525" s="12">
        <v>32.88582659278969</v>
      </c>
      <c r="K525" s="12">
        <v>14</v>
      </c>
      <c r="L525" s="12">
        <v>34.01982061323072</v>
      </c>
      <c r="M525" s="12">
        <v>14</v>
      </c>
      <c r="N525" s="12">
        <v>11.33994020441024</v>
      </c>
      <c r="O525" s="12">
        <v>25</v>
      </c>
      <c r="P525" s="12">
        <v>64.9775993695486</v>
      </c>
      <c r="Q525" s="13">
        <v>60116.71877631487</v>
      </c>
      <c r="R525" s="13">
        <v>97133.10041397494</v>
      </c>
      <c r="S525" s="13">
        <v>-37016.38163766007</v>
      </c>
      <c r="T525" s="14">
        <v>-38.10892628763899</v>
      </c>
      <c r="U525" s="10">
        <v>3</v>
      </c>
      <c r="V525" s="15" t="str">
        <f t="shared" si="71"/>
        <v>Yes</v>
      </c>
      <c r="Z525" s="10">
        <f t="shared" si="64"/>
        <v>3.8711660140003232</v>
      </c>
      <c r="AA525" s="10">
        <f t="shared" si="65"/>
        <v>-17.483844531466623</v>
      </c>
      <c r="AB525" s="10">
        <f t="shared" si="66"/>
        <v>-3.607928245292287</v>
      </c>
      <c r="AC525" s="10">
        <f t="shared" si="67"/>
        <v>-18.88582659278969</v>
      </c>
      <c r="AD525" s="10">
        <f t="shared" si="68"/>
        <v>-20.01982061323072</v>
      </c>
      <c r="AE525" s="10">
        <f t="shared" si="69"/>
        <v>2.66005979558976</v>
      </c>
      <c r="AF525" s="10">
        <f t="shared" si="70"/>
        <v>-39.9775993695486</v>
      </c>
      <c r="AG525" s="10">
        <v>3</v>
      </c>
      <c r="AH525" s="13">
        <v>60116.71877631487</v>
      </c>
      <c r="AI525" s="13">
        <v>97133.10041397494</v>
      </c>
      <c r="AJ525" s="13">
        <v>-37016.38163766007</v>
      </c>
      <c r="AK525" s="14">
        <v>-38.10892628763899</v>
      </c>
    </row>
    <row r="526" spans="1:37" ht="15">
      <c r="A526" s="11" t="s">
        <v>389</v>
      </c>
      <c r="B526" s="11" t="s">
        <v>534</v>
      </c>
      <c r="C526" s="12">
        <v>3202</v>
      </c>
      <c r="D526" s="12">
        <v>3202</v>
      </c>
      <c r="E526" s="12">
        <v>162.54969254969254</v>
      </c>
      <c r="F526" s="12">
        <v>193.11347394108418</v>
      </c>
      <c r="G526" s="12">
        <v>107.6033176033176</v>
      </c>
      <c r="H526" s="12">
        <v>157.95119400383476</v>
      </c>
      <c r="I526" s="12">
        <v>148.8130988130988</v>
      </c>
      <c r="J526" s="12">
        <v>203.71797106501657</v>
      </c>
      <c r="K526" s="12">
        <v>75.55126555126554</v>
      </c>
      <c r="L526" s="12">
        <v>232.18267387136132</v>
      </c>
      <c r="M526" s="12">
        <v>146.52366652366652</v>
      </c>
      <c r="N526" s="12">
        <v>205.39236534774273</v>
      </c>
      <c r="O526" s="12">
        <v>335.96610896610895</v>
      </c>
      <c r="P526" s="12">
        <v>471.78263900993556</v>
      </c>
      <c r="Q526" s="13">
        <v>787002.4217312593</v>
      </c>
      <c r="R526" s="13">
        <v>1014854.3051682537</v>
      </c>
      <c r="S526" s="13">
        <v>-227851.8834369944</v>
      </c>
      <c r="T526" s="14">
        <v>-22.45168417541655</v>
      </c>
      <c r="U526" s="10">
        <v>1</v>
      </c>
      <c r="V526" s="15" t="str">
        <f t="shared" si="71"/>
        <v>Yes</v>
      </c>
      <c r="W526" s="10" t="s">
        <v>618</v>
      </c>
      <c r="X526" s="10" t="s">
        <v>618</v>
      </c>
      <c r="Z526" s="10">
        <f t="shared" si="64"/>
        <v>0</v>
      </c>
      <c r="AA526" s="10">
        <f t="shared" si="65"/>
        <v>-30.563781391391643</v>
      </c>
      <c r="AB526" s="10">
        <f t="shared" si="66"/>
        <v>-50.34787640051715</v>
      </c>
      <c r="AC526" s="10">
        <f t="shared" si="67"/>
        <v>-54.904872251917766</v>
      </c>
      <c r="AD526" s="10">
        <f t="shared" si="68"/>
        <v>-156.63140832009577</v>
      </c>
      <c r="AE526" s="10">
        <f t="shared" si="69"/>
        <v>-58.868698824076205</v>
      </c>
      <c r="AF526" s="10">
        <f t="shared" si="70"/>
        <v>-135.81653004382662</v>
      </c>
      <c r="AG526" s="10">
        <v>1</v>
      </c>
      <c r="AH526" s="13">
        <v>787002.4217312593</v>
      </c>
      <c r="AI526" s="13">
        <v>1014854.3051682537</v>
      </c>
      <c r="AJ526" s="13">
        <v>-227851.8834369944</v>
      </c>
      <c r="AK526" s="14">
        <v>-22.45168417541655</v>
      </c>
    </row>
    <row r="527" spans="1:37" ht="15">
      <c r="A527" s="11" t="s">
        <v>389</v>
      </c>
      <c r="B527" s="11" t="s">
        <v>535</v>
      </c>
      <c r="C527" s="12">
        <v>726</v>
      </c>
      <c r="D527" s="12">
        <v>726</v>
      </c>
      <c r="E527" s="12">
        <v>101.41618497109826</v>
      </c>
      <c r="F527" s="12">
        <v>47.570564516129025</v>
      </c>
      <c r="G527" s="12">
        <v>17.485549132947977</v>
      </c>
      <c r="H527" s="12">
        <v>75.38104838709678</v>
      </c>
      <c r="I527" s="12">
        <v>69.94219653179191</v>
      </c>
      <c r="J527" s="12">
        <v>54.157258064516135</v>
      </c>
      <c r="K527" s="12">
        <v>17.485549132947977</v>
      </c>
      <c r="L527" s="12">
        <v>40.983870967741936</v>
      </c>
      <c r="M527" s="12">
        <v>125.89595375722543</v>
      </c>
      <c r="N527" s="12">
        <v>43.17943548387097</v>
      </c>
      <c r="O527" s="12">
        <v>170.84393063583815</v>
      </c>
      <c r="P527" s="12">
        <v>159.10887096774195</v>
      </c>
      <c r="Q527" s="13">
        <v>420670.1005437321</v>
      </c>
      <c r="R527" s="13">
        <v>250315.87463067993</v>
      </c>
      <c r="S527" s="13">
        <v>170354.22591305219</v>
      </c>
      <c r="T527" s="14">
        <v>68.05570208617235</v>
      </c>
      <c r="U527" s="10">
        <v>1</v>
      </c>
      <c r="V527" s="15" t="str">
        <f t="shared" si="71"/>
        <v>Yes</v>
      </c>
      <c r="W527" s="10" t="s">
        <v>618</v>
      </c>
      <c r="X527" s="10" t="s">
        <v>618</v>
      </c>
      <c r="Z527" s="10">
        <f t="shared" si="64"/>
        <v>0</v>
      </c>
      <c r="AA527" s="10">
        <f t="shared" si="65"/>
        <v>53.845620454969236</v>
      </c>
      <c r="AB527" s="10">
        <f t="shared" si="66"/>
        <v>-57.8954992541488</v>
      </c>
      <c r="AC527" s="10">
        <f t="shared" si="67"/>
        <v>15.784938467275772</v>
      </c>
      <c r="AD527" s="10">
        <f t="shared" si="68"/>
        <v>-23.49832183479396</v>
      </c>
      <c r="AE527" s="10">
        <f t="shared" si="69"/>
        <v>82.71651827335447</v>
      </c>
      <c r="AF527" s="10">
        <f t="shared" si="70"/>
        <v>11.735059668096198</v>
      </c>
      <c r="AG527" s="10">
        <v>1</v>
      </c>
      <c r="AH527" s="13">
        <v>420670.1005437321</v>
      </c>
      <c r="AI527" s="13">
        <v>250315.87463067993</v>
      </c>
      <c r="AJ527" s="13">
        <v>170354.22591305219</v>
      </c>
      <c r="AK527" s="14">
        <v>68.05570208617235</v>
      </c>
    </row>
    <row r="528" spans="1:37" ht="15">
      <c r="A528" s="11" t="s">
        <v>389</v>
      </c>
      <c r="B528" s="11" t="s">
        <v>536</v>
      </c>
      <c r="C528" s="12">
        <v>5</v>
      </c>
      <c r="D528" s="12">
        <v>0</v>
      </c>
      <c r="E528" s="12">
        <v>0</v>
      </c>
      <c r="F528" s="12">
        <v>0</v>
      </c>
      <c r="G528" s="12">
        <v>0</v>
      </c>
      <c r="H528" s="12">
        <v>0</v>
      </c>
      <c r="I528" s="12">
        <v>0</v>
      </c>
      <c r="J528" s="12">
        <v>0</v>
      </c>
      <c r="K528" s="12">
        <v>0</v>
      </c>
      <c r="L528" s="12">
        <v>0</v>
      </c>
      <c r="M528" s="12">
        <v>0</v>
      </c>
      <c r="N528" s="12">
        <v>0</v>
      </c>
      <c r="O528" s="12">
        <v>0</v>
      </c>
      <c r="P528" s="12">
        <v>0</v>
      </c>
      <c r="Q528" s="13">
        <v>50321</v>
      </c>
      <c r="R528" s="13">
        <v>50321</v>
      </c>
      <c r="S528" s="13">
        <v>0</v>
      </c>
      <c r="T528" s="14">
        <v>0</v>
      </c>
      <c r="U528" s="10">
        <v>2</v>
      </c>
      <c r="V528" s="15" t="str">
        <f t="shared" si="71"/>
        <v>Yes</v>
      </c>
      <c r="Z528" s="10">
        <f t="shared" si="64"/>
        <v>5</v>
      </c>
      <c r="AA528" s="10">
        <f t="shared" si="65"/>
        <v>0</v>
      </c>
      <c r="AB528" s="10">
        <f t="shared" si="66"/>
        <v>0</v>
      </c>
      <c r="AC528" s="10">
        <f t="shared" si="67"/>
        <v>0</v>
      </c>
      <c r="AD528" s="10">
        <f t="shared" si="68"/>
        <v>0</v>
      </c>
      <c r="AE528" s="10">
        <f t="shared" si="69"/>
        <v>0</v>
      </c>
      <c r="AF528" s="10">
        <f t="shared" si="70"/>
        <v>0</v>
      </c>
      <c r="AG528" s="10">
        <v>2</v>
      </c>
      <c r="AH528" s="13">
        <v>50321</v>
      </c>
      <c r="AI528" s="13">
        <v>50321</v>
      </c>
      <c r="AJ528" s="13">
        <v>0</v>
      </c>
      <c r="AK528" s="14">
        <v>0</v>
      </c>
    </row>
    <row r="529" spans="1:37" ht="15">
      <c r="A529" s="11" t="s">
        <v>389</v>
      </c>
      <c r="B529" s="11" t="s">
        <v>537</v>
      </c>
      <c r="C529" s="12">
        <v>526</v>
      </c>
      <c r="D529" s="12">
        <v>526</v>
      </c>
      <c r="E529" s="12">
        <v>26.203918963799403</v>
      </c>
      <c r="F529" s="12">
        <v>27.507958162801273</v>
      </c>
      <c r="G529" s="12">
        <v>17.469279309199603</v>
      </c>
      <c r="H529" s="12">
        <v>14.112778535698045</v>
      </c>
      <c r="I529" s="12">
        <v>43.673198272999</v>
      </c>
      <c r="J529" s="12">
        <v>26.07276034561164</v>
      </c>
      <c r="K529" s="12">
        <v>11.35503155097974</v>
      </c>
      <c r="L529" s="12">
        <v>18.89677125966349</v>
      </c>
      <c r="M529" s="12">
        <v>50.660909996678846</v>
      </c>
      <c r="N529" s="12">
        <v>37.07594361073215</v>
      </c>
      <c r="O529" s="12">
        <v>87.346396545998</v>
      </c>
      <c r="P529" s="12">
        <v>67.69349704411096</v>
      </c>
      <c r="Q529" s="13">
        <v>192632.96721690212</v>
      </c>
      <c r="R529" s="13">
        <v>144433.0430412888</v>
      </c>
      <c r="S529" s="13">
        <v>48199.92417561333</v>
      </c>
      <c r="T529" s="14">
        <v>33.371812405721116</v>
      </c>
      <c r="U529" s="10">
        <v>1</v>
      </c>
      <c r="V529" s="15" t="str">
        <f t="shared" si="71"/>
        <v>Yes</v>
      </c>
      <c r="W529" s="10" t="s">
        <v>618</v>
      </c>
      <c r="X529" s="10" t="s">
        <v>618</v>
      </c>
      <c r="Z529" s="10">
        <f t="shared" si="64"/>
        <v>0</v>
      </c>
      <c r="AA529" s="10">
        <f t="shared" si="65"/>
        <v>-1.3040391990018705</v>
      </c>
      <c r="AB529" s="10">
        <f t="shared" si="66"/>
        <v>3.3565007735015584</v>
      </c>
      <c r="AC529" s="10">
        <f t="shared" si="67"/>
        <v>17.60043792738736</v>
      </c>
      <c r="AD529" s="10">
        <f t="shared" si="68"/>
        <v>-7.541739708683748</v>
      </c>
      <c r="AE529" s="10">
        <f t="shared" si="69"/>
        <v>13.584966385946693</v>
      </c>
      <c r="AF529" s="10">
        <f t="shared" si="70"/>
        <v>19.65289950188705</v>
      </c>
      <c r="AG529" s="10">
        <v>1</v>
      </c>
      <c r="AH529" s="13">
        <v>192632.96721690212</v>
      </c>
      <c r="AI529" s="13">
        <v>144433.0430412888</v>
      </c>
      <c r="AJ529" s="13">
        <v>48199.92417561333</v>
      </c>
      <c r="AK529" s="14">
        <v>33.371812405721116</v>
      </c>
    </row>
    <row r="530" spans="1:37" ht="15">
      <c r="A530" s="11" t="s">
        <v>389</v>
      </c>
      <c r="B530" s="11" t="s">
        <v>538</v>
      </c>
      <c r="C530" s="12">
        <v>57</v>
      </c>
      <c r="D530" s="12">
        <v>42.96610169491525</v>
      </c>
      <c r="E530" s="12">
        <v>10</v>
      </c>
      <c r="F530" s="12">
        <v>13.220338983050848</v>
      </c>
      <c r="G530" s="12">
        <v>0</v>
      </c>
      <c r="H530" s="12">
        <v>8.813559322033898</v>
      </c>
      <c r="I530" s="12">
        <v>0</v>
      </c>
      <c r="J530" s="12">
        <v>4.406779661016949</v>
      </c>
      <c r="K530" s="12">
        <v>4</v>
      </c>
      <c r="L530" s="12">
        <v>8.813559322033898</v>
      </c>
      <c r="M530" s="12">
        <v>0</v>
      </c>
      <c r="N530" s="12">
        <v>4.406779661016949</v>
      </c>
      <c r="O530" s="12">
        <v>10</v>
      </c>
      <c r="P530" s="12">
        <v>26.440677966101696</v>
      </c>
      <c r="Q530" s="13">
        <v>50321</v>
      </c>
      <c r="R530" s="13">
        <v>50321</v>
      </c>
      <c r="S530" s="13">
        <v>0</v>
      </c>
      <c r="T530" s="14">
        <v>0</v>
      </c>
      <c r="U530" s="10">
        <v>1</v>
      </c>
      <c r="V530" s="15" t="str">
        <f t="shared" si="71"/>
        <v>Yes</v>
      </c>
      <c r="Z530" s="10">
        <f t="shared" si="64"/>
        <v>14.033898305084747</v>
      </c>
      <c r="AA530" s="10">
        <f t="shared" si="65"/>
        <v>-3.2203389830508478</v>
      </c>
      <c r="AB530" s="10">
        <f t="shared" si="66"/>
        <v>-8.813559322033898</v>
      </c>
      <c r="AC530" s="10">
        <f t="shared" si="67"/>
        <v>-4.406779661016949</v>
      </c>
      <c r="AD530" s="10">
        <f t="shared" si="68"/>
        <v>-4.813559322033898</v>
      </c>
      <c r="AE530" s="10">
        <f t="shared" si="69"/>
        <v>-4.406779661016949</v>
      </c>
      <c r="AF530" s="10">
        <f t="shared" si="70"/>
        <v>-16.440677966101696</v>
      </c>
      <c r="AG530" s="10">
        <v>1</v>
      </c>
      <c r="AH530" s="13">
        <v>50321</v>
      </c>
      <c r="AI530" s="13">
        <v>50321</v>
      </c>
      <c r="AJ530" s="13">
        <v>0</v>
      </c>
      <c r="AK530" s="14">
        <v>0</v>
      </c>
    </row>
    <row r="531" spans="1:37" ht="15">
      <c r="A531" s="11" t="s">
        <v>389</v>
      </c>
      <c r="B531" s="11" t="s">
        <v>539</v>
      </c>
      <c r="C531" s="12">
        <v>296</v>
      </c>
      <c r="D531" s="12">
        <v>161.85225365619758</v>
      </c>
      <c r="E531" s="12">
        <v>0</v>
      </c>
      <c r="F531" s="12">
        <v>13.302924958043636</v>
      </c>
      <c r="G531" s="12">
        <v>4</v>
      </c>
      <c r="H531" s="12">
        <v>8.868616638695757</v>
      </c>
      <c r="I531" s="12">
        <v>0</v>
      </c>
      <c r="J531" s="12">
        <v>19.954387437065453</v>
      </c>
      <c r="K531" s="12">
        <v>0</v>
      </c>
      <c r="L531" s="12">
        <v>24.38869575641333</v>
      </c>
      <c r="M531" s="12">
        <v>0</v>
      </c>
      <c r="N531" s="12">
        <v>2.2171541596739393</v>
      </c>
      <c r="O531" s="12">
        <v>1</v>
      </c>
      <c r="P531" s="12">
        <v>39.12592903380485</v>
      </c>
      <c r="Q531" s="13">
        <v>120912.8624700945</v>
      </c>
      <c r="R531" s="13">
        <v>123364.63183932284</v>
      </c>
      <c r="S531" s="13">
        <v>-2451.76936922835</v>
      </c>
      <c r="T531" s="14">
        <v>-1.9874167601145805</v>
      </c>
      <c r="U531" s="10">
        <v>1</v>
      </c>
      <c r="V531" s="15" t="str">
        <f t="shared" si="71"/>
        <v>Yes</v>
      </c>
      <c r="Z531" s="10">
        <f t="shared" si="64"/>
        <v>134.14774634380242</v>
      </c>
      <c r="AA531" s="10">
        <f t="shared" si="65"/>
        <v>-13.302924958043636</v>
      </c>
      <c r="AB531" s="10">
        <f t="shared" si="66"/>
        <v>-4.868616638695757</v>
      </c>
      <c r="AC531" s="10">
        <f t="shared" si="67"/>
        <v>-19.954387437065453</v>
      </c>
      <c r="AD531" s="10">
        <f t="shared" si="68"/>
        <v>-24.38869575641333</v>
      </c>
      <c r="AE531" s="10">
        <f t="shared" si="69"/>
        <v>-2.2171541596739393</v>
      </c>
      <c r="AF531" s="10">
        <f t="shared" si="70"/>
        <v>-38.12592903380485</v>
      </c>
      <c r="AG531" s="10">
        <v>1</v>
      </c>
      <c r="AH531" s="13">
        <v>120912.8624700945</v>
      </c>
      <c r="AI531" s="13">
        <v>123364.63183932284</v>
      </c>
      <c r="AJ531" s="13">
        <v>-2451.76936922835</v>
      </c>
      <c r="AK531" s="14">
        <v>-1.9874167601145805</v>
      </c>
    </row>
    <row r="532" spans="1:37" ht="15">
      <c r="A532" s="11" t="s">
        <v>389</v>
      </c>
      <c r="B532" s="11" t="s">
        <v>540</v>
      </c>
      <c r="C532" s="12">
        <v>6016</v>
      </c>
      <c r="D532" s="12">
        <v>6016</v>
      </c>
      <c r="E532" s="12">
        <v>370.8493150684931</v>
      </c>
      <c r="F532" s="12">
        <v>354.3329512104148</v>
      </c>
      <c r="G532" s="12">
        <v>260.63706882323817</v>
      </c>
      <c r="H532" s="12">
        <v>393.96820727161554</v>
      </c>
      <c r="I532" s="12">
        <v>458.05930571601476</v>
      </c>
      <c r="J532" s="12">
        <v>551.9757755725562</v>
      </c>
      <c r="K532" s="12">
        <v>126.59514771414426</v>
      </c>
      <c r="L532" s="12">
        <v>356.3489352154677</v>
      </c>
      <c r="M532" s="12">
        <v>356.94867139792046</v>
      </c>
      <c r="N532" s="12">
        <v>303.4825524465217</v>
      </c>
      <c r="O532" s="12">
        <v>948.545689607746</v>
      </c>
      <c r="P532" s="12">
        <v>1159.2769340545865</v>
      </c>
      <c r="Q532" s="13">
        <v>1579007.8700812855</v>
      </c>
      <c r="R532" s="13">
        <v>1603683.5906198474</v>
      </c>
      <c r="S532" s="13">
        <v>-24675.72053856193</v>
      </c>
      <c r="T532" s="14">
        <v>-1.5386900934132772</v>
      </c>
      <c r="U532" s="10">
        <v>1</v>
      </c>
      <c r="V532" s="15" t="str">
        <f t="shared" si="71"/>
        <v>Yes</v>
      </c>
      <c r="W532" s="10" t="s">
        <v>618</v>
      </c>
      <c r="X532" s="10" t="s">
        <v>618</v>
      </c>
      <c r="Z532" s="10">
        <f t="shared" si="64"/>
        <v>0</v>
      </c>
      <c r="AA532" s="10">
        <f t="shared" si="65"/>
        <v>16.516363858078307</v>
      </c>
      <c r="AB532" s="10">
        <f t="shared" si="66"/>
        <v>-133.33113844837737</v>
      </c>
      <c r="AC532" s="10">
        <f t="shared" si="67"/>
        <v>-93.91646985654148</v>
      </c>
      <c r="AD532" s="10">
        <f t="shared" si="68"/>
        <v>-229.75378750132342</v>
      </c>
      <c r="AE532" s="10">
        <f t="shared" si="69"/>
        <v>53.466118951398755</v>
      </c>
      <c r="AF532" s="10">
        <f t="shared" si="70"/>
        <v>-210.7312444468405</v>
      </c>
      <c r="AG532" s="10">
        <v>1</v>
      </c>
      <c r="AH532" s="13">
        <v>1579007.8700812855</v>
      </c>
      <c r="AI532" s="13">
        <v>1603683.5906198474</v>
      </c>
      <c r="AJ532" s="13">
        <v>-24675.72053856193</v>
      </c>
      <c r="AK532" s="14">
        <v>-1.5386900934132772</v>
      </c>
    </row>
    <row r="533" spans="1:37" ht="15">
      <c r="A533" s="11" t="s">
        <v>389</v>
      </c>
      <c r="B533" s="11" t="s">
        <v>541</v>
      </c>
      <c r="C533" s="12">
        <v>3164</v>
      </c>
      <c r="D533" s="12">
        <v>3164</v>
      </c>
      <c r="E533" s="12">
        <v>195.04109589041093</v>
      </c>
      <c r="F533" s="12">
        <v>186.35463059005195</v>
      </c>
      <c r="G533" s="12">
        <v>137.0770754249876</v>
      </c>
      <c r="H533" s="12">
        <v>207.20003454245202</v>
      </c>
      <c r="I533" s="12">
        <v>240.90752049293062</v>
      </c>
      <c r="J533" s="12">
        <v>290.30108941349204</v>
      </c>
      <c r="K533" s="12">
        <v>66.58029377785113</v>
      </c>
      <c r="L533" s="12">
        <v>187.41489877356045</v>
      </c>
      <c r="M533" s="12">
        <v>187.73031853441162</v>
      </c>
      <c r="N533" s="12">
        <v>159.61083709122246</v>
      </c>
      <c r="O533" s="12">
        <v>457.02569180832916</v>
      </c>
      <c r="P533" s="12">
        <v>567.855754545996</v>
      </c>
      <c r="Q533" s="13">
        <v>818092.3707562275</v>
      </c>
      <c r="R533" s="13">
        <v>833208.9435685808</v>
      </c>
      <c r="S533" s="13">
        <v>-15116.57281235326</v>
      </c>
      <c r="T533" s="14">
        <v>-1.814259547864422</v>
      </c>
      <c r="U533" s="10">
        <v>1</v>
      </c>
      <c r="V533" s="15" t="str">
        <f t="shared" si="71"/>
        <v>Yes</v>
      </c>
      <c r="W533" s="10" t="s">
        <v>618</v>
      </c>
      <c r="X533" s="10" t="s">
        <v>618</v>
      </c>
      <c r="Z533" s="10">
        <f t="shared" si="64"/>
        <v>0</v>
      </c>
      <c r="AA533" s="10">
        <f t="shared" si="65"/>
        <v>8.686465300358975</v>
      </c>
      <c r="AB533" s="10">
        <f t="shared" si="66"/>
        <v>-70.1229591174644</v>
      </c>
      <c r="AC533" s="10">
        <f t="shared" si="67"/>
        <v>-49.39356892056142</v>
      </c>
      <c r="AD533" s="10">
        <f t="shared" si="68"/>
        <v>-120.83460499570933</v>
      </c>
      <c r="AE533" s="10">
        <f t="shared" si="69"/>
        <v>28.11948144318916</v>
      </c>
      <c r="AF533" s="10">
        <f t="shared" si="70"/>
        <v>-110.83006273766682</v>
      </c>
      <c r="AG533" s="10">
        <v>1</v>
      </c>
      <c r="AH533" s="13">
        <v>818092.3707562275</v>
      </c>
      <c r="AI533" s="13">
        <v>833208.9435685808</v>
      </c>
      <c r="AJ533" s="13">
        <v>-15116.57281235326</v>
      </c>
      <c r="AK533" s="14">
        <v>-1.814259547864422</v>
      </c>
    </row>
    <row r="534" spans="1:37" ht="15">
      <c r="A534" s="11" t="s">
        <v>389</v>
      </c>
      <c r="B534" s="11" t="s">
        <v>542</v>
      </c>
      <c r="C534" s="12">
        <v>12870</v>
      </c>
      <c r="D534" s="12">
        <v>13675.970437013544</v>
      </c>
      <c r="E534" s="12">
        <v>795</v>
      </c>
      <c r="F534" s="12">
        <v>1117.2643768402793</v>
      </c>
      <c r="G534" s="12">
        <v>410</v>
      </c>
      <c r="H534" s="12">
        <v>570.3190542866698</v>
      </c>
      <c r="I534" s="12">
        <v>465</v>
      </c>
      <c r="J534" s="12">
        <v>627.5846970326673</v>
      </c>
      <c r="K534" s="12">
        <v>860</v>
      </c>
      <c r="L534" s="12">
        <v>1536.8228614487105</v>
      </c>
      <c r="M534" s="12">
        <v>264</v>
      </c>
      <c r="N534" s="12">
        <v>326.0635576761903</v>
      </c>
      <c r="O534" s="12">
        <v>887</v>
      </c>
      <c r="P534" s="12">
        <v>1532.1681281596166</v>
      </c>
      <c r="Q534" s="13">
        <v>2587125.81566724</v>
      </c>
      <c r="R534" s="13">
        <v>2912644.193535154</v>
      </c>
      <c r="S534" s="13">
        <v>-325518.37786791427</v>
      </c>
      <c r="T534" s="14">
        <v>-11.176043355739374</v>
      </c>
      <c r="U534" s="10">
        <v>1</v>
      </c>
      <c r="V534" s="15" t="str">
        <f t="shared" si="71"/>
        <v>Yes</v>
      </c>
      <c r="Z534" s="10">
        <f t="shared" si="64"/>
        <v>-805.9704370135441</v>
      </c>
      <c r="AA534" s="10">
        <f t="shared" si="65"/>
        <v>-322.2643768402793</v>
      </c>
      <c r="AB534" s="10">
        <f t="shared" si="66"/>
        <v>-160.31905428666983</v>
      </c>
      <c r="AC534" s="10">
        <f t="shared" si="67"/>
        <v>-162.58469703266735</v>
      </c>
      <c r="AD534" s="10">
        <f t="shared" si="68"/>
        <v>-676.8228614487105</v>
      </c>
      <c r="AE534" s="10">
        <f t="shared" si="69"/>
        <v>-62.06355767619033</v>
      </c>
      <c r="AF534" s="10">
        <f t="shared" si="70"/>
        <v>-645.1681281596166</v>
      </c>
      <c r="AG534" s="10">
        <v>1</v>
      </c>
      <c r="AH534" s="13">
        <v>2587125.81566724</v>
      </c>
      <c r="AI534" s="13">
        <v>2912644.193535154</v>
      </c>
      <c r="AJ534" s="13">
        <v>-325518.37786791427</v>
      </c>
      <c r="AK534" s="14">
        <v>-11.176043355739374</v>
      </c>
    </row>
    <row r="535" spans="1:37" ht="15">
      <c r="A535" s="11" t="s">
        <v>389</v>
      </c>
      <c r="B535" s="11" t="s">
        <v>543</v>
      </c>
      <c r="C535" s="12">
        <v>1320</v>
      </c>
      <c r="D535" s="12">
        <v>1320</v>
      </c>
      <c r="E535" s="12">
        <v>92.25608051439754</v>
      </c>
      <c r="F535" s="12">
        <v>97.82169324051202</v>
      </c>
      <c r="G535" s="12">
        <v>92.25608051439754</v>
      </c>
      <c r="H535" s="12">
        <v>63.23826633730069</v>
      </c>
      <c r="I535" s="12">
        <v>84.87559407324574</v>
      </c>
      <c r="J535" s="12">
        <v>117.58365147091848</v>
      </c>
      <c r="K535" s="12">
        <v>65.96309756779424</v>
      </c>
      <c r="L535" s="12">
        <v>76.57758814282506</v>
      </c>
      <c r="M535" s="12">
        <v>131.92619513558847</v>
      </c>
      <c r="N535" s="12">
        <v>85.96451830226813</v>
      </c>
      <c r="O535" s="12">
        <v>269.38775510204084</v>
      </c>
      <c r="P535" s="12">
        <v>278.6436110487312</v>
      </c>
      <c r="Q535" s="13">
        <v>515137.0110201675</v>
      </c>
      <c r="R535" s="13">
        <v>386088.27887802996</v>
      </c>
      <c r="S535" s="13">
        <v>129048.73214213754</v>
      </c>
      <c r="T535" s="14">
        <v>33.42466974577739</v>
      </c>
      <c r="U535" s="10">
        <v>1</v>
      </c>
      <c r="V535" s="15" t="str">
        <f t="shared" si="71"/>
        <v>Yes</v>
      </c>
      <c r="W535" s="10" t="s">
        <v>618</v>
      </c>
      <c r="X535" s="10" t="s">
        <v>618</v>
      </c>
      <c r="Z535" s="10">
        <f t="shared" si="64"/>
        <v>0</v>
      </c>
      <c r="AA535" s="10">
        <f t="shared" si="65"/>
        <v>-5.56561272611448</v>
      </c>
      <c r="AB535" s="10">
        <f t="shared" si="66"/>
        <v>29.017814177096845</v>
      </c>
      <c r="AC535" s="10">
        <f t="shared" si="67"/>
        <v>-32.708057397672746</v>
      </c>
      <c r="AD535" s="10">
        <f t="shared" si="68"/>
        <v>-10.614490575030828</v>
      </c>
      <c r="AE535" s="10">
        <f t="shared" si="69"/>
        <v>45.96167683332034</v>
      </c>
      <c r="AF535" s="10">
        <f t="shared" si="70"/>
        <v>-9.25585594669036</v>
      </c>
      <c r="AG535" s="10">
        <v>1</v>
      </c>
      <c r="AH535" s="13">
        <v>515137.0110201675</v>
      </c>
      <c r="AI535" s="13">
        <v>386088.27887802996</v>
      </c>
      <c r="AJ535" s="13">
        <v>129048.73214213754</v>
      </c>
      <c r="AK535" s="14">
        <v>33.42466974577739</v>
      </c>
    </row>
    <row r="536" spans="1:37" ht="15">
      <c r="A536" s="11" t="s">
        <v>389</v>
      </c>
      <c r="B536" s="11" t="s">
        <v>544</v>
      </c>
      <c r="C536" s="12">
        <v>41</v>
      </c>
      <c r="D536" s="12">
        <v>49.514824797843666</v>
      </c>
      <c r="E536" s="12">
        <v>0</v>
      </c>
      <c r="F536" s="12">
        <v>9.002695417789758</v>
      </c>
      <c r="G536" s="12">
        <v>4</v>
      </c>
      <c r="H536" s="12">
        <v>4.501347708894879</v>
      </c>
      <c r="I536" s="12">
        <v>0</v>
      </c>
      <c r="J536" s="12">
        <v>0</v>
      </c>
      <c r="K536" s="12">
        <v>0</v>
      </c>
      <c r="L536" s="12">
        <v>9.002695417789758</v>
      </c>
      <c r="M536" s="12">
        <v>0</v>
      </c>
      <c r="N536" s="12">
        <v>4.501347708894879</v>
      </c>
      <c r="O536" s="12">
        <v>4</v>
      </c>
      <c r="P536" s="12">
        <v>13.504043126684635</v>
      </c>
      <c r="Q536" s="13">
        <v>50321</v>
      </c>
      <c r="R536" s="13">
        <v>50321</v>
      </c>
      <c r="S536" s="13">
        <v>0</v>
      </c>
      <c r="T536" s="14">
        <v>0</v>
      </c>
      <c r="U536" s="10">
        <v>1</v>
      </c>
      <c r="V536" s="15" t="str">
        <f t="shared" si="71"/>
        <v>Yes</v>
      </c>
      <c r="Z536" s="10">
        <f t="shared" si="64"/>
        <v>-8.514824797843666</v>
      </c>
      <c r="AA536" s="10">
        <f t="shared" si="65"/>
        <v>-9.002695417789758</v>
      </c>
      <c r="AB536" s="10">
        <f t="shared" si="66"/>
        <v>-0.5013477088948788</v>
      </c>
      <c r="AC536" s="10">
        <f t="shared" si="67"/>
        <v>0</v>
      </c>
      <c r="AD536" s="10">
        <f t="shared" si="68"/>
        <v>-9.002695417789758</v>
      </c>
      <c r="AE536" s="10">
        <f t="shared" si="69"/>
        <v>-4.501347708894879</v>
      </c>
      <c r="AF536" s="10">
        <f t="shared" si="70"/>
        <v>-9.504043126684635</v>
      </c>
      <c r="AG536" s="10">
        <v>1</v>
      </c>
      <c r="AH536" s="13">
        <v>50321</v>
      </c>
      <c r="AI536" s="13">
        <v>50321</v>
      </c>
      <c r="AJ536" s="13">
        <v>0</v>
      </c>
      <c r="AK536" s="14">
        <v>0</v>
      </c>
    </row>
    <row r="537" spans="1:37" ht="15">
      <c r="A537" s="11" t="s">
        <v>389</v>
      </c>
      <c r="B537" s="11" t="s">
        <v>545</v>
      </c>
      <c r="C537" s="12">
        <v>73</v>
      </c>
      <c r="D537" s="12">
        <v>80.97861577374108</v>
      </c>
      <c r="E537" s="12">
        <v>15</v>
      </c>
      <c r="F537" s="12">
        <v>14.083237525868014</v>
      </c>
      <c r="G537" s="12">
        <v>25</v>
      </c>
      <c r="H537" s="12">
        <v>9.388825017245344</v>
      </c>
      <c r="I537" s="12">
        <v>10</v>
      </c>
      <c r="J537" s="12">
        <v>4.694412508622672</v>
      </c>
      <c r="K537" s="12">
        <v>0</v>
      </c>
      <c r="L537" s="12">
        <v>9.388825017245344</v>
      </c>
      <c r="M537" s="12">
        <v>0</v>
      </c>
      <c r="N537" s="12">
        <v>4.694412508622672</v>
      </c>
      <c r="O537" s="12">
        <v>50</v>
      </c>
      <c r="P537" s="12">
        <v>28.166475051736032</v>
      </c>
      <c r="Q537" s="13">
        <v>50321</v>
      </c>
      <c r="R537" s="13">
        <v>50321</v>
      </c>
      <c r="S537" s="13">
        <v>0</v>
      </c>
      <c r="T537" s="14">
        <v>0</v>
      </c>
      <c r="U537" s="10">
        <v>1</v>
      </c>
      <c r="V537" s="15" t="str">
        <f t="shared" si="71"/>
        <v>Yes</v>
      </c>
      <c r="Z537" s="10">
        <f t="shared" si="64"/>
        <v>-7.978615773741083</v>
      </c>
      <c r="AA537" s="10">
        <f t="shared" si="65"/>
        <v>0.9167624741319855</v>
      </c>
      <c r="AB537" s="10">
        <f t="shared" si="66"/>
        <v>15.611174982754656</v>
      </c>
      <c r="AC537" s="10">
        <f t="shared" si="67"/>
        <v>5.305587491377328</v>
      </c>
      <c r="AD537" s="10">
        <f t="shared" si="68"/>
        <v>-9.388825017245344</v>
      </c>
      <c r="AE537" s="10">
        <f t="shared" si="69"/>
        <v>-4.694412508622672</v>
      </c>
      <c r="AF537" s="10">
        <f t="shared" si="70"/>
        <v>21.833524948263968</v>
      </c>
      <c r="AG537" s="10">
        <v>1</v>
      </c>
      <c r="AH537" s="13">
        <v>50321</v>
      </c>
      <c r="AI537" s="13">
        <v>50321</v>
      </c>
      <c r="AJ537" s="13">
        <v>0</v>
      </c>
      <c r="AK537" s="14">
        <v>0</v>
      </c>
    </row>
    <row r="538" spans="1:37" ht="15">
      <c r="A538" s="11" t="s">
        <v>389</v>
      </c>
      <c r="B538" s="11" t="s">
        <v>546</v>
      </c>
      <c r="C538" s="12">
        <v>557</v>
      </c>
      <c r="D538" s="12">
        <v>839.0663684048133</v>
      </c>
      <c r="E538" s="12">
        <v>15</v>
      </c>
      <c r="F538" s="12">
        <v>98.64205492132056</v>
      </c>
      <c r="G538" s="12">
        <v>55</v>
      </c>
      <c r="H538" s="12">
        <v>42.6231101511879</v>
      </c>
      <c r="I538" s="12">
        <v>50</v>
      </c>
      <c r="J538" s="12">
        <v>45.05871644554149</v>
      </c>
      <c r="K538" s="12">
        <v>40</v>
      </c>
      <c r="L538" s="12">
        <v>181.45266892934276</v>
      </c>
      <c r="M538" s="12">
        <v>15</v>
      </c>
      <c r="N538" s="12">
        <v>42.6231101511879</v>
      </c>
      <c r="O538" s="12">
        <v>43</v>
      </c>
      <c r="P538" s="12">
        <v>109.32388151804997</v>
      </c>
      <c r="Q538" s="13">
        <v>136661.83909065466</v>
      </c>
      <c r="R538" s="13">
        <v>299089.7139315008</v>
      </c>
      <c r="S538" s="13">
        <v>-162427.87484084614</v>
      </c>
      <c r="T538" s="14">
        <v>-54.3074092070068</v>
      </c>
      <c r="U538" s="10">
        <v>1</v>
      </c>
      <c r="V538" s="15" t="str">
        <f t="shared" si="71"/>
        <v>Yes</v>
      </c>
      <c r="Z538" s="10">
        <f t="shared" si="64"/>
        <v>-282.06636840481326</v>
      </c>
      <c r="AA538" s="10">
        <f t="shared" si="65"/>
        <v>-83.64205492132056</v>
      </c>
      <c r="AB538" s="10">
        <f t="shared" si="66"/>
        <v>12.376889848812098</v>
      </c>
      <c r="AC538" s="10">
        <f t="shared" si="67"/>
        <v>4.941283554458508</v>
      </c>
      <c r="AD538" s="10">
        <f t="shared" si="68"/>
        <v>-141.45266892934276</v>
      </c>
      <c r="AE538" s="10">
        <f t="shared" si="69"/>
        <v>-27.623110151187902</v>
      </c>
      <c r="AF538" s="10">
        <f t="shared" si="70"/>
        <v>-66.32388151804997</v>
      </c>
      <c r="AG538" s="10">
        <v>1</v>
      </c>
      <c r="AH538" s="13">
        <v>136661.83909065466</v>
      </c>
      <c r="AI538" s="13">
        <v>299089.7139315008</v>
      </c>
      <c r="AJ538" s="13">
        <v>-162427.87484084614</v>
      </c>
      <c r="AK538" s="14">
        <v>-54.3074092070068</v>
      </c>
    </row>
    <row r="539" spans="1:37" ht="15">
      <c r="A539" s="11" t="s">
        <v>389</v>
      </c>
      <c r="B539" s="11" t="s">
        <v>547</v>
      </c>
      <c r="C539" s="12">
        <v>115</v>
      </c>
      <c r="D539" s="12">
        <v>136.60228324591174</v>
      </c>
      <c r="E539" s="12">
        <v>15</v>
      </c>
      <c r="F539" s="12">
        <v>0</v>
      </c>
      <c r="G539" s="12">
        <v>60</v>
      </c>
      <c r="H539" s="12">
        <v>0</v>
      </c>
      <c r="I539" s="12">
        <v>40</v>
      </c>
      <c r="J539" s="12">
        <v>0</v>
      </c>
      <c r="K539" s="12">
        <v>0</v>
      </c>
      <c r="L539" s="12">
        <v>4.670163529774761</v>
      </c>
      <c r="M539" s="12">
        <v>0</v>
      </c>
      <c r="N539" s="12">
        <v>4.670163529774761</v>
      </c>
      <c r="O539" s="12">
        <v>115</v>
      </c>
      <c r="P539" s="12">
        <v>0</v>
      </c>
      <c r="Q539" s="13">
        <v>70251.17199165466</v>
      </c>
      <c r="R539" s="13">
        <v>50321</v>
      </c>
      <c r="S539" s="13">
        <v>19930.171991654657</v>
      </c>
      <c r="T539" s="14">
        <v>39.606072994683444</v>
      </c>
      <c r="U539" s="10">
        <v>1</v>
      </c>
      <c r="V539" s="15" t="str">
        <f t="shared" si="71"/>
        <v>Yes</v>
      </c>
      <c r="Z539" s="10">
        <f t="shared" si="64"/>
        <v>-21.602283245911735</v>
      </c>
      <c r="AA539" s="10">
        <f t="shared" si="65"/>
        <v>15</v>
      </c>
      <c r="AB539" s="10">
        <f t="shared" si="66"/>
        <v>60</v>
      </c>
      <c r="AC539" s="10">
        <f t="shared" si="67"/>
        <v>40</v>
      </c>
      <c r="AD539" s="10">
        <f t="shared" si="68"/>
        <v>-4.670163529774761</v>
      </c>
      <c r="AE539" s="10">
        <f t="shared" si="69"/>
        <v>-4.670163529774761</v>
      </c>
      <c r="AF539" s="10">
        <f t="shared" si="70"/>
        <v>115</v>
      </c>
      <c r="AG539" s="10">
        <v>1</v>
      </c>
      <c r="AH539" s="13">
        <v>70251.17199165466</v>
      </c>
      <c r="AI539" s="13">
        <v>50321</v>
      </c>
      <c r="AJ539" s="13">
        <v>19930.171991654657</v>
      </c>
      <c r="AK539" s="14">
        <v>39.606072994683444</v>
      </c>
    </row>
    <row r="540" spans="1:37" ht="15">
      <c r="A540" s="11" t="s">
        <v>389</v>
      </c>
      <c r="B540" s="11" t="s">
        <v>548</v>
      </c>
      <c r="C540" s="12">
        <v>1869.3369301915877</v>
      </c>
      <c r="D540" s="12">
        <v>1801.0705158517205</v>
      </c>
      <c r="E540" s="12">
        <v>115.23309843646774</v>
      </c>
      <c r="F540" s="12">
        <v>106.08022460435578</v>
      </c>
      <c r="G540" s="12">
        <v>80.98711737502752</v>
      </c>
      <c r="H540" s="12">
        <v>117.94623043548305</v>
      </c>
      <c r="I540" s="12">
        <v>142.33164501211186</v>
      </c>
      <c r="J540" s="12">
        <v>165.25054768087057</v>
      </c>
      <c r="K540" s="12">
        <v>39.33659986787051</v>
      </c>
      <c r="L540" s="12">
        <v>106.68377004184403</v>
      </c>
      <c r="M540" s="12">
        <v>110.91378550979961</v>
      </c>
      <c r="N540" s="12">
        <v>90.85662853837327</v>
      </c>
      <c r="O540" s="12">
        <v>311.55186082360717</v>
      </c>
      <c r="P540" s="12">
        <v>362.2770027207094</v>
      </c>
      <c r="Q540" s="13">
        <v>496265.5271164615</v>
      </c>
      <c r="R540" s="13">
        <v>484397.09964932624</v>
      </c>
      <c r="S540" s="13">
        <v>11868.427467135247</v>
      </c>
      <c r="T540" s="14">
        <v>2.4501442051835696</v>
      </c>
      <c r="U540" s="10">
        <v>1</v>
      </c>
      <c r="V540" s="15" t="str">
        <f t="shared" si="71"/>
        <v>Yes</v>
      </c>
      <c r="Z540" s="10">
        <f t="shared" si="64"/>
        <v>68.2664143398672</v>
      </c>
      <c r="AA540" s="10">
        <f t="shared" si="65"/>
        <v>9.152873832111965</v>
      </c>
      <c r="AB540" s="10">
        <f t="shared" si="66"/>
        <v>-36.95911306045552</v>
      </c>
      <c r="AC540" s="10">
        <f t="shared" si="67"/>
        <v>-22.918902668758705</v>
      </c>
      <c r="AD540" s="10">
        <f t="shared" si="68"/>
        <v>-67.34717017397352</v>
      </c>
      <c r="AE540" s="10">
        <f t="shared" si="69"/>
        <v>20.057156971426338</v>
      </c>
      <c r="AF540" s="10">
        <f t="shared" si="70"/>
        <v>-50.72514189710222</v>
      </c>
      <c r="AG540" s="10">
        <v>1</v>
      </c>
      <c r="AH540" s="13">
        <v>496265.5271164615</v>
      </c>
      <c r="AI540" s="13">
        <v>484397.09964932624</v>
      </c>
      <c r="AJ540" s="13">
        <v>11868.427467135247</v>
      </c>
      <c r="AK540" s="14">
        <v>2.4501442051835696</v>
      </c>
    </row>
    <row r="541" spans="1:37" ht="15">
      <c r="A541" s="11" t="s">
        <v>389</v>
      </c>
      <c r="B541" s="11" t="s">
        <v>549</v>
      </c>
      <c r="C541" s="12">
        <v>88</v>
      </c>
      <c r="D541" s="12">
        <v>88</v>
      </c>
      <c r="E541" s="12">
        <v>7.8817733990147785</v>
      </c>
      <c r="F541" s="12">
        <v>5.177887543868239</v>
      </c>
      <c r="G541" s="12">
        <v>5.517241379310345</v>
      </c>
      <c r="H541" s="12">
        <v>6.427722468250226</v>
      </c>
      <c r="I541" s="12">
        <v>7.251231527093596</v>
      </c>
      <c r="J541" s="12">
        <v>5.9813528523995165</v>
      </c>
      <c r="K541" s="12">
        <v>3.9408866995073892</v>
      </c>
      <c r="L541" s="12">
        <v>3.5263199652206114</v>
      </c>
      <c r="M541" s="12">
        <v>8.472906403940888</v>
      </c>
      <c r="N541" s="12">
        <v>6.829455122515866</v>
      </c>
      <c r="O541" s="12">
        <v>20.65024630541872</v>
      </c>
      <c r="P541" s="12">
        <v>17.586962864517982</v>
      </c>
      <c r="Q541" s="13">
        <v>50321</v>
      </c>
      <c r="R541" s="13">
        <v>50321</v>
      </c>
      <c r="S541" s="13">
        <v>0</v>
      </c>
      <c r="T541" s="14">
        <v>0</v>
      </c>
      <c r="U541" s="10">
        <v>1</v>
      </c>
      <c r="V541" s="15" t="str">
        <f t="shared" si="71"/>
        <v>Yes</v>
      </c>
      <c r="W541" s="10" t="s">
        <v>618</v>
      </c>
      <c r="X541" s="10" t="s">
        <v>618</v>
      </c>
      <c r="Z541" s="10">
        <f t="shared" si="64"/>
        <v>0</v>
      </c>
      <c r="AA541" s="10">
        <f t="shared" si="65"/>
        <v>2.70388585514654</v>
      </c>
      <c r="AB541" s="10">
        <f t="shared" si="66"/>
        <v>-0.9104810889398811</v>
      </c>
      <c r="AC541" s="10">
        <f t="shared" si="67"/>
        <v>1.2698786746940796</v>
      </c>
      <c r="AD541" s="10">
        <f t="shared" si="68"/>
        <v>0.4145667342867778</v>
      </c>
      <c r="AE541" s="10">
        <f t="shared" si="69"/>
        <v>1.6434512814250217</v>
      </c>
      <c r="AF541" s="10">
        <f t="shared" si="70"/>
        <v>3.0632834409007366</v>
      </c>
      <c r="AG541" s="10">
        <v>1</v>
      </c>
      <c r="AH541" s="13">
        <v>50321</v>
      </c>
      <c r="AI541" s="13">
        <v>50321</v>
      </c>
      <c r="AJ541" s="13">
        <v>0</v>
      </c>
      <c r="AK541" s="14">
        <v>0</v>
      </c>
    </row>
    <row r="542" spans="1:37" ht="15">
      <c r="A542" s="11" t="s">
        <v>389</v>
      </c>
      <c r="B542" s="11" t="s">
        <v>550</v>
      </c>
      <c r="C542" s="12">
        <v>378</v>
      </c>
      <c r="D542" s="12">
        <v>378</v>
      </c>
      <c r="E542" s="12">
        <v>23.301369863013697</v>
      </c>
      <c r="F542" s="12">
        <v>22.263606309430987</v>
      </c>
      <c r="G542" s="12">
        <v>16.37646476316224</v>
      </c>
      <c r="H542" s="12">
        <v>24.753986427638075</v>
      </c>
      <c r="I542" s="12">
        <v>28.78098696154481</v>
      </c>
      <c r="J542" s="12">
        <v>34.681988558249046</v>
      </c>
      <c r="K542" s="12">
        <v>7.954282884964515</v>
      </c>
      <c r="L542" s="12">
        <v>22.390275517195278</v>
      </c>
      <c r="M542" s="12">
        <v>22.42795840897838</v>
      </c>
      <c r="N542" s="12">
        <v>19.06855133390711</v>
      </c>
      <c r="O542" s="12">
        <v>46.45882158772075</v>
      </c>
      <c r="P542" s="12">
        <v>59.69958129531811</v>
      </c>
      <c r="Q542" s="13">
        <v>101104.10081221048</v>
      </c>
      <c r="R542" s="13">
        <v>103306.7111872334</v>
      </c>
      <c r="S542" s="13">
        <v>-2202.610375022923</v>
      </c>
      <c r="T542" s="14">
        <v>-2.1321077301850266</v>
      </c>
      <c r="U542" s="10">
        <v>1</v>
      </c>
      <c r="V542" s="15" t="str">
        <f t="shared" si="71"/>
        <v>Yes</v>
      </c>
      <c r="W542" s="10" t="s">
        <v>618</v>
      </c>
      <c r="X542" s="10" t="s">
        <v>618</v>
      </c>
      <c r="Z542" s="10">
        <f t="shared" si="64"/>
        <v>0</v>
      </c>
      <c r="AA542" s="10">
        <f t="shared" si="65"/>
        <v>1.0377635535827103</v>
      </c>
      <c r="AB542" s="10">
        <f t="shared" si="66"/>
        <v>-8.377521664475836</v>
      </c>
      <c r="AC542" s="10">
        <f t="shared" si="67"/>
        <v>-5.901001596704237</v>
      </c>
      <c r="AD542" s="10">
        <f t="shared" si="68"/>
        <v>-14.435992632230763</v>
      </c>
      <c r="AE542" s="10">
        <f t="shared" si="69"/>
        <v>3.359407075071271</v>
      </c>
      <c r="AF542" s="10">
        <f t="shared" si="70"/>
        <v>-13.240759707597363</v>
      </c>
      <c r="AG542" s="10">
        <v>1</v>
      </c>
      <c r="AH542" s="13">
        <v>101104.10081221048</v>
      </c>
      <c r="AI542" s="13">
        <v>103306.7111872334</v>
      </c>
      <c r="AJ542" s="13">
        <v>-2202.610375022923</v>
      </c>
      <c r="AK542" s="14">
        <v>-2.1321077301850266</v>
      </c>
    </row>
    <row r="543" spans="1:37" ht="15">
      <c r="A543" s="11" t="s">
        <v>389</v>
      </c>
      <c r="B543" s="11" t="s">
        <v>551</v>
      </c>
      <c r="C543" s="12">
        <v>3288</v>
      </c>
      <c r="D543" s="12">
        <v>3288</v>
      </c>
      <c r="E543" s="12">
        <v>178.99652037265687</v>
      </c>
      <c r="F543" s="12">
        <v>194.72279700321084</v>
      </c>
      <c r="G543" s="12">
        <v>173.46054551577058</v>
      </c>
      <c r="H543" s="12">
        <v>134.3118087763111</v>
      </c>
      <c r="I543" s="12">
        <v>169.7698956111797</v>
      </c>
      <c r="J543" s="12">
        <v>221.1159471994292</v>
      </c>
      <c r="K543" s="12">
        <v>59.05039847345381</v>
      </c>
      <c r="L543" s="12">
        <v>239.29789511237962</v>
      </c>
      <c r="M543" s="12">
        <v>175.305870468066</v>
      </c>
      <c r="N543" s="12">
        <v>136.6578665715305</v>
      </c>
      <c r="O543" s="12">
        <v>498.2269614996071</v>
      </c>
      <c r="P543" s="12">
        <v>526.1505529789512</v>
      </c>
      <c r="Q543" s="13">
        <v>522837.26716491237</v>
      </c>
      <c r="R543" s="13">
        <v>664101.6883050791</v>
      </c>
      <c r="S543" s="13">
        <v>-141264.42114016676</v>
      </c>
      <c r="T543" s="14">
        <v>-21.271504594530082</v>
      </c>
      <c r="U543" s="10">
        <v>3</v>
      </c>
      <c r="V543" s="15" t="str">
        <f t="shared" si="71"/>
        <v>Yes</v>
      </c>
      <c r="W543" s="10" t="s">
        <v>618</v>
      </c>
      <c r="X543" s="10" t="s">
        <v>618</v>
      </c>
      <c r="Z543" s="10">
        <f t="shared" si="64"/>
        <v>0</v>
      </c>
      <c r="AA543" s="10">
        <f t="shared" si="65"/>
        <v>-15.726276630553969</v>
      </c>
      <c r="AB543" s="10">
        <f t="shared" si="66"/>
        <v>39.14873673945948</v>
      </c>
      <c r="AC543" s="10">
        <f t="shared" si="67"/>
        <v>-51.34605158824951</v>
      </c>
      <c r="AD543" s="10">
        <f t="shared" si="68"/>
        <v>-180.2474966389258</v>
      </c>
      <c r="AE543" s="10">
        <f t="shared" si="69"/>
        <v>38.6480038965355</v>
      </c>
      <c r="AF543" s="10">
        <f t="shared" si="70"/>
        <v>-27.923591479344054</v>
      </c>
      <c r="AG543" s="10">
        <v>3</v>
      </c>
      <c r="AH543" s="13">
        <v>522837.26716491237</v>
      </c>
      <c r="AI543" s="13">
        <v>664101.6883050791</v>
      </c>
      <c r="AJ543" s="13">
        <v>-141264.42114016676</v>
      </c>
      <c r="AK543" s="14">
        <v>-21.271504594530082</v>
      </c>
    </row>
    <row r="544" spans="1:37" ht="15">
      <c r="A544" s="11" t="s">
        <v>389</v>
      </c>
      <c r="B544" s="11" t="s">
        <v>552</v>
      </c>
      <c r="C544" s="12">
        <v>10205.408135942327</v>
      </c>
      <c r="D544" s="12">
        <v>10641.139934958475</v>
      </c>
      <c r="E544" s="12">
        <v>633.671060762101</v>
      </c>
      <c r="F544" s="12">
        <v>704.9276555658284</v>
      </c>
      <c r="G544" s="12">
        <v>717.0591829728802</v>
      </c>
      <c r="H544" s="12">
        <v>661.4258626329158</v>
      </c>
      <c r="I544" s="12">
        <v>962.7001373154824</v>
      </c>
      <c r="J544" s="12">
        <v>884.5082252838962</v>
      </c>
      <c r="K544" s="12">
        <v>421.6606934431857</v>
      </c>
      <c r="L544" s="12">
        <v>462.2059079117459</v>
      </c>
      <c r="M544" s="12">
        <v>783.7303467215929</v>
      </c>
      <c r="N544" s="12">
        <v>679.6939728394271</v>
      </c>
      <c r="O544" s="12">
        <v>2238.4303810504634</v>
      </c>
      <c r="P544" s="12">
        <v>2175.8617434826406</v>
      </c>
      <c r="Q544" s="13">
        <v>4340763.533860672</v>
      </c>
      <c r="R544" s="13">
        <v>3541705.994739618</v>
      </c>
      <c r="S544" s="13">
        <v>799057.5391210541</v>
      </c>
      <c r="T544" s="14">
        <v>22.561374103549774</v>
      </c>
      <c r="U544" s="10">
        <v>1</v>
      </c>
      <c r="V544" s="15" t="str">
        <f t="shared" si="71"/>
        <v>Yes</v>
      </c>
      <c r="Z544" s="10">
        <f t="shared" si="64"/>
        <v>-435.7317990161482</v>
      </c>
      <c r="AA544" s="10">
        <f t="shared" si="65"/>
        <v>-71.25659480372747</v>
      </c>
      <c r="AB544" s="10">
        <f t="shared" si="66"/>
        <v>55.63332033996437</v>
      </c>
      <c r="AC544" s="10">
        <f t="shared" si="67"/>
        <v>78.19191203158618</v>
      </c>
      <c r="AD544" s="10">
        <f t="shared" si="68"/>
        <v>-40.545214468560175</v>
      </c>
      <c r="AE544" s="10">
        <f t="shared" si="69"/>
        <v>104.03637388216578</v>
      </c>
      <c r="AF544" s="10">
        <f t="shared" si="70"/>
        <v>62.56863756782286</v>
      </c>
      <c r="AG544" s="10">
        <v>1</v>
      </c>
      <c r="AH544" s="13">
        <v>4340763.533860672</v>
      </c>
      <c r="AI544" s="13">
        <v>3541705.994739618</v>
      </c>
      <c r="AJ544" s="13">
        <v>799057.5391210541</v>
      </c>
      <c r="AK544" s="14">
        <v>22.561374103549774</v>
      </c>
    </row>
    <row r="545" spans="1:37" ht="15">
      <c r="A545" s="11" t="s">
        <v>389</v>
      </c>
      <c r="B545" s="11" t="s">
        <v>553</v>
      </c>
      <c r="C545" s="12">
        <v>733</v>
      </c>
      <c r="D545" s="12">
        <v>747.218901878366</v>
      </c>
      <c r="E545" s="12">
        <v>40</v>
      </c>
      <c r="F545" s="12">
        <v>23.16957835281755</v>
      </c>
      <c r="G545" s="12">
        <v>45</v>
      </c>
      <c r="H545" s="12">
        <v>34.75436752922632</v>
      </c>
      <c r="I545" s="12">
        <v>60</v>
      </c>
      <c r="J545" s="12">
        <v>38.229804282148955</v>
      </c>
      <c r="K545" s="12">
        <v>25</v>
      </c>
      <c r="L545" s="12">
        <v>46.3391567056351</v>
      </c>
      <c r="M545" s="12">
        <v>10</v>
      </c>
      <c r="N545" s="12">
        <v>4.63391567056351</v>
      </c>
      <c r="O545" s="12">
        <v>124</v>
      </c>
      <c r="P545" s="12">
        <v>75.15375016419281</v>
      </c>
      <c r="Q545" s="13">
        <v>146595.36323952643</v>
      </c>
      <c r="R545" s="13">
        <v>103782.06835533485</v>
      </c>
      <c r="S545" s="13">
        <v>42813.29488419158</v>
      </c>
      <c r="T545" s="14">
        <v>41.253075374837415</v>
      </c>
      <c r="U545" s="10">
        <v>1</v>
      </c>
      <c r="V545" s="15" t="str">
        <f t="shared" si="71"/>
        <v>Yes</v>
      </c>
      <c r="Z545" s="10">
        <f t="shared" si="64"/>
        <v>-14.218901878365955</v>
      </c>
      <c r="AA545" s="10">
        <f t="shared" si="65"/>
        <v>16.83042164718245</v>
      </c>
      <c r="AB545" s="10">
        <f t="shared" si="66"/>
        <v>10.245632470773678</v>
      </c>
      <c r="AC545" s="10">
        <f t="shared" si="67"/>
        <v>21.770195717851045</v>
      </c>
      <c r="AD545" s="10">
        <f t="shared" si="68"/>
        <v>-21.339156705635098</v>
      </c>
      <c r="AE545" s="10">
        <f t="shared" si="69"/>
        <v>5.36608432943649</v>
      </c>
      <c r="AF545" s="10">
        <f t="shared" si="70"/>
        <v>48.846249835807185</v>
      </c>
      <c r="AG545" s="10">
        <v>1</v>
      </c>
      <c r="AH545" s="13">
        <v>146595.36323952643</v>
      </c>
      <c r="AI545" s="13">
        <v>103782.06835533485</v>
      </c>
      <c r="AJ545" s="13">
        <v>42813.29488419158</v>
      </c>
      <c r="AK545" s="14">
        <v>41.253075374837415</v>
      </c>
    </row>
    <row r="546" spans="1:37" ht="15">
      <c r="A546" s="11" t="s">
        <v>389</v>
      </c>
      <c r="B546" s="11" t="s">
        <v>554</v>
      </c>
      <c r="C546" s="12">
        <v>7551</v>
      </c>
      <c r="D546" s="12">
        <v>8504.307613634326</v>
      </c>
      <c r="E546" s="12">
        <v>295</v>
      </c>
      <c r="F546" s="12">
        <v>435.1786820874015</v>
      </c>
      <c r="G546" s="12">
        <v>250</v>
      </c>
      <c r="H546" s="12">
        <v>377.9183291811645</v>
      </c>
      <c r="I546" s="12">
        <v>385</v>
      </c>
      <c r="J546" s="12">
        <v>440.9047173780252</v>
      </c>
      <c r="K546" s="12">
        <v>325</v>
      </c>
      <c r="L546" s="12">
        <v>521.0692114467571</v>
      </c>
      <c r="M546" s="12">
        <v>190</v>
      </c>
      <c r="N546" s="12">
        <v>204.9920634043286</v>
      </c>
      <c r="O546" s="12">
        <v>705</v>
      </c>
      <c r="P546" s="12">
        <v>1029.0017286465913</v>
      </c>
      <c r="Q546" s="13">
        <v>1368000.0721423416</v>
      </c>
      <c r="R546" s="13">
        <v>1460941.5755582498</v>
      </c>
      <c r="S546" s="13">
        <v>-92941.5034159082</v>
      </c>
      <c r="T546" s="14">
        <v>-6.361753609509931</v>
      </c>
      <c r="U546" s="10">
        <v>1</v>
      </c>
      <c r="V546" s="15" t="str">
        <f t="shared" si="71"/>
        <v>Yes</v>
      </c>
      <c r="Z546" s="10">
        <f t="shared" si="64"/>
        <v>-953.3076136343261</v>
      </c>
      <c r="AA546" s="10">
        <f t="shared" si="65"/>
        <v>-140.1786820874015</v>
      </c>
      <c r="AB546" s="10">
        <f t="shared" si="66"/>
        <v>-127.9183291811645</v>
      </c>
      <c r="AC546" s="10">
        <f t="shared" si="67"/>
        <v>-55.904717378025225</v>
      </c>
      <c r="AD546" s="10">
        <f t="shared" si="68"/>
        <v>-196.0692114467571</v>
      </c>
      <c r="AE546" s="10">
        <f t="shared" si="69"/>
        <v>-14.992063404328604</v>
      </c>
      <c r="AF546" s="10">
        <f t="shared" si="70"/>
        <v>-324.00172864659135</v>
      </c>
      <c r="AG546" s="10">
        <v>1</v>
      </c>
      <c r="AH546" s="13">
        <v>1368000.0721423416</v>
      </c>
      <c r="AI546" s="13">
        <v>1460941.5755582498</v>
      </c>
      <c r="AJ546" s="13">
        <v>-92941.5034159082</v>
      </c>
      <c r="AK546" s="14">
        <v>-6.361753609509931</v>
      </c>
    </row>
    <row r="547" spans="1:37" ht="15">
      <c r="A547" s="11" t="s">
        <v>555</v>
      </c>
      <c r="B547" s="11" t="s">
        <v>556</v>
      </c>
      <c r="C547" s="12">
        <v>383</v>
      </c>
      <c r="D547" s="12">
        <v>449.99704142011836</v>
      </c>
      <c r="E547" s="12">
        <v>60</v>
      </c>
      <c r="F547" s="12">
        <v>57.544378698224854</v>
      </c>
      <c r="G547" s="12">
        <v>0</v>
      </c>
      <c r="H547" s="12">
        <v>46.03550295857988</v>
      </c>
      <c r="I547" s="12">
        <v>20</v>
      </c>
      <c r="J547" s="12">
        <v>66.75147928994083</v>
      </c>
      <c r="K547" s="12">
        <v>0</v>
      </c>
      <c r="L547" s="12">
        <v>48.337278106508876</v>
      </c>
      <c r="M547" s="12">
        <v>39</v>
      </c>
      <c r="N547" s="12">
        <v>39.1301775147929</v>
      </c>
      <c r="O547" s="12">
        <v>62</v>
      </c>
      <c r="P547" s="12">
        <v>152.33136094674558</v>
      </c>
      <c r="Q547" s="13">
        <v>99225.55676145658</v>
      </c>
      <c r="R547" s="13">
        <v>176836.5738930938</v>
      </c>
      <c r="S547" s="13">
        <v>-77611.01713163721</v>
      </c>
      <c r="T547" s="14">
        <v>-43.88855507829325</v>
      </c>
      <c r="U547" s="10">
        <v>0</v>
      </c>
      <c r="V547" s="15" t="str">
        <f t="shared" si="71"/>
        <v>No</v>
      </c>
      <c r="Z547" s="10">
        <f t="shared" si="64"/>
        <v>-66.99704142011836</v>
      </c>
      <c r="AA547" s="10">
        <f t="shared" si="65"/>
        <v>2.455621301775146</v>
      </c>
      <c r="AB547" s="10">
        <f t="shared" si="66"/>
        <v>-46.03550295857988</v>
      </c>
      <c r="AC547" s="10">
        <f t="shared" si="67"/>
        <v>-46.75147928994083</v>
      </c>
      <c r="AD547" s="10">
        <f t="shared" si="68"/>
        <v>-48.337278106508876</v>
      </c>
      <c r="AE547" s="10">
        <f t="shared" si="69"/>
        <v>-0.13017751479289785</v>
      </c>
      <c r="AF547" s="10">
        <f t="shared" si="70"/>
        <v>-90.33136094674558</v>
      </c>
      <c r="AG547" s="10">
        <v>0</v>
      </c>
      <c r="AH547" s="13">
        <v>99225.55676145658</v>
      </c>
      <c r="AI547" s="13">
        <v>176836.5738930938</v>
      </c>
      <c r="AJ547" s="13">
        <v>-77611.01713163721</v>
      </c>
      <c r="AK547" s="14">
        <v>-43.88855507829325</v>
      </c>
    </row>
    <row r="548" spans="1:37" ht="15">
      <c r="A548" s="11" t="s">
        <v>555</v>
      </c>
      <c r="B548" s="11" t="s">
        <v>557</v>
      </c>
      <c r="C548" s="12">
        <v>1660</v>
      </c>
      <c r="D548" s="12">
        <v>1660</v>
      </c>
      <c r="E548" s="12">
        <v>120.23819356117545</v>
      </c>
      <c r="F548" s="12">
        <v>114.70249555525263</v>
      </c>
      <c r="G548" s="12">
        <v>81.98681841457572</v>
      </c>
      <c r="H548" s="12">
        <v>81.01150038666265</v>
      </c>
      <c r="I548" s="12">
        <v>106.50060291712781</v>
      </c>
      <c r="J548" s="12">
        <v>137.3440892226267</v>
      </c>
      <c r="K548" s="12">
        <v>39.34818877087498</v>
      </c>
      <c r="L548" s="12">
        <v>78.29416298863218</v>
      </c>
      <c r="M548" s="12">
        <v>100.90685343332399</v>
      </c>
      <c r="N548" s="12">
        <v>95.07324489884648</v>
      </c>
      <c r="O548" s="12">
        <v>246.72561489287898</v>
      </c>
      <c r="P548" s="12">
        <v>271.058085164542</v>
      </c>
      <c r="Q548" s="13">
        <v>484619.8761207806</v>
      </c>
      <c r="R548" s="13">
        <v>458278.20441421954</v>
      </c>
      <c r="S548" s="13">
        <v>26341.671706561057</v>
      </c>
      <c r="T548" s="14">
        <v>5.747965199486525</v>
      </c>
      <c r="U548" s="10">
        <v>1</v>
      </c>
      <c r="V548" s="15" t="str">
        <f t="shared" si="71"/>
        <v>Yes</v>
      </c>
      <c r="W548" s="10" t="s">
        <v>618</v>
      </c>
      <c r="X548" s="10" t="s">
        <v>618</v>
      </c>
      <c r="Z548" s="10">
        <f t="shared" si="64"/>
        <v>0</v>
      </c>
      <c r="AA548" s="10">
        <f t="shared" si="65"/>
        <v>5.535698005922825</v>
      </c>
      <c r="AB548" s="10">
        <f t="shared" si="66"/>
        <v>0.975318027913076</v>
      </c>
      <c r="AC548" s="10">
        <f t="shared" si="67"/>
        <v>-30.8434863054989</v>
      </c>
      <c r="AD548" s="10">
        <f t="shared" si="68"/>
        <v>-38.945974217757204</v>
      </c>
      <c r="AE548" s="10">
        <f t="shared" si="69"/>
        <v>5.833608534477506</v>
      </c>
      <c r="AF548" s="10">
        <f t="shared" si="70"/>
        <v>-24.332470271663</v>
      </c>
      <c r="AG548" s="10">
        <v>1</v>
      </c>
      <c r="AH548" s="13">
        <v>484619.8761207806</v>
      </c>
      <c r="AI548" s="13">
        <v>458278.20441421954</v>
      </c>
      <c r="AJ548" s="13">
        <v>26341.671706561057</v>
      </c>
      <c r="AK548" s="14">
        <v>5.747965199486525</v>
      </c>
    </row>
    <row r="549" spans="1:37" ht="15">
      <c r="A549" s="11" t="s">
        <v>555</v>
      </c>
      <c r="B549" s="11" t="s">
        <v>558</v>
      </c>
      <c r="C549" s="12">
        <v>1551</v>
      </c>
      <c r="D549" s="12">
        <v>1486.1289389784215</v>
      </c>
      <c r="E549" s="12">
        <v>60</v>
      </c>
      <c r="F549" s="12">
        <v>74.84102570394928</v>
      </c>
      <c r="G549" s="12">
        <v>94</v>
      </c>
      <c r="H549" s="12">
        <v>85.53260080451346</v>
      </c>
      <c r="I549" s="12">
        <v>145</v>
      </c>
      <c r="J549" s="12">
        <v>89.0964591713682</v>
      </c>
      <c r="K549" s="12">
        <v>65</v>
      </c>
      <c r="L549" s="12">
        <v>66.52535618128826</v>
      </c>
      <c r="M549" s="12">
        <v>55</v>
      </c>
      <c r="N549" s="12">
        <v>42.76630040225673</v>
      </c>
      <c r="O549" s="12">
        <v>182</v>
      </c>
      <c r="P549" s="12">
        <v>132.47008567983093</v>
      </c>
      <c r="Q549" s="13">
        <v>301607.2024303533</v>
      </c>
      <c r="R549" s="13">
        <v>262024.61246341516</v>
      </c>
      <c r="S549" s="13">
        <v>39582.58996693816</v>
      </c>
      <c r="T549" s="14">
        <v>15.10643965649022</v>
      </c>
      <c r="U549" s="10">
        <v>3</v>
      </c>
      <c r="V549" s="15" t="str">
        <f t="shared" si="71"/>
        <v>Yes</v>
      </c>
      <c r="Z549" s="10">
        <f t="shared" si="64"/>
        <v>64.8710610215785</v>
      </c>
      <c r="AA549" s="10">
        <f t="shared" si="65"/>
        <v>-14.841025703949285</v>
      </c>
      <c r="AB549" s="10">
        <f t="shared" si="66"/>
        <v>8.467399195486536</v>
      </c>
      <c r="AC549" s="10">
        <f t="shared" si="67"/>
        <v>55.903540828631805</v>
      </c>
      <c r="AD549" s="10">
        <f t="shared" si="68"/>
        <v>-1.5253561812882594</v>
      </c>
      <c r="AE549" s="10">
        <f t="shared" si="69"/>
        <v>12.233699597743268</v>
      </c>
      <c r="AF549" s="10">
        <f t="shared" si="70"/>
        <v>49.52991432016907</v>
      </c>
      <c r="AG549" s="10">
        <v>3</v>
      </c>
      <c r="AH549" s="13">
        <v>301607.2024303533</v>
      </c>
      <c r="AI549" s="13">
        <v>262024.61246341516</v>
      </c>
      <c r="AJ549" s="13">
        <v>39582.58996693816</v>
      </c>
      <c r="AK549" s="14">
        <v>15.10643965649022</v>
      </c>
    </row>
    <row r="550" spans="1:37" ht="15">
      <c r="A550" s="11" t="s">
        <v>555</v>
      </c>
      <c r="B550" s="11" t="s">
        <v>559</v>
      </c>
      <c r="C550" s="12">
        <v>9481</v>
      </c>
      <c r="D550" s="12">
        <v>9985.63650370239</v>
      </c>
      <c r="E550" s="12">
        <v>655</v>
      </c>
      <c r="F550" s="12">
        <v>751.360357257331</v>
      </c>
      <c r="G550" s="12">
        <v>530</v>
      </c>
      <c r="H550" s="12">
        <v>590.7642503626342</v>
      </c>
      <c r="I550" s="12">
        <v>591</v>
      </c>
      <c r="J550" s="12">
        <v>767.4199679468006</v>
      </c>
      <c r="K550" s="12">
        <v>199</v>
      </c>
      <c r="L550" s="12">
        <v>434.7566036649289</v>
      </c>
      <c r="M550" s="12">
        <v>355</v>
      </c>
      <c r="N550" s="12">
        <v>438.1979488126724</v>
      </c>
      <c r="O550" s="12">
        <v>1463</v>
      </c>
      <c r="P550" s="12">
        <v>1796.544575566766</v>
      </c>
      <c r="Q550" s="13">
        <v>1843892.856844168</v>
      </c>
      <c r="R550" s="13">
        <v>2101122.5866494644</v>
      </c>
      <c r="S550" s="13">
        <v>-257229.72980529652</v>
      </c>
      <c r="T550" s="14">
        <v>-12.2424903449106</v>
      </c>
      <c r="U550" s="10">
        <v>0</v>
      </c>
      <c r="V550" s="15" t="str">
        <f t="shared" si="71"/>
        <v>No</v>
      </c>
      <c r="Z550" s="10">
        <f t="shared" si="64"/>
        <v>-504.63650370238975</v>
      </c>
      <c r="AA550" s="10">
        <f t="shared" si="65"/>
        <v>-96.36035725733097</v>
      </c>
      <c r="AB550" s="10">
        <f t="shared" si="66"/>
        <v>-60.76425036263424</v>
      </c>
      <c r="AC550" s="10">
        <f t="shared" si="67"/>
        <v>-176.41996794680063</v>
      </c>
      <c r="AD550" s="10">
        <f t="shared" si="68"/>
        <v>-235.7566036649289</v>
      </c>
      <c r="AE550" s="10">
        <f t="shared" si="69"/>
        <v>-83.1979488126724</v>
      </c>
      <c r="AF550" s="10">
        <f t="shared" si="70"/>
        <v>-333.54457556676607</v>
      </c>
      <c r="AG550" s="10">
        <v>0</v>
      </c>
      <c r="AH550" s="13">
        <v>1843892.856844168</v>
      </c>
      <c r="AI550" s="13">
        <v>2101122.5866494644</v>
      </c>
      <c r="AJ550" s="13">
        <v>-257229.72980529652</v>
      </c>
      <c r="AK550" s="14">
        <v>-12.2424903449106</v>
      </c>
    </row>
    <row r="551" spans="1:37" ht="15">
      <c r="A551" s="11" t="s">
        <v>555</v>
      </c>
      <c r="B551" s="11" t="s">
        <v>560</v>
      </c>
      <c r="C551" s="12">
        <v>1891.8037075180227</v>
      </c>
      <c r="D551" s="12">
        <v>1972.5764724953572</v>
      </c>
      <c r="E551" s="12">
        <v>117.46529351184347</v>
      </c>
      <c r="F551" s="12">
        <v>130.67431841698547</v>
      </c>
      <c r="G551" s="12">
        <v>132.9231719876416</v>
      </c>
      <c r="H551" s="12">
        <v>122.61027511191422</v>
      </c>
      <c r="I551" s="12">
        <v>178.4582904222451</v>
      </c>
      <c r="J551" s="12">
        <v>163.96364727727314</v>
      </c>
      <c r="K551" s="12">
        <v>78.1643666323378</v>
      </c>
      <c r="L551" s="12">
        <v>85.68034110704733</v>
      </c>
      <c r="M551" s="12">
        <v>145.2821833161689</v>
      </c>
      <c r="N551" s="12">
        <v>125.99668339247191</v>
      </c>
      <c r="O551" s="12">
        <v>413.84675592173016</v>
      </c>
      <c r="P551" s="12">
        <v>402.2482408061728</v>
      </c>
      <c r="Q551" s="13">
        <v>691833.7970429765</v>
      </c>
      <c r="R551" s="13">
        <v>564459.4758392386</v>
      </c>
      <c r="S551" s="13">
        <v>127374.32120373787</v>
      </c>
      <c r="T551" s="14">
        <v>22.565715814117155</v>
      </c>
      <c r="U551" s="10">
        <v>1</v>
      </c>
      <c r="V551" s="15" t="str">
        <f t="shared" si="71"/>
        <v>Yes</v>
      </c>
      <c r="Z551" s="10">
        <f t="shared" si="64"/>
        <v>-80.77276497733442</v>
      </c>
      <c r="AA551" s="10">
        <f t="shared" si="65"/>
        <v>-13.209024905142002</v>
      </c>
      <c r="AB551" s="10">
        <f t="shared" si="66"/>
        <v>10.31289687572739</v>
      </c>
      <c r="AC551" s="10">
        <f t="shared" si="67"/>
        <v>14.494643144971974</v>
      </c>
      <c r="AD551" s="10">
        <f t="shared" si="68"/>
        <v>-7.515974474709523</v>
      </c>
      <c r="AE551" s="10">
        <f t="shared" si="69"/>
        <v>19.28549992369699</v>
      </c>
      <c r="AF551" s="10">
        <f t="shared" si="70"/>
        <v>11.598515115557348</v>
      </c>
      <c r="AG551" s="10">
        <v>1</v>
      </c>
      <c r="AH551" s="13">
        <v>691833.7970429765</v>
      </c>
      <c r="AI551" s="13">
        <v>564459.4758392386</v>
      </c>
      <c r="AJ551" s="13">
        <v>127374.32120373787</v>
      </c>
      <c r="AK551" s="14">
        <v>22.565715814117155</v>
      </c>
    </row>
    <row r="552" spans="1:37" ht="15">
      <c r="A552" s="11" t="s">
        <v>555</v>
      </c>
      <c r="B552" s="11" t="s">
        <v>561</v>
      </c>
      <c r="C552" s="12">
        <v>1754.6390319258494</v>
      </c>
      <c r="D552" s="12">
        <v>1829.5553911562397</v>
      </c>
      <c r="E552" s="12">
        <v>108.94850669412975</v>
      </c>
      <c r="F552" s="12">
        <v>121.19981510426618</v>
      </c>
      <c r="G552" s="12">
        <v>123.28561620322691</v>
      </c>
      <c r="H552" s="12">
        <v>113.72045290511817</v>
      </c>
      <c r="I552" s="12">
        <v>165.51922416752487</v>
      </c>
      <c r="J552" s="12">
        <v>152.07551089276274</v>
      </c>
      <c r="K552" s="12">
        <v>72.49708204600068</v>
      </c>
      <c r="L552" s="12">
        <v>79.4681129853499</v>
      </c>
      <c r="M552" s="12">
        <v>134.74854102300034</v>
      </c>
      <c r="N552" s="12">
        <v>116.86133064179361</v>
      </c>
      <c r="O552" s="12">
        <v>334.7533470648815</v>
      </c>
      <c r="P552" s="12">
        <v>323.9957789021471</v>
      </c>
      <c r="Q552" s="13">
        <v>627158.2275148532</v>
      </c>
      <c r="R552" s="13">
        <v>511558.93841055746</v>
      </c>
      <c r="S552" s="13">
        <v>115599.28910429578</v>
      </c>
      <c r="T552" s="14">
        <v>22.5974526930307</v>
      </c>
      <c r="U552" s="10">
        <v>1</v>
      </c>
      <c r="V552" s="15" t="str">
        <f t="shared" si="71"/>
        <v>Yes</v>
      </c>
      <c r="Z552" s="10">
        <f t="shared" si="64"/>
        <v>-74.9163592303903</v>
      </c>
      <c r="AA552" s="10">
        <f t="shared" si="65"/>
        <v>-12.251308410136431</v>
      </c>
      <c r="AB552" s="10">
        <f t="shared" si="66"/>
        <v>9.565163298108743</v>
      </c>
      <c r="AC552" s="10">
        <f t="shared" si="67"/>
        <v>13.443713274762132</v>
      </c>
      <c r="AD552" s="10">
        <f t="shared" si="68"/>
        <v>-6.97103093934922</v>
      </c>
      <c r="AE552" s="10">
        <f t="shared" si="69"/>
        <v>17.887210381206728</v>
      </c>
      <c r="AF552" s="10">
        <f t="shared" si="70"/>
        <v>10.757568162734401</v>
      </c>
      <c r="AG552" s="10">
        <v>1</v>
      </c>
      <c r="AH552" s="13">
        <v>627158.2275148532</v>
      </c>
      <c r="AI552" s="13">
        <v>511558.93841055746</v>
      </c>
      <c r="AJ552" s="13">
        <v>115599.28910429578</v>
      </c>
      <c r="AK552" s="14">
        <v>22.5974526930307</v>
      </c>
    </row>
    <row r="553" spans="1:37" ht="15">
      <c r="A553" s="11" t="s">
        <v>555</v>
      </c>
      <c r="B553" s="11" t="s">
        <v>562</v>
      </c>
      <c r="C553" s="12">
        <v>3051.4686920700306</v>
      </c>
      <c r="D553" s="12">
        <v>3181.7547056351664</v>
      </c>
      <c r="E553" s="12">
        <v>189.47085478887743</v>
      </c>
      <c r="F553" s="12">
        <v>210.77693733361215</v>
      </c>
      <c r="G553" s="12">
        <v>214.40432543769307</v>
      </c>
      <c r="H553" s="12">
        <v>197.7696810420989</v>
      </c>
      <c r="I553" s="12">
        <v>287.8522142121524</v>
      </c>
      <c r="J553" s="12">
        <v>264.47243670995186</v>
      </c>
      <c r="K553" s="12">
        <v>126.07868177136972</v>
      </c>
      <c r="L553" s="12">
        <v>138.20190613594355</v>
      </c>
      <c r="M553" s="12">
        <v>234.33934088568483</v>
      </c>
      <c r="N553" s="12">
        <v>203.2319384663883</v>
      </c>
      <c r="O553" s="12">
        <v>691.7273944387229</v>
      </c>
      <c r="P553" s="12">
        <v>673.019055085663</v>
      </c>
      <c r="Q553" s="13">
        <v>1122688.924923346</v>
      </c>
      <c r="R553" s="13">
        <v>916066.3722788898</v>
      </c>
      <c r="S553" s="13">
        <v>206622.55264445615</v>
      </c>
      <c r="T553" s="14">
        <v>22.555412893330335</v>
      </c>
      <c r="U553" s="10">
        <v>1</v>
      </c>
      <c r="V553" s="15" t="str">
        <f t="shared" si="71"/>
        <v>Yes</v>
      </c>
      <c r="Z553" s="10">
        <f t="shared" si="64"/>
        <v>-130.28601356513582</v>
      </c>
      <c r="AA553" s="10">
        <f t="shared" si="65"/>
        <v>-21.30608254473472</v>
      </c>
      <c r="AB553" s="10">
        <f t="shared" si="66"/>
        <v>16.634644395594165</v>
      </c>
      <c r="AC553" s="10">
        <f t="shared" si="67"/>
        <v>23.37977750220051</v>
      </c>
      <c r="AD553" s="10">
        <f t="shared" si="68"/>
        <v>-12.12322436457383</v>
      </c>
      <c r="AE553" s="10">
        <f t="shared" si="69"/>
        <v>31.107402419296534</v>
      </c>
      <c r="AF553" s="10">
        <f t="shared" si="70"/>
        <v>18.70833935305984</v>
      </c>
      <c r="AG553" s="10">
        <v>1</v>
      </c>
      <c r="AH553" s="13">
        <v>1122688.924923346</v>
      </c>
      <c r="AI553" s="13">
        <v>916066.3722788898</v>
      </c>
      <c r="AJ553" s="13">
        <v>206622.55264445615</v>
      </c>
      <c r="AK553" s="14">
        <v>22.555412893330335</v>
      </c>
    </row>
    <row r="554" spans="1:37" ht="15">
      <c r="A554" s="11" t="s">
        <v>555</v>
      </c>
      <c r="B554" s="11" t="s">
        <v>563</v>
      </c>
      <c r="C554" s="12">
        <v>7362</v>
      </c>
      <c r="D554" s="12">
        <v>6383.1297501716135</v>
      </c>
      <c r="E554" s="12">
        <v>351.5211649170335</v>
      </c>
      <c r="F554" s="12">
        <v>389.13990154907265</v>
      </c>
      <c r="G554" s="12">
        <v>433.79207585506265</v>
      </c>
      <c r="H554" s="12">
        <v>515.1471077649628</v>
      </c>
      <c r="I554" s="12">
        <v>615.7853030816119</v>
      </c>
      <c r="J554" s="12">
        <v>491.67517719533623</v>
      </c>
      <c r="K554" s="12">
        <v>159.55570606163224</v>
      </c>
      <c r="L554" s="12">
        <v>326.1362984411275</v>
      </c>
      <c r="M554" s="12">
        <v>461.2157128344057</v>
      </c>
      <c r="N554" s="12">
        <v>523.79466113272</v>
      </c>
      <c r="O554" s="12">
        <v>1401.0985438537082</v>
      </c>
      <c r="P554" s="12">
        <v>1395.9621865093718</v>
      </c>
      <c r="Q554" s="13">
        <v>1667324.6129803623</v>
      </c>
      <c r="R554" s="13">
        <v>2038456.4837703798</v>
      </c>
      <c r="S554" s="13">
        <v>-371131.87079001754</v>
      </c>
      <c r="T554" s="14">
        <v>-18.206514279057004</v>
      </c>
      <c r="U554" s="10">
        <v>3</v>
      </c>
      <c r="V554" s="15" t="str">
        <f t="shared" si="71"/>
        <v>Yes</v>
      </c>
      <c r="W554" s="10" t="s">
        <v>618</v>
      </c>
      <c r="Z554" s="10">
        <f t="shared" si="64"/>
        <v>978.8702498283865</v>
      </c>
      <c r="AA554" s="10">
        <f t="shared" si="65"/>
        <v>-37.618736632039145</v>
      </c>
      <c r="AB554" s="10">
        <f t="shared" si="66"/>
        <v>-81.35503190990016</v>
      </c>
      <c r="AC554" s="10">
        <f t="shared" si="67"/>
        <v>124.11012588627568</v>
      </c>
      <c r="AD554" s="10">
        <f t="shared" si="68"/>
        <v>-166.58059237949527</v>
      </c>
      <c r="AE554" s="10">
        <f t="shared" si="69"/>
        <v>-62.57894829831429</v>
      </c>
      <c r="AF554" s="10">
        <f t="shared" si="70"/>
        <v>5.136357344336375</v>
      </c>
      <c r="AG554" s="10">
        <v>3</v>
      </c>
      <c r="AH554" s="13">
        <v>1667324.6129803623</v>
      </c>
      <c r="AI554" s="13">
        <v>2038456.4837703798</v>
      </c>
      <c r="AJ554" s="13">
        <v>-371131.87079001754</v>
      </c>
      <c r="AK554" s="14">
        <v>-18.206514279057004</v>
      </c>
    </row>
    <row r="555" spans="1:37" ht="15">
      <c r="A555" s="11" t="s">
        <v>555</v>
      </c>
      <c r="B555" s="11" t="s">
        <v>564</v>
      </c>
      <c r="C555" s="12">
        <v>9391.326879505665</v>
      </c>
      <c r="D555" s="12">
        <v>9792.30053012761</v>
      </c>
      <c r="E555" s="12">
        <v>583.1233779608651</v>
      </c>
      <c r="F555" s="12">
        <v>648.6958631773516</v>
      </c>
      <c r="G555" s="12">
        <v>659.8596635770683</v>
      </c>
      <c r="H555" s="12">
        <v>608.664190574399</v>
      </c>
      <c r="I555" s="12">
        <v>885.9059388946104</v>
      </c>
      <c r="J555" s="12">
        <v>813.9513638849189</v>
      </c>
      <c r="K555" s="12">
        <v>388.02499141778236</v>
      </c>
      <c r="L555" s="12">
        <v>425.3359306180353</v>
      </c>
      <c r="M555" s="12">
        <v>721.2124957088912</v>
      </c>
      <c r="N555" s="12">
        <v>625.4750610594274</v>
      </c>
      <c r="O555" s="12">
        <v>2108.8889804325436</v>
      </c>
      <c r="P555" s="12">
        <v>2051.3114176366694</v>
      </c>
      <c r="Q555" s="13">
        <v>3467455.3185235374</v>
      </c>
      <c r="R555" s="13">
        <v>2829285.2909190664</v>
      </c>
      <c r="S555" s="13">
        <v>638170.027604471</v>
      </c>
      <c r="T555" s="14">
        <v>22.555874080735332</v>
      </c>
      <c r="U555" s="10">
        <v>1</v>
      </c>
      <c r="V555" s="15" t="str">
        <f t="shared" si="71"/>
        <v>Yes</v>
      </c>
      <c r="Z555" s="10">
        <f t="shared" si="64"/>
        <v>-400.9736506219451</v>
      </c>
      <c r="AA555" s="10">
        <f t="shared" si="65"/>
        <v>-65.57248521648648</v>
      </c>
      <c r="AB555" s="10">
        <f t="shared" si="66"/>
        <v>51.19547300266936</v>
      </c>
      <c r="AC555" s="10">
        <f t="shared" si="67"/>
        <v>71.95457500969144</v>
      </c>
      <c r="AD555" s="10">
        <f t="shared" si="68"/>
        <v>-37.31093920025296</v>
      </c>
      <c r="AE555" s="10">
        <f t="shared" si="69"/>
        <v>95.73743464946381</v>
      </c>
      <c r="AF555" s="10">
        <f t="shared" si="70"/>
        <v>57.5775627958742</v>
      </c>
      <c r="AG555" s="10">
        <v>1</v>
      </c>
      <c r="AH555" s="13">
        <v>3467455.3185235374</v>
      </c>
      <c r="AI555" s="13">
        <v>2829285.2909190664</v>
      </c>
      <c r="AJ555" s="13">
        <v>638170.027604471</v>
      </c>
      <c r="AK555" s="14">
        <v>22.555874080735332</v>
      </c>
    </row>
    <row r="556" spans="1:37" ht="15">
      <c r="A556" s="11" t="s">
        <v>555</v>
      </c>
      <c r="B556" s="11" t="s">
        <v>565</v>
      </c>
      <c r="C556" s="12">
        <v>334</v>
      </c>
      <c r="D556" s="12">
        <v>331.8727319088461</v>
      </c>
      <c r="E556" s="12">
        <v>21.35319934955242</v>
      </c>
      <c r="F556" s="12">
        <v>22.09619866868054</v>
      </c>
      <c r="G556" s="12">
        <v>18.28955968488025</v>
      </c>
      <c r="H556" s="12">
        <v>18.397995838864222</v>
      </c>
      <c r="I556" s="12">
        <v>22.726827805055176</v>
      </c>
      <c r="J556" s="12">
        <v>28.698413913285055</v>
      </c>
      <c r="K556" s="12">
        <v>6.615036074580445</v>
      </c>
      <c r="L556" s="12">
        <v>13.56045757855739</v>
      </c>
      <c r="M556" s="12">
        <v>21.73813169984686</v>
      </c>
      <c r="N556" s="12">
        <v>20.945554393927612</v>
      </c>
      <c r="O556" s="12">
        <v>55.36958683948785</v>
      </c>
      <c r="P556" s="12">
        <v>62.192608420829814</v>
      </c>
      <c r="Q556" s="13">
        <v>81865.29461190508</v>
      </c>
      <c r="R556" s="13">
        <v>82867.50309089774</v>
      </c>
      <c r="S556" s="13">
        <v>-1002.2084789926594</v>
      </c>
      <c r="T556" s="14">
        <v>-1.209410735947157</v>
      </c>
      <c r="U556" s="10">
        <v>0</v>
      </c>
      <c r="V556" s="15" t="str">
        <f t="shared" si="71"/>
        <v>No</v>
      </c>
      <c r="W556" s="10" t="s">
        <v>618</v>
      </c>
      <c r="Z556" s="10">
        <f t="shared" si="64"/>
        <v>2.127268091153894</v>
      </c>
      <c r="AA556" s="10">
        <f t="shared" si="65"/>
        <v>-0.7429993191281206</v>
      </c>
      <c r="AB556" s="10">
        <f t="shared" si="66"/>
        <v>-0.10843615398397333</v>
      </c>
      <c r="AC556" s="10">
        <f t="shared" si="67"/>
        <v>-5.971586108229879</v>
      </c>
      <c r="AD556" s="10">
        <f t="shared" si="68"/>
        <v>-6.945421503976945</v>
      </c>
      <c r="AE556" s="10">
        <f t="shared" si="69"/>
        <v>0.7925773059192487</v>
      </c>
      <c r="AF556" s="10">
        <f t="shared" si="70"/>
        <v>-6.823021581341962</v>
      </c>
      <c r="AG556" s="10">
        <v>0</v>
      </c>
      <c r="AH556" s="13">
        <v>81865.29461190508</v>
      </c>
      <c r="AI556" s="13">
        <v>82867.50309089774</v>
      </c>
      <c r="AJ556" s="13">
        <v>-1002.2084789926594</v>
      </c>
      <c r="AK556" s="14">
        <v>-1.209410735947157</v>
      </c>
    </row>
    <row r="557" spans="1:37" ht="15">
      <c r="A557" s="11" t="s">
        <v>555</v>
      </c>
      <c r="B557" s="11" t="s">
        <v>566</v>
      </c>
      <c r="C557" s="12">
        <v>1147.0932299035114</v>
      </c>
      <c r="D557" s="12">
        <v>1154</v>
      </c>
      <c r="E557" s="12">
        <v>83.08699868063393</v>
      </c>
      <c r="F557" s="12">
        <v>79.73896377756719</v>
      </c>
      <c r="G557" s="12">
        <v>56.654532737764065</v>
      </c>
      <c r="H557" s="12">
        <v>56.317633401330546</v>
      </c>
      <c r="I557" s="12">
        <v>73.59404854631292</v>
      </c>
      <c r="J557" s="12">
        <v>95.47896323066941</v>
      </c>
      <c r="K557" s="12">
        <v>27.190386113274727</v>
      </c>
      <c r="L557" s="12">
        <v>54.42859282462743</v>
      </c>
      <c r="M557" s="12">
        <v>69.72865567724808</v>
      </c>
      <c r="N557" s="12">
        <v>66.093087116427</v>
      </c>
      <c r="O557" s="12">
        <v>213.33557996471092</v>
      </c>
      <c r="P557" s="12">
        <v>231.53556040956715</v>
      </c>
      <c r="Q557" s="13">
        <v>345714.24006291607</v>
      </c>
      <c r="R557" s="13">
        <v>327535.8351624315</v>
      </c>
      <c r="S557" s="13">
        <v>18178.404900484544</v>
      </c>
      <c r="T557" s="14">
        <v>5.550050696428228</v>
      </c>
      <c r="U557" s="10">
        <v>1</v>
      </c>
      <c r="V557" s="15" t="str">
        <f t="shared" si="71"/>
        <v>Yes</v>
      </c>
      <c r="X557" s="10" t="s">
        <v>618</v>
      </c>
      <c r="Z557" s="10">
        <f t="shared" si="64"/>
        <v>-6.906770096488572</v>
      </c>
      <c r="AA557" s="10">
        <f t="shared" si="65"/>
        <v>3.3480349030667327</v>
      </c>
      <c r="AB557" s="10">
        <f t="shared" si="66"/>
        <v>0.3368993364335182</v>
      </c>
      <c r="AC557" s="10">
        <f t="shared" si="67"/>
        <v>-21.884914684356488</v>
      </c>
      <c r="AD557" s="10">
        <f t="shared" si="68"/>
        <v>-27.238206711352703</v>
      </c>
      <c r="AE557" s="10">
        <f t="shared" si="69"/>
        <v>3.635568560821085</v>
      </c>
      <c r="AF557" s="10">
        <f t="shared" si="70"/>
        <v>-18.199980444856237</v>
      </c>
      <c r="AG557" s="10">
        <v>1</v>
      </c>
      <c r="AH557" s="13">
        <v>345714.24006291607</v>
      </c>
      <c r="AI557" s="13">
        <v>327535.8351624315</v>
      </c>
      <c r="AJ557" s="13">
        <v>18178.404900484544</v>
      </c>
      <c r="AK557" s="14">
        <v>5.550050696428228</v>
      </c>
    </row>
    <row r="558" spans="1:37" ht="15">
      <c r="A558" s="11" t="s">
        <v>555</v>
      </c>
      <c r="B558" s="11" t="s">
        <v>567</v>
      </c>
      <c r="C558" s="12">
        <v>185</v>
      </c>
      <c r="D558" s="12">
        <v>211.52201172734044</v>
      </c>
      <c r="E558" s="12">
        <v>4</v>
      </c>
      <c r="F558" s="12">
        <v>14.101467448489363</v>
      </c>
      <c r="G558" s="12">
        <v>4</v>
      </c>
      <c r="H558" s="12">
        <v>14.101467448489363</v>
      </c>
      <c r="I558" s="12">
        <v>20</v>
      </c>
      <c r="J558" s="12">
        <v>22.327323460108158</v>
      </c>
      <c r="K558" s="12">
        <v>20</v>
      </c>
      <c r="L558" s="12">
        <v>23.502445747482273</v>
      </c>
      <c r="M558" s="12">
        <v>0</v>
      </c>
      <c r="N558" s="12">
        <v>9.400978298992909</v>
      </c>
      <c r="O558" s="12">
        <v>15</v>
      </c>
      <c r="P558" s="12">
        <v>37.53025835708688</v>
      </c>
      <c r="Q558" s="13">
        <v>52188.92643876986</v>
      </c>
      <c r="R558" s="13">
        <v>68978.49324114567</v>
      </c>
      <c r="S558" s="13">
        <v>-16789.56680237581</v>
      </c>
      <c r="T558" s="14">
        <v>-24.34029218887147</v>
      </c>
      <c r="U558" s="10">
        <v>1</v>
      </c>
      <c r="V558" s="15" t="str">
        <f t="shared" si="71"/>
        <v>Yes</v>
      </c>
      <c r="Z558" s="10">
        <f t="shared" si="64"/>
        <v>-26.52201172734044</v>
      </c>
      <c r="AA558" s="10">
        <f t="shared" si="65"/>
        <v>-10.101467448489363</v>
      </c>
      <c r="AB558" s="10">
        <f t="shared" si="66"/>
        <v>-10.101467448489363</v>
      </c>
      <c r="AC558" s="10">
        <f t="shared" si="67"/>
        <v>-2.3273234601081576</v>
      </c>
      <c r="AD558" s="10">
        <f t="shared" si="68"/>
        <v>-3.502445747482273</v>
      </c>
      <c r="AE558" s="10">
        <f t="shared" si="69"/>
        <v>-9.400978298992909</v>
      </c>
      <c r="AF558" s="10">
        <f t="shared" si="70"/>
        <v>-22.53025835708688</v>
      </c>
      <c r="AG558" s="10">
        <v>1</v>
      </c>
      <c r="AH558" s="13">
        <v>52188.92643876986</v>
      </c>
      <c r="AI558" s="13">
        <v>68978.49324114567</v>
      </c>
      <c r="AJ558" s="13">
        <v>-16789.56680237581</v>
      </c>
      <c r="AK558" s="14">
        <v>-24.34029218887147</v>
      </c>
    </row>
    <row r="559" spans="1:37" ht="15">
      <c r="A559" s="11" t="s">
        <v>555</v>
      </c>
      <c r="B559" s="11" t="s">
        <v>568</v>
      </c>
      <c r="C559" s="12">
        <v>6537.589083419155</v>
      </c>
      <c r="D559" s="12">
        <v>6816.719071617665</v>
      </c>
      <c r="E559" s="12">
        <v>405.92996910401644</v>
      </c>
      <c r="F559" s="12">
        <v>451.5769760737633</v>
      </c>
      <c r="G559" s="12">
        <v>459.3484380363886</v>
      </c>
      <c r="H559" s="12">
        <v>423.7097077784606</v>
      </c>
      <c r="I559" s="12">
        <v>616.7061448678338</v>
      </c>
      <c r="J559" s="12">
        <v>566.6163705344561</v>
      </c>
      <c r="K559" s="12">
        <v>270.11603158256094</v>
      </c>
      <c r="L559" s="12">
        <v>296.0893143718113</v>
      </c>
      <c r="M559" s="12">
        <v>502.0580157912804</v>
      </c>
      <c r="N559" s="12">
        <v>435.41226746739346</v>
      </c>
      <c r="O559" s="12">
        <v>1470.984552008239</v>
      </c>
      <c r="P559" s="12">
        <v>1430.90305438668</v>
      </c>
      <c r="Q559" s="13">
        <v>2341830.1674874057</v>
      </c>
      <c r="R559" s="13">
        <v>1910827.4810606178</v>
      </c>
      <c r="S559" s="13">
        <v>431002.68642678787</v>
      </c>
      <c r="T559" s="14">
        <v>22.555813682748425</v>
      </c>
      <c r="U559" s="10">
        <v>1</v>
      </c>
      <c r="V559" s="15" t="str">
        <f t="shared" si="71"/>
        <v>Yes</v>
      </c>
      <c r="Z559" s="10">
        <f t="shared" si="64"/>
        <v>-279.12998819850964</v>
      </c>
      <c r="AA559" s="10">
        <f t="shared" si="65"/>
        <v>-45.64700696974688</v>
      </c>
      <c r="AB559" s="10">
        <f t="shared" si="66"/>
        <v>35.63873025792799</v>
      </c>
      <c r="AC559" s="10">
        <f t="shared" si="67"/>
        <v>50.089774333377704</v>
      </c>
      <c r="AD559" s="10">
        <f t="shared" si="68"/>
        <v>-25.97328278925039</v>
      </c>
      <c r="AE559" s="10">
        <f t="shared" si="69"/>
        <v>66.64574832388695</v>
      </c>
      <c r="AF559" s="10">
        <f t="shared" si="70"/>
        <v>40.08149762155904</v>
      </c>
      <c r="AG559" s="10">
        <v>1</v>
      </c>
      <c r="AH559" s="13">
        <v>2341830.1674874057</v>
      </c>
      <c r="AI559" s="13">
        <v>1910827.4810606178</v>
      </c>
      <c r="AJ559" s="13">
        <v>431002.68642678787</v>
      </c>
      <c r="AK559" s="14">
        <v>22.555813682748425</v>
      </c>
    </row>
    <row r="560" spans="1:37" ht="15">
      <c r="A560" s="11" t="s">
        <v>555</v>
      </c>
      <c r="B560" s="11" t="s">
        <v>569</v>
      </c>
      <c r="C560" s="12">
        <v>65</v>
      </c>
      <c r="D560" s="12">
        <v>80.92139737991266</v>
      </c>
      <c r="E560" s="12">
        <v>0</v>
      </c>
      <c r="F560" s="12">
        <v>0</v>
      </c>
      <c r="G560" s="12">
        <v>0</v>
      </c>
      <c r="H560" s="12">
        <v>0</v>
      </c>
      <c r="I560" s="12">
        <v>0</v>
      </c>
      <c r="J560" s="12">
        <v>0</v>
      </c>
      <c r="K560" s="12">
        <v>0</v>
      </c>
      <c r="L560" s="12">
        <v>4.558951965065502</v>
      </c>
      <c r="M560" s="12">
        <v>0</v>
      </c>
      <c r="N560" s="12">
        <v>4.558951965065502</v>
      </c>
      <c r="O560" s="12">
        <v>0</v>
      </c>
      <c r="P560" s="12">
        <v>0</v>
      </c>
      <c r="Q560" s="13">
        <v>50321</v>
      </c>
      <c r="R560" s="13">
        <v>50321</v>
      </c>
      <c r="S560" s="13">
        <v>0</v>
      </c>
      <c r="T560" s="14">
        <v>0</v>
      </c>
      <c r="U560" s="10">
        <v>1</v>
      </c>
      <c r="V560" s="15" t="str">
        <f t="shared" si="71"/>
        <v>Yes</v>
      </c>
      <c r="Z560" s="10">
        <f t="shared" si="64"/>
        <v>-15.921397379912662</v>
      </c>
      <c r="AA560" s="10">
        <f t="shared" si="65"/>
        <v>0</v>
      </c>
      <c r="AB560" s="10">
        <f t="shared" si="66"/>
        <v>0</v>
      </c>
      <c r="AC560" s="10">
        <f t="shared" si="67"/>
        <v>0</v>
      </c>
      <c r="AD560" s="10">
        <f t="shared" si="68"/>
        <v>-4.558951965065502</v>
      </c>
      <c r="AE560" s="10">
        <f t="shared" si="69"/>
        <v>-4.558951965065502</v>
      </c>
      <c r="AF560" s="10">
        <f t="shared" si="70"/>
        <v>0</v>
      </c>
      <c r="AG560" s="10">
        <v>1</v>
      </c>
      <c r="AH560" s="13">
        <v>50321</v>
      </c>
      <c r="AI560" s="13">
        <v>50321</v>
      </c>
      <c r="AJ560" s="13">
        <v>0</v>
      </c>
      <c r="AK560" s="14">
        <v>0</v>
      </c>
    </row>
    <row r="561" spans="1:37" ht="15">
      <c r="A561" s="11" t="s">
        <v>555</v>
      </c>
      <c r="B561" s="11" t="s">
        <v>570</v>
      </c>
      <c r="C561" s="12">
        <v>1968</v>
      </c>
      <c r="D561" s="12">
        <v>1968</v>
      </c>
      <c r="E561" s="12">
        <v>125.8176536524526</v>
      </c>
      <c r="F561" s="12">
        <v>131.03010521487255</v>
      </c>
      <c r="G561" s="12">
        <v>107.76602832288725</v>
      </c>
      <c r="H561" s="12">
        <v>109.09982149672263</v>
      </c>
      <c r="I561" s="12">
        <v>133.91136862379815</v>
      </c>
      <c r="J561" s="12">
        <v>170.1811361737838</v>
      </c>
      <c r="K561" s="12">
        <v>38.9772185472285</v>
      </c>
      <c r="L561" s="12">
        <v>80.41329687167828</v>
      </c>
      <c r="M561" s="12">
        <v>128.08575803981623</v>
      </c>
      <c r="N561" s="12">
        <v>124.20680304211155</v>
      </c>
      <c r="O561" s="12">
        <v>310.49505059913804</v>
      </c>
      <c r="P561" s="12">
        <v>353.311062885379</v>
      </c>
      <c r="Q561" s="13">
        <v>458659.83274311875</v>
      </c>
      <c r="R561" s="13">
        <v>468853.4594763337</v>
      </c>
      <c r="S561" s="13">
        <v>-10193.626733214944</v>
      </c>
      <c r="T561" s="14">
        <v>-2.17416050307068</v>
      </c>
      <c r="U561" s="10">
        <v>0</v>
      </c>
      <c r="V561" s="15" t="str">
        <f t="shared" si="71"/>
        <v>No</v>
      </c>
      <c r="W561" s="10" t="s">
        <v>618</v>
      </c>
      <c r="X561" s="10" t="s">
        <v>618</v>
      </c>
      <c r="Z561" s="10">
        <f t="shared" si="64"/>
        <v>0</v>
      </c>
      <c r="AA561" s="10">
        <f t="shared" si="65"/>
        <v>-5.212451562419943</v>
      </c>
      <c r="AB561" s="10">
        <f t="shared" si="66"/>
        <v>-1.3337931738353745</v>
      </c>
      <c r="AC561" s="10">
        <f t="shared" si="67"/>
        <v>-36.26976754998566</v>
      </c>
      <c r="AD561" s="10">
        <f t="shared" si="68"/>
        <v>-41.43607832444978</v>
      </c>
      <c r="AE561" s="10">
        <f t="shared" si="69"/>
        <v>3.8789549977046818</v>
      </c>
      <c r="AF561" s="10">
        <f t="shared" si="70"/>
        <v>-42.81601228624095</v>
      </c>
      <c r="AG561" s="10">
        <v>0</v>
      </c>
      <c r="AH561" s="13">
        <v>458659.83274311875</v>
      </c>
      <c r="AI561" s="13">
        <v>468853.4594763337</v>
      </c>
      <c r="AJ561" s="13">
        <v>-10193.626733214944</v>
      </c>
      <c r="AK561" s="14">
        <v>-2.17416050307068</v>
      </c>
    </row>
    <row r="562" spans="1:37" ht="15">
      <c r="A562" s="11" t="s">
        <v>555</v>
      </c>
      <c r="B562" s="11" t="s">
        <v>571</v>
      </c>
      <c r="C562" s="12">
        <v>9472</v>
      </c>
      <c r="D562" s="12">
        <v>9472</v>
      </c>
      <c r="E562" s="12">
        <v>605.5613899370076</v>
      </c>
      <c r="F562" s="12">
        <v>630.6489616845898</v>
      </c>
      <c r="G562" s="12">
        <v>518.678770464628</v>
      </c>
      <c r="H562" s="12">
        <v>525.0983278541446</v>
      </c>
      <c r="I562" s="12">
        <v>644.5165058966545</v>
      </c>
      <c r="J562" s="12">
        <v>819.0831919908944</v>
      </c>
      <c r="K562" s="12">
        <v>187.59766975576636</v>
      </c>
      <c r="L562" s="12">
        <v>387.0298516100288</v>
      </c>
      <c r="M562" s="12">
        <v>616.4777947932619</v>
      </c>
      <c r="N562" s="12">
        <v>597.8083528530897</v>
      </c>
      <c r="O562" s="12">
        <v>1607.75666629829</v>
      </c>
      <c r="P562" s="12">
        <v>1813.830481529629</v>
      </c>
      <c r="Q562" s="13">
        <v>2265506.0704778116</v>
      </c>
      <c r="R562" s="13">
        <v>2312496.963025063</v>
      </c>
      <c r="S562" s="13">
        <v>-46990.89254725119</v>
      </c>
      <c r="T562" s="14">
        <v>-2.0320412652901676</v>
      </c>
      <c r="U562" s="10">
        <v>0</v>
      </c>
      <c r="V562" s="15" t="str">
        <f t="shared" si="71"/>
        <v>No</v>
      </c>
      <c r="W562" s="10" t="s">
        <v>618</v>
      </c>
      <c r="X562" s="10" t="s">
        <v>618</v>
      </c>
      <c r="Z562" s="10">
        <f t="shared" si="64"/>
        <v>0</v>
      </c>
      <c r="AA562" s="10">
        <f t="shared" si="65"/>
        <v>-25.087571747582274</v>
      </c>
      <c r="AB562" s="10">
        <f t="shared" si="66"/>
        <v>-6.419557389516626</v>
      </c>
      <c r="AC562" s="10">
        <f t="shared" si="67"/>
        <v>-174.5666860942399</v>
      </c>
      <c r="AD562" s="10">
        <f t="shared" si="68"/>
        <v>-199.43218185426244</v>
      </c>
      <c r="AE562" s="10">
        <f t="shared" si="69"/>
        <v>18.66944194017219</v>
      </c>
      <c r="AF562" s="10">
        <f t="shared" si="70"/>
        <v>-206.07381523133904</v>
      </c>
      <c r="AG562" s="10">
        <v>0</v>
      </c>
      <c r="AH562" s="13">
        <v>2265506.0704778116</v>
      </c>
      <c r="AI562" s="13">
        <v>2312496.963025063</v>
      </c>
      <c r="AJ562" s="13">
        <v>-46990.89254725119</v>
      </c>
      <c r="AK562" s="14">
        <v>-2.0320412652901676</v>
      </c>
    </row>
    <row r="563" spans="1:37" ht="15">
      <c r="A563" s="11" t="s">
        <v>555</v>
      </c>
      <c r="B563" s="11" t="s">
        <v>572</v>
      </c>
      <c r="C563" s="12">
        <v>1066</v>
      </c>
      <c r="D563" s="12">
        <v>1278.7933081489477</v>
      </c>
      <c r="E563" s="12">
        <v>110</v>
      </c>
      <c r="F563" s="12">
        <v>128.7058823529412</v>
      </c>
      <c r="G563" s="12">
        <v>30</v>
      </c>
      <c r="H563" s="12">
        <v>63.76254722072315</v>
      </c>
      <c r="I563" s="12">
        <v>55</v>
      </c>
      <c r="J563" s="12">
        <v>79.1127900701565</v>
      </c>
      <c r="K563" s="12">
        <v>25</v>
      </c>
      <c r="L563" s="12">
        <v>30.700485698866704</v>
      </c>
      <c r="M563" s="12">
        <v>40</v>
      </c>
      <c r="N563" s="12">
        <v>38.966001079330816</v>
      </c>
      <c r="O563" s="12">
        <v>147</v>
      </c>
      <c r="P563" s="12">
        <v>223.58121964382087</v>
      </c>
      <c r="Q563" s="13">
        <v>282882.390018549</v>
      </c>
      <c r="R563" s="13">
        <v>299056.68224956</v>
      </c>
      <c r="S563" s="13">
        <v>-16174.29223101103</v>
      </c>
      <c r="T563" s="14">
        <v>-5.408436992393882</v>
      </c>
      <c r="U563" s="10">
        <v>1</v>
      </c>
      <c r="V563" s="15" t="str">
        <f t="shared" si="71"/>
        <v>Yes</v>
      </c>
      <c r="Z563" s="10">
        <f t="shared" si="64"/>
        <v>-212.79330814894774</v>
      </c>
      <c r="AA563" s="10">
        <f t="shared" si="65"/>
        <v>-18.705882352941188</v>
      </c>
      <c r="AB563" s="10">
        <f t="shared" si="66"/>
        <v>-33.76254722072315</v>
      </c>
      <c r="AC563" s="10">
        <f t="shared" si="67"/>
        <v>-24.112790070156507</v>
      </c>
      <c r="AD563" s="10">
        <f t="shared" si="68"/>
        <v>-5.700485698866704</v>
      </c>
      <c r="AE563" s="10">
        <f t="shared" si="69"/>
        <v>1.033998920669184</v>
      </c>
      <c r="AF563" s="10">
        <f t="shared" si="70"/>
        <v>-76.58121964382087</v>
      </c>
      <c r="AG563" s="10">
        <v>1</v>
      </c>
      <c r="AH563" s="13">
        <v>282882.390018549</v>
      </c>
      <c r="AI563" s="13">
        <v>299056.68224956</v>
      </c>
      <c r="AJ563" s="13">
        <v>-16174.29223101103</v>
      </c>
      <c r="AK563" s="14">
        <v>-5.408436992393882</v>
      </c>
    </row>
    <row r="564" spans="1:37" ht="15">
      <c r="A564" s="11" t="s">
        <v>555</v>
      </c>
      <c r="B564" s="11" t="s">
        <v>573</v>
      </c>
      <c r="C564" s="12">
        <v>1242</v>
      </c>
      <c r="D564" s="12">
        <v>1202.3901324327048</v>
      </c>
      <c r="E564" s="12">
        <v>50</v>
      </c>
      <c r="F564" s="12">
        <v>77.98658167762946</v>
      </c>
      <c r="G564" s="12">
        <v>80</v>
      </c>
      <c r="H564" s="12">
        <v>60.52689921248853</v>
      </c>
      <c r="I564" s="12">
        <v>35</v>
      </c>
      <c r="J564" s="12">
        <v>75.65862401561066</v>
      </c>
      <c r="K564" s="12">
        <v>35</v>
      </c>
      <c r="L564" s="12">
        <v>51.21506856441337</v>
      </c>
      <c r="M564" s="12">
        <v>15</v>
      </c>
      <c r="N564" s="12">
        <v>27.935491944225475</v>
      </c>
      <c r="O564" s="12">
        <v>61</v>
      </c>
      <c r="P564" s="12">
        <v>110.17210490572865</v>
      </c>
      <c r="Q564" s="13">
        <v>215746.19310652956</v>
      </c>
      <c r="R564" s="13">
        <v>241831.64439123598</v>
      </c>
      <c r="S564" s="13">
        <v>-26085.451284706418</v>
      </c>
      <c r="T564" s="14">
        <v>-10.786616181009503</v>
      </c>
      <c r="U564" s="10">
        <v>1</v>
      </c>
      <c r="V564" s="15" t="str">
        <f t="shared" si="71"/>
        <v>Yes</v>
      </c>
      <c r="Z564" s="10">
        <f t="shared" si="64"/>
        <v>39.60986756729517</v>
      </c>
      <c r="AA564" s="10">
        <f t="shared" si="65"/>
        <v>-27.98658167762946</v>
      </c>
      <c r="AB564" s="10">
        <f t="shared" si="66"/>
        <v>19.47310078751147</v>
      </c>
      <c r="AC564" s="10">
        <f t="shared" si="67"/>
        <v>-40.658624015610656</v>
      </c>
      <c r="AD564" s="10">
        <f t="shared" si="68"/>
        <v>-16.21506856441337</v>
      </c>
      <c r="AE564" s="10">
        <f t="shared" si="69"/>
        <v>-12.935491944225475</v>
      </c>
      <c r="AF564" s="10">
        <f t="shared" si="70"/>
        <v>-49.172104905728645</v>
      </c>
      <c r="AG564" s="10">
        <v>1</v>
      </c>
      <c r="AH564" s="13">
        <v>215746.19310652956</v>
      </c>
      <c r="AI564" s="13">
        <v>241831.64439123598</v>
      </c>
      <c r="AJ564" s="13">
        <v>-26085.451284706418</v>
      </c>
      <c r="AK564" s="14">
        <v>-10.786616181009503</v>
      </c>
    </row>
    <row r="565" spans="1:37" ht="15">
      <c r="A565" s="11" t="s">
        <v>555</v>
      </c>
      <c r="B565" s="11" t="s">
        <v>574</v>
      </c>
      <c r="C565" s="12">
        <v>2692</v>
      </c>
      <c r="D565" s="12">
        <v>2520.6441572377576</v>
      </c>
      <c r="E565" s="12">
        <v>103</v>
      </c>
      <c r="F565" s="12">
        <v>184.7592575985791</v>
      </c>
      <c r="G565" s="12">
        <v>48</v>
      </c>
      <c r="H565" s="12">
        <v>157.1653425026874</v>
      </c>
      <c r="I565" s="12">
        <v>160</v>
      </c>
      <c r="J565" s="12">
        <v>158.3650779416392</v>
      </c>
      <c r="K565" s="12">
        <v>33</v>
      </c>
      <c r="L565" s="12">
        <v>116.3743375783258</v>
      </c>
      <c r="M565" s="12">
        <v>88</v>
      </c>
      <c r="N565" s="12">
        <v>79.1825389708196</v>
      </c>
      <c r="O565" s="12">
        <v>190</v>
      </c>
      <c r="P565" s="12">
        <v>379.28967804290573</v>
      </c>
      <c r="Q565" s="13">
        <v>334896.00676929846</v>
      </c>
      <c r="R565" s="13">
        <v>529414.6428005106</v>
      </c>
      <c r="S565" s="13">
        <v>-194518.63603121217</v>
      </c>
      <c r="T565" s="14">
        <v>-36.74220928273587</v>
      </c>
      <c r="U565" s="10">
        <v>3</v>
      </c>
      <c r="V565" s="15" t="str">
        <f t="shared" si="71"/>
        <v>Yes</v>
      </c>
      <c r="Z565" s="10">
        <f t="shared" si="64"/>
        <v>171.35584276224245</v>
      </c>
      <c r="AA565" s="10">
        <f t="shared" si="65"/>
        <v>-81.7592575985791</v>
      </c>
      <c r="AB565" s="10">
        <f t="shared" si="66"/>
        <v>-109.1653425026874</v>
      </c>
      <c r="AC565" s="10">
        <f t="shared" si="67"/>
        <v>1.634922058360786</v>
      </c>
      <c r="AD565" s="10">
        <f t="shared" si="68"/>
        <v>-83.3743375783258</v>
      </c>
      <c r="AE565" s="10">
        <f t="shared" si="69"/>
        <v>8.817461029180393</v>
      </c>
      <c r="AF565" s="10">
        <f t="shared" si="70"/>
        <v>-189.28967804290573</v>
      </c>
      <c r="AG565" s="10">
        <v>3</v>
      </c>
      <c r="AH565" s="13">
        <v>334896.00676929846</v>
      </c>
      <c r="AI565" s="13">
        <v>529414.6428005106</v>
      </c>
      <c r="AJ565" s="13">
        <v>-194518.63603121217</v>
      </c>
      <c r="AK565" s="14">
        <v>-36.74220928273587</v>
      </c>
    </row>
    <row r="566" spans="1:37" ht="15">
      <c r="A566" s="11" t="s">
        <v>555</v>
      </c>
      <c r="B566" s="11" t="s">
        <v>575</v>
      </c>
      <c r="C566" s="12">
        <v>1150</v>
      </c>
      <c r="D566" s="12">
        <v>1150</v>
      </c>
      <c r="E566" s="12">
        <v>83.29754373213962</v>
      </c>
      <c r="F566" s="12">
        <v>79.46257222201237</v>
      </c>
      <c r="G566" s="12">
        <v>56.798097094434986</v>
      </c>
      <c r="H566" s="12">
        <v>56.122424966663885</v>
      </c>
      <c r="I566" s="12">
        <v>73.78053816548011</v>
      </c>
      <c r="J566" s="12">
        <v>95.14801361808475</v>
      </c>
      <c r="K566" s="12">
        <v>27.25928740150977</v>
      </c>
      <c r="L566" s="12">
        <v>54.23993219091989</v>
      </c>
      <c r="M566" s="12">
        <v>69.90535027007384</v>
      </c>
      <c r="N566" s="12">
        <v>65.86399496004424</v>
      </c>
      <c r="O566" s="12">
        <v>171.8761789920547</v>
      </c>
      <c r="P566" s="12">
        <v>188.733010806761</v>
      </c>
      <c r="Q566" s="13">
        <v>346121.25708752265</v>
      </c>
      <c r="R566" s="13">
        <v>327317.85572864045</v>
      </c>
      <c r="S566" s="13">
        <v>18803.401358882198</v>
      </c>
      <c r="T566" s="14">
        <v>5.744691598637066</v>
      </c>
      <c r="U566" s="10">
        <v>1</v>
      </c>
      <c r="V566" s="15" t="str">
        <f t="shared" si="71"/>
        <v>Yes</v>
      </c>
      <c r="W566" s="10" t="s">
        <v>618</v>
      </c>
      <c r="X566" s="10" t="s">
        <v>618</v>
      </c>
      <c r="Z566" s="10">
        <f t="shared" si="64"/>
        <v>0</v>
      </c>
      <c r="AA566" s="10">
        <f t="shared" si="65"/>
        <v>3.8349715101272466</v>
      </c>
      <c r="AB566" s="10">
        <f t="shared" si="66"/>
        <v>0.6756721277711009</v>
      </c>
      <c r="AC566" s="10">
        <f t="shared" si="67"/>
        <v>-21.367475452604637</v>
      </c>
      <c r="AD566" s="10">
        <f t="shared" si="68"/>
        <v>-26.980644789410118</v>
      </c>
      <c r="AE566" s="10">
        <f t="shared" si="69"/>
        <v>4.041355310029601</v>
      </c>
      <c r="AF566" s="10">
        <f t="shared" si="70"/>
        <v>-16.85683181470631</v>
      </c>
      <c r="AG566" s="10">
        <v>1</v>
      </c>
      <c r="AH566" s="13">
        <v>346121.25708752265</v>
      </c>
      <c r="AI566" s="13">
        <v>327317.85572864045</v>
      </c>
      <c r="AJ566" s="13">
        <v>18803.401358882198</v>
      </c>
      <c r="AK566" s="14">
        <v>5.744691598637066</v>
      </c>
    </row>
    <row r="567" spans="1:37" ht="15">
      <c r="A567" s="11" t="s">
        <v>555</v>
      </c>
      <c r="B567" s="11" t="s">
        <v>576</v>
      </c>
      <c r="C567" s="12">
        <v>2015.747858017136</v>
      </c>
      <c r="D567" s="12">
        <v>1931.4221200043894</v>
      </c>
      <c r="E567" s="12">
        <v>128.8702570379437</v>
      </c>
      <c r="F567" s="12">
        <v>128.59473760086755</v>
      </c>
      <c r="G567" s="12">
        <v>110.38066095471237</v>
      </c>
      <c r="H567" s="12">
        <v>107.07205717850633</v>
      </c>
      <c r="I567" s="12">
        <v>137.16034271725826</v>
      </c>
      <c r="J567" s="12">
        <v>167.01809492557175</v>
      </c>
      <c r="K567" s="12">
        <v>39.922888616891065</v>
      </c>
      <c r="L567" s="12">
        <v>78.91870951241829</v>
      </c>
      <c r="M567" s="12">
        <v>131.19339045287637</v>
      </c>
      <c r="N567" s="12">
        <v>121.8982555134973</v>
      </c>
      <c r="O567" s="12">
        <v>317.41126070991436</v>
      </c>
      <c r="P567" s="12">
        <v>343.6848897049456</v>
      </c>
      <c r="Q567" s="13">
        <v>480401.90205584996</v>
      </c>
      <c r="R567" s="13">
        <v>469540.1728842511</v>
      </c>
      <c r="S567" s="13">
        <v>10861.729171598854</v>
      </c>
      <c r="T567" s="14">
        <v>2.31326940672155</v>
      </c>
      <c r="U567" s="10">
        <v>0</v>
      </c>
      <c r="V567" s="15" t="str">
        <f t="shared" si="71"/>
        <v>No</v>
      </c>
      <c r="Z567" s="10">
        <f t="shared" si="64"/>
        <v>84.32573801274657</v>
      </c>
      <c r="AA567" s="10">
        <f t="shared" si="65"/>
        <v>0.2755194370761558</v>
      </c>
      <c r="AB567" s="10">
        <f t="shared" si="66"/>
        <v>3.3086037762060414</v>
      </c>
      <c r="AC567" s="10">
        <f t="shared" si="67"/>
        <v>-29.857752208313485</v>
      </c>
      <c r="AD567" s="10">
        <f t="shared" si="68"/>
        <v>-38.995820895527224</v>
      </c>
      <c r="AE567" s="10">
        <f t="shared" si="69"/>
        <v>9.295134939379068</v>
      </c>
      <c r="AF567" s="10">
        <f t="shared" si="70"/>
        <v>-26.27362899503123</v>
      </c>
      <c r="AG567" s="10">
        <v>0</v>
      </c>
      <c r="AH567" s="13">
        <v>480401.90205584996</v>
      </c>
      <c r="AI567" s="13">
        <v>469540.1728842511</v>
      </c>
      <c r="AJ567" s="13">
        <v>10861.729171598854</v>
      </c>
      <c r="AK567" s="14">
        <v>2.31326940672155</v>
      </c>
    </row>
    <row r="568" spans="1:37" ht="15">
      <c r="A568" s="11" t="s">
        <v>555</v>
      </c>
      <c r="B568" s="11" t="s">
        <v>577</v>
      </c>
      <c r="C568" s="12">
        <v>2140</v>
      </c>
      <c r="D568" s="12">
        <v>2140</v>
      </c>
      <c r="E568" s="12">
        <v>136.8139120001263</v>
      </c>
      <c r="F568" s="12">
        <v>142.48192335357078</v>
      </c>
      <c r="G568" s="12">
        <v>117.18460396899323</v>
      </c>
      <c r="H568" s="12">
        <v>118.63496849745243</v>
      </c>
      <c r="I568" s="12">
        <v>145.61500449945532</v>
      </c>
      <c r="J568" s="12">
        <v>185.05469075807792</v>
      </c>
      <c r="K568" s="12">
        <v>42.38376407066513</v>
      </c>
      <c r="L568" s="12">
        <v>87.44128826493471</v>
      </c>
      <c r="M568" s="12">
        <v>139.2802450229709</v>
      </c>
      <c r="N568" s="12">
        <v>135.06227566571073</v>
      </c>
      <c r="O568" s="12">
        <v>329.61352046857485</v>
      </c>
      <c r="P568" s="12">
        <v>376.1715826091011</v>
      </c>
      <c r="Q568" s="13">
        <v>498770.4265281699</v>
      </c>
      <c r="R568" s="13">
        <v>509807.88150406245</v>
      </c>
      <c r="S568" s="13">
        <v>-11037.454975892557</v>
      </c>
      <c r="T568" s="14">
        <v>-2.165022428317363</v>
      </c>
      <c r="U568" s="10">
        <v>0</v>
      </c>
      <c r="V568" s="15" t="str">
        <f t="shared" si="71"/>
        <v>No</v>
      </c>
      <c r="W568" s="10" t="s">
        <v>618</v>
      </c>
      <c r="X568" s="10" t="s">
        <v>618</v>
      </c>
      <c r="Z568" s="10">
        <f t="shared" si="64"/>
        <v>0</v>
      </c>
      <c r="AA568" s="10">
        <f t="shared" si="65"/>
        <v>-5.668011353444484</v>
      </c>
      <c r="AB568" s="10">
        <f t="shared" si="66"/>
        <v>-1.450364528459204</v>
      </c>
      <c r="AC568" s="10">
        <f t="shared" si="67"/>
        <v>-39.4396862586226</v>
      </c>
      <c r="AD568" s="10">
        <f t="shared" si="68"/>
        <v>-45.05752419426958</v>
      </c>
      <c r="AE568" s="10">
        <f t="shared" si="69"/>
        <v>4.217969357260159</v>
      </c>
      <c r="AF568" s="10">
        <f t="shared" si="70"/>
        <v>-46.55806214052626</v>
      </c>
      <c r="AG568" s="10">
        <v>0</v>
      </c>
      <c r="AH568" s="13">
        <v>498770.4265281699</v>
      </c>
      <c r="AI568" s="13">
        <v>509807.88150406245</v>
      </c>
      <c r="AJ568" s="13">
        <v>-11037.454975892557</v>
      </c>
      <c r="AK568" s="14">
        <v>-2.165022428317363</v>
      </c>
    </row>
    <row r="569" spans="1:37" ht="15">
      <c r="A569" s="11" t="s">
        <v>555</v>
      </c>
      <c r="B569" s="11" t="s">
        <v>578</v>
      </c>
      <c r="C569" s="12">
        <v>7094</v>
      </c>
      <c r="D569" s="12">
        <v>7094</v>
      </c>
      <c r="E569" s="12">
        <v>513.837195857216</v>
      </c>
      <c r="F569" s="12">
        <v>490.1804237764832</v>
      </c>
      <c r="G569" s="12">
        <v>350.37017459819293</v>
      </c>
      <c r="H569" s="12">
        <v>346.20215888131617</v>
      </c>
      <c r="I569" s="12">
        <v>455.12968499644865</v>
      </c>
      <c r="J569" s="12">
        <v>586.9391379188637</v>
      </c>
      <c r="K569" s="12">
        <v>168.15424767505243</v>
      </c>
      <c r="L569" s="12">
        <v>334.5896338803354</v>
      </c>
      <c r="M569" s="12">
        <v>431.224830274699</v>
      </c>
      <c r="N569" s="12">
        <v>406.29493934482946</v>
      </c>
      <c r="O569" s="12">
        <v>1259.3370554518574</v>
      </c>
      <c r="P569" s="12">
        <v>1363.3217205766632</v>
      </c>
      <c r="Q569" s="13">
        <v>2200140.969386074</v>
      </c>
      <c r="R569" s="13">
        <v>2074659.040061822</v>
      </c>
      <c r="S569" s="13">
        <v>125481.9293242523</v>
      </c>
      <c r="T569" s="14">
        <v>6.048315742547898</v>
      </c>
      <c r="U569" s="10">
        <v>1</v>
      </c>
      <c r="V569" s="15" t="str">
        <f t="shared" si="71"/>
        <v>Yes</v>
      </c>
      <c r="W569" s="10" t="s">
        <v>618</v>
      </c>
      <c r="X569" s="10" t="s">
        <v>618</v>
      </c>
      <c r="Z569" s="10">
        <f t="shared" si="64"/>
        <v>0</v>
      </c>
      <c r="AA569" s="10">
        <f t="shared" si="65"/>
        <v>23.656772080732765</v>
      </c>
      <c r="AB569" s="10">
        <f t="shared" si="66"/>
        <v>4.168015716876766</v>
      </c>
      <c r="AC569" s="10">
        <f t="shared" si="67"/>
        <v>-131.80945292241506</v>
      </c>
      <c r="AD569" s="10">
        <f t="shared" si="68"/>
        <v>-166.43538620528295</v>
      </c>
      <c r="AE569" s="10">
        <f t="shared" si="69"/>
        <v>24.929890929869543</v>
      </c>
      <c r="AF569" s="10">
        <f t="shared" si="70"/>
        <v>-103.98466512480582</v>
      </c>
      <c r="AG569" s="10">
        <v>1</v>
      </c>
      <c r="AH569" s="13">
        <v>2200140.969386074</v>
      </c>
      <c r="AI569" s="13">
        <v>2074659.040061822</v>
      </c>
      <c r="AJ569" s="13">
        <v>125481.9293242523</v>
      </c>
      <c r="AK569" s="14">
        <v>6.048315742547898</v>
      </c>
    </row>
    <row r="570" spans="1:37" ht="15">
      <c r="A570" s="11" t="s">
        <v>555</v>
      </c>
      <c r="B570" s="11" t="s">
        <v>579</v>
      </c>
      <c r="C570" s="12">
        <v>370</v>
      </c>
      <c r="D570" s="12">
        <v>362.50188882892604</v>
      </c>
      <c r="E570" s="12">
        <v>35</v>
      </c>
      <c r="F570" s="12">
        <v>35.42363734484619</v>
      </c>
      <c r="G570" s="12">
        <v>15</v>
      </c>
      <c r="H570" s="12">
        <v>37.78521316783594</v>
      </c>
      <c r="I570" s="12">
        <v>40</v>
      </c>
      <c r="J570" s="12">
        <v>36.60442525634107</v>
      </c>
      <c r="K570" s="12">
        <v>10</v>
      </c>
      <c r="L570" s="12">
        <v>28.338909875876958</v>
      </c>
      <c r="M570" s="12">
        <v>15</v>
      </c>
      <c r="N570" s="12">
        <v>21.254182406907717</v>
      </c>
      <c r="O570" s="12">
        <v>52</v>
      </c>
      <c r="P570" s="12">
        <v>71.81327576902319</v>
      </c>
      <c r="Q570" s="13">
        <v>172763.49632682823</v>
      </c>
      <c r="R570" s="13">
        <v>198054.0930653551</v>
      </c>
      <c r="S570" s="13">
        <v>-25290.59673852686</v>
      </c>
      <c r="T570" s="14">
        <v>-12.769540051960105</v>
      </c>
      <c r="U570" s="10">
        <v>1</v>
      </c>
      <c r="V570" s="15" t="str">
        <f t="shared" si="71"/>
        <v>Yes</v>
      </c>
      <c r="Z570" s="10">
        <f t="shared" si="64"/>
        <v>7.498111171073958</v>
      </c>
      <c r="AA570" s="10">
        <f t="shared" si="65"/>
        <v>-0.42363734484619187</v>
      </c>
      <c r="AB570" s="10">
        <f t="shared" si="66"/>
        <v>-22.78521316783594</v>
      </c>
      <c r="AC570" s="10">
        <f t="shared" si="67"/>
        <v>3.3955747436589334</v>
      </c>
      <c r="AD570" s="10">
        <f t="shared" si="68"/>
        <v>-18.338909875876958</v>
      </c>
      <c r="AE570" s="10">
        <f t="shared" si="69"/>
        <v>-6.2541824069077165</v>
      </c>
      <c r="AF570" s="10">
        <f t="shared" si="70"/>
        <v>-19.813275769023193</v>
      </c>
      <c r="AG570" s="10">
        <v>1</v>
      </c>
      <c r="AH570" s="13">
        <v>172763.49632682823</v>
      </c>
      <c r="AI570" s="13">
        <v>198054.0930653551</v>
      </c>
      <c r="AJ570" s="13">
        <v>-25290.59673852686</v>
      </c>
      <c r="AK570" s="14">
        <v>-12.769540051960105</v>
      </c>
    </row>
    <row r="571" spans="1:37" ht="15">
      <c r="A571" s="11" t="s">
        <v>555</v>
      </c>
      <c r="B571" s="11" t="s">
        <v>580</v>
      </c>
      <c r="C571" s="12">
        <v>5426</v>
      </c>
      <c r="D571" s="12">
        <v>5426</v>
      </c>
      <c r="E571" s="12">
        <v>346.8935918283576</v>
      </c>
      <c r="F571" s="12">
        <v>361.26491407311914</v>
      </c>
      <c r="G571" s="12">
        <v>297.1232061382043</v>
      </c>
      <c r="H571" s="12">
        <v>300.80062573232567</v>
      </c>
      <c r="I571" s="12">
        <v>369.2088852402078</v>
      </c>
      <c r="J571" s="12">
        <v>469.2087626417433</v>
      </c>
      <c r="K571" s="12">
        <v>107.4646279660883</v>
      </c>
      <c r="L571" s="12">
        <v>221.7086122081943</v>
      </c>
      <c r="M571" s="12">
        <v>353.1470137825421</v>
      </c>
      <c r="N571" s="12">
        <v>342.4522933467973</v>
      </c>
      <c r="O571" s="12">
        <v>929.2256832067696</v>
      </c>
      <c r="P571" s="12">
        <v>1047.2743024471881</v>
      </c>
      <c r="Q571" s="13">
        <v>1307536.4526104364</v>
      </c>
      <c r="R571" s="13">
        <v>1334341.5305685636</v>
      </c>
      <c r="S571" s="13">
        <v>-26805.07795812725</v>
      </c>
      <c r="T571" s="14">
        <v>-2.008861850137093</v>
      </c>
      <c r="U571" s="10">
        <v>0</v>
      </c>
      <c r="V571" s="15" t="str">
        <f t="shared" si="71"/>
        <v>No</v>
      </c>
      <c r="W571" s="10" t="s">
        <v>618</v>
      </c>
      <c r="X571" s="10" t="s">
        <v>618</v>
      </c>
      <c r="Z571" s="10">
        <f t="shared" si="64"/>
        <v>0</v>
      </c>
      <c r="AA571" s="10">
        <f t="shared" si="65"/>
        <v>-14.37132224476153</v>
      </c>
      <c r="AB571" s="10">
        <f t="shared" si="66"/>
        <v>-3.6774195941213748</v>
      </c>
      <c r="AC571" s="10">
        <f t="shared" si="67"/>
        <v>-99.99987740153551</v>
      </c>
      <c r="AD571" s="10">
        <f t="shared" si="68"/>
        <v>-114.243984242106</v>
      </c>
      <c r="AE571" s="10">
        <f t="shared" si="69"/>
        <v>10.694720435744784</v>
      </c>
      <c r="AF571" s="10">
        <f t="shared" si="70"/>
        <v>-118.04861924041847</v>
      </c>
      <c r="AG571" s="10">
        <v>0</v>
      </c>
      <c r="AH571" s="13">
        <v>1307536.4526104364</v>
      </c>
      <c r="AI571" s="13">
        <v>1334341.5305685636</v>
      </c>
      <c r="AJ571" s="13">
        <v>-26805.07795812725</v>
      </c>
      <c r="AK571" s="14">
        <v>-2.008861850137093</v>
      </c>
    </row>
    <row r="572" spans="1:37" ht="15">
      <c r="A572" s="11" t="s">
        <v>555</v>
      </c>
      <c r="B572" s="11" t="s">
        <v>581</v>
      </c>
      <c r="C572" s="12">
        <v>2621.3774817593667</v>
      </c>
      <c r="D572" s="12">
        <v>2624</v>
      </c>
      <c r="E572" s="12">
        <v>189.87330906547552</v>
      </c>
      <c r="F572" s="12">
        <v>181.3128604439656</v>
      </c>
      <c r="G572" s="12">
        <v>129.46891541750784</v>
      </c>
      <c r="H572" s="12">
        <v>128.056733141327</v>
      </c>
      <c r="I572" s="12">
        <v>168.1796881209366</v>
      </c>
      <c r="J572" s="12">
        <v>217.10294585552558</v>
      </c>
      <c r="K572" s="12">
        <v>62.13641927228219</v>
      </c>
      <c r="L572" s="12">
        <v>123.76137571215112</v>
      </c>
      <c r="M572" s="12">
        <v>159.34635743693272</v>
      </c>
      <c r="N572" s="12">
        <v>150.28445458709226</v>
      </c>
      <c r="O572" s="12">
        <v>487.52191260392</v>
      </c>
      <c r="P572" s="12">
        <v>526.4725394408182</v>
      </c>
      <c r="Q572" s="13">
        <v>801022.8542291706</v>
      </c>
      <c r="R572" s="13">
        <v>755261.6337524332</v>
      </c>
      <c r="S572" s="13">
        <v>45761.22047673736</v>
      </c>
      <c r="T572" s="14">
        <v>6.058989154444115</v>
      </c>
      <c r="U572" s="10">
        <v>1</v>
      </c>
      <c r="V572" s="15" t="str">
        <f t="shared" si="71"/>
        <v>Yes</v>
      </c>
      <c r="X572" s="10" t="s">
        <v>618</v>
      </c>
      <c r="Z572" s="10">
        <f t="shared" si="64"/>
        <v>-2.622518240633326</v>
      </c>
      <c r="AA572" s="10">
        <f t="shared" si="65"/>
        <v>8.56044862150992</v>
      </c>
      <c r="AB572" s="10">
        <f t="shared" si="66"/>
        <v>1.4121822761808573</v>
      </c>
      <c r="AC572" s="10">
        <f t="shared" si="67"/>
        <v>-48.92325773458899</v>
      </c>
      <c r="AD572" s="10">
        <f t="shared" si="68"/>
        <v>-61.62495643986893</v>
      </c>
      <c r="AE572" s="10">
        <f t="shared" si="69"/>
        <v>9.061902849840465</v>
      </c>
      <c r="AF572" s="10">
        <f t="shared" si="70"/>
        <v>-38.95062683689821</v>
      </c>
      <c r="AG572" s="10">
        <v>1</v>
      </c>
      <c r="AH572" s="13">
        <v>801022.8542291706</v>
      </c>
      <c r="AI572" s="13">
        <v>755261.6337524332</v>
      </c>
      <c r="AJ572" s="13">
        <v>45761.22047673736</v>
      </c>
      <c r="AK572" s="14">
        <v>6.058989154444115</v>
      </c>
    </row>
    <row r="573" spans="1:37" ht="15">
      <c r="A573" s="11" t="s">
        <v>555</v>
      </c>
      <c r="B573" s="11" t="s">
        <v>582</v>
      </c>
      <c r="C573" s="12">
        <v>402</v>
      </c>
      <c r="D573" s="12">
        <v>402</v>
      </c>
      <c r="E573" s="12">
        <v>25.70055730095831</v>
      </c>
      <c r="F573" s="12">
        <v>26.765295882306283</v>
      </c>
      <c r="G573" s="12">
        <v>22.013182614736113</v>
      </c>
      <c r="H573" s="12">
        <v>22.285634269147607</v>
      </c>
      <c r="I573" s="12">
        <v>27.353846639617313</v>
      </c>
      <c r="J573" s="12">
        <v>34.762610133059496</v>
      </c>
      <c r="K573" s="12">
        <v>7.961809886171675</v>
      </c>
      <c r="L573" s="12">
        <v>16.425886860983066</v>
      </c>
      <c r="M573" s="12">
        <v>26.16385911179173</v>
      </c>
      <c r="N573" s="12">
        <v>25.37151159701669</v>
      </c>
      <c r="O573" s="12">
        <v>64.06758655531173</v>
      </c>
      <c r="P573" s="12">
        <v>72.81354028451338</v>
      </c>
      <c r="Q573" s="13">
        <v>96213.47319714093</v>
      </c>
      <c r="R573" s="13">
        <v>98132.40691716353</v>
      </c>
      <c r="S573" s="13">
        <v>-1918.9337200226</v>
      </c>
      <c r="T573" s="14">
        <v>-1.9554536368831028</v>
      </c>
      <c r="U573" s="10">
        <v>0</v>
      </c>
      <c r="V573" s="15" t="str">
        <f t="shared" si="71"/>
        <v>No</v>
      </c>
      <c r="W573" s="10" t="s">
        <v>618</v>
      </c>
      <c r="X573" s="10" t="s">
        <v>618</v>
      </c>
      <c r="Z573" s="10">
        <f t="shared" si="64"/>
        <v>0</v>
      </c>
      <c r="AA573" s="10">
        <f t="shared" si="65"/>
        <v>-1.0647385813479744</v>
      </c>
      <c r="AB573" s="10">
        <f t="shared" si="66"/>
        <v>-0.2724516544114941</v>
      </c>
      <c r="AC573" s="10">
        <f t="shared" si="67"/>
        <v>-7.4087634934421835</v>
      </c>
      <c r="AD573" s="10">
        <f t="shared" si="68"/>
        <v>-8.464076974811391</v>
      </c>
      <c r="AE573" s="10">
        <f t="shared" si="69"/>
        <v>0.7923475147750416</v>
      </c>
      <c r="AF573" s="10">
        <f t="shared" si="70"/>
        <v>-8.745953729201645</v>
      </c>
      <c r="AG573" s="10">
        <v>0</v>
      </c>
      <c r="AH573" s="13">
        <v>96213.47319714093</v>
      </c>
      <c r="AI573" s="13">
        <v>98132.40691716353</v>
      </c>
      <c r="AJ573" s="13">
        <v>-1918.9337200226</v>
      </c>
      <c r="AK573" s="14">
        <v>-1.9554536368831028</v>
      </c>
    </row>
    <row r="574" spans="1:37" ht="15">
      <c r="A574" s="11" t="s">
        <v>555</v>
      </c>
      <c r="B574" s="11" t="s">
        <v>583</v>
      </c>
      <c r="C574" s="12">
        <v>670</v>
      </c>
      <c r="D574" s="12">
        <v>670</v>
      </c>
      <c r="E574" s="12">
        <v>85.98930481283422</v>
      </c>
      <c r="F574" s="12">
        <v>39.234234234234236</v>
      </c>
      <c r="G574" s="12">
        <v>25.080213903743317</v>
      </c>
      <c r="H574" s="12">
        <v>64.88738738738739</v>
      </c>
      <c r="I574" s="12">
        <v>75.24064171122994</v>
      </c>
      <c r="J574" s="12">
        <v>73.18693693693695</v>
      </c>
      <c r="K574" s="12">
        <v>13.614973262032086</v>
      </c>
      <c r="L574" s="12">
        <v>33.1981981981982</v>
      </c>
      <c r="M574" s="12">
        <v>68.07486631016043</v>
      </c>
      <c r="N574" s="12">
        <v>55.078828828828826</v>
      </c>
      <c r="O574" s="12">
        <v>175.3101604278075</v>
      </c>
      <c r="P574" s="12">
        <v>166.30855855855856</v>
      </c>
      <c r="Q574" s="13">
        <v>231638.78006558953</v>
      </c>
      <c r="R574" s="13">
        <v>203960.036083377</v>
      </c>
      <c r="S574" s="13">
        <v>27678.74398221253</v>
      </c>
      <c r="T574" s="14">
        <v>13.570670271355374</v>
      </c>
      <c r="U574" s="10">
        <v>0</v>
      </c>
      <c r="V574" s="15" t="str">
        <f t="shared" si="71"/>
        <v>No</v>
      </c>
      <c r="W574" s="10" t="s">
        <v>618</v>
      </c>
      <c r="X574" s="10" t="s">
        <v>618</v>
      </c>
      <c r="Z574" s="10">
        <f t="shared" si="64"/>
        <v>0</v>
      </c>
      <c r="AA574" s="10">
        <f t="shared" si="65"/>
        <v>46.755070578599984</v>
      </c>
      <c r="AB574" s="10">
        <f t="shared" si="66"/>
        <v>-39.80717348364408</v>
      </c>
      <c r="AC574" s="10">
        <f t="shared" si="67"/>
        <v>2.0537047742929957</v>
      </c>
      <c r="AD574" s="10">
        <f t="shared" si="68"/>
        <v>-19.58322493616611</v>
      </c>
      <c r="AE574" s="10">
        <f t="shared" si="69"/>
        <v>12.996037481331605</v>
      </c>
      <c r="AF574" s="10">
        <f t="shared" si="70"/>
        <v>9.00160186924893</v>
      </c>
      <c r="AG574" s="10">
        <v>0</v>
      </c>
      <c r="AH574" s="13">
        <v>231638.78006558953</v>
      </c>
      <c r="AI574" s="13">
        <v>203960.036083377</v>
      </c>
      <c r="AJ574" s="13">
        <v>27678.74398221253</v>
      </c>
      <c r="AK574" s="14">
        <v>13.570670271355374</v>
      </c>
    </row>
    <row r="575" spans="1:37" ht="15">
      <c r="A575" s="11" t="s">
        <v>555</v>
      </c>
      <c r="B575" s="11" t="s">
        <v>584</v>
      </c>
      <c r="C575" s="12">
        <v>3558</v>
      </c>
      <c r="D575" s="12">
        <v>4333.35331756323</v>
      </c>
      <c r="E575" s="12">
        <v>235</v>
      </c>
      <c r="F575" s="12">
        <v>269.64671137249263</v>
      </c>
      <c r="G575" s="12">
        <v>145</v>
      </c>
      <c r="H575" s="12">
        <v>156.79896872761688</v>
      </c>
      <c r="I575" s="12">
        <v>185</v>
      </c>
      <c r="J575" s="12">
        <v>298.1556147775139</v>
      </c>
      <c r="K575" s="12">
        <v>110</v>
      </c>
      <c r="L575" s="12">
        <v>211.44103358724092</v>
      </c>
      <c r="M575" s="12">
        <v>70</v>
      </c>
      <c r="N575" s="12">
        <v>90.27819411590062</v>
      </c>
      <c r="O575" s="12">
        <v>414</v>
      </c>
      <c r="P575" s="12">
        <v>573.6012948776233</v>
      </c>
      <c r="Q575" s="13">
        <v>658242.9460669329</v>
      </c>
      <c r="R575" s="13">
        <v>743283.9697017417</v>
      </c>
      <c r="S575" s="13">
        <v>-85041.02363480884</v>
      </c>
      <c r="T575" s="14">
        <v>-11.441256249469948</v>
      </c>
      <c r="U575" s="10">
        <v>1</v>
      </c>
      <c r="V575" s="15" t="str">
        <f t="shared" si="71"/>
        <v>Yes</v>
      </c>
      <c r="Z575" s="10">
        <f t="shared" si="64"/>
        <v>-775.3533175632301</v>
      </c>
      <c r="AA575" s="10">
        <f t="shared" si="65"/>
        <v>-34.64671137249263</v>
      </c>
      <c r="AB575" s="10">
        <f t="shared" si="66"/>
        <v>-11.79896872761688</v>
      </c>
      <c r="AC575" s="10">
        <f t="shared" si="67"/>
        <v>-113.1556147775139</v>
      </c>
      <c r="AD575" s="10">
        <f t="shared" si="68"/>
        <v>-101.44103358724092</v>
      </c>
      <c r="AE575" s="10">
        <f t="shared" si="69"/>
        <v>-20.278194115900618</v>
      </c>
      <c r="AF575" s="10">
        <f t="shared" si="70"/>
        <v>-159.60129487762333</v>
      </c>
      <c r="AG575" s="10">
        <v>1</v>
      </c>
      <c r="AH575" s="13">
        <v>658242.9460669329</v>
      </c>
      <c r="AI575" s="13">
        <v>743283.9697017417</v>
      </c>
      <c r="AJ575" s="13">
        <v>-85041.02363480884</v>
      </c>
      <c r="AK575" s="14">
        <v>-11.441256249469948</v>
      </c>
    </row>
    <row r="576" spans="1:37" ht="15">
      <c r="A576" s="11" t="s">
        <v>555</v>
      </c>
      <c r="B576" s="11" t="s">
        <v>585</v>
      </c>
      <c r="C576" s="12">
        <v>8682.345829042224</v>
      </c>
      <c r="D576" s="12">
        <v>9053.048707102043</v>
      </c>
      <c r="E576" s="12">
        <v>539.101544799176</v>
      </c>
      <c r="F576" s="12">
        <v>599.723755145374</v>
      </c>
      <c r="G576" s="12">
        <v>610.0447648472365</v>
      </c>
      <c r="H576" s="12">
        <v>562.7142004665441</v>
      </c>
      <c r="I576" s="12">
        <v>819.0260899416409</v>
      </c>
      <c r="J576" s="12">
        <v>752.5035940013457</v>
      </c>
      <c r="K576" s="12">
        <v>358.7317542052866</v>
      </c>
      <c r="L576" s="12">
        <v>393.22597227471624</v>
      </c>
      <c r="M576" s="12">
        <v>666.7658771026432</v>
      </c>
      <c r="N576" s="12">
        <v>578.2559650234539</v>
      </c>
      <c r="O576" s="12">
        <v>1860.1723995880534</v>
      </c>
      <c r="P576" s="12">
        <v>1806.9415496132638</v>
      </c>
      <c r="Q576" s="13">
        <v>3179438.913575505</v>
      </c>
      <c r="R576" s="13">
        <v>2594030.456587606</v>
      </c>
      <c r="S576" s="13">
        <v>585408.4569878988</v>
      </c>
      <c r="T576" s="14">
        <v>22.567524429069024</v>
      </c>
      <c r="U576" s="10">
        <v>1</v>
      </c>
      <c r="V576" s="15" t="str">
        <f t="shared" si="71"/>
        <v>Yes</v>
      </c>
      <c r="Z576" s="10">
        <f t="shared" si="64"/>
        <v>-370.70287805981934</v>
      </c>
      <c r="AA576" s="10">
        <f t="shared" si="65"/>
        <v>-60.6222103461979</v>
      </c>
      <c r="AB576" s="10">
        <f t="shared" si="66"/>
        <v>47.33056438069241</v>
      </c>
      <c r="AC576" s="10">
        <f t="shared" si="67"/>
        <v>66.52249594029513</v>
      </c>
      <c r="AD576" s="10">
        <f t="shared" si="68"/>
        <v>-34.49421806942962</v>
      </c>
      <c r="AE576" s="10">
        <f t="shared" si="69"/>
        <v>88.50991207918935</v>
      </c>
      <c r="AF576" s="10">
        <f t="shared" si="70"/>
        <v>53.230849974789635</v>
      </c>
      <c r="AG576" s="10">
        <v>1</v>
      </c>
      <c r="AH576" s="13">
        <v>3179438.913575505</v>
      </c>
      <c r="AI576" s="13">
        <v>2594030.456587606</v>
      </c>
      <c r="AJ576" s="13">
        <v>585408.4569878988</v>
      </c>
      <c r="AK576" s="14">
        <v>22.567524429069024</v>
      </c>
    </row>
    <row r="577" spans="1:37" ht="15">
      <c r="A577" s="11" t="s">
        <v>555</v>
      </c>
      <c r="B577" s="11" t="s">
        <v>586</v>
      </c>
      <c r="C577" s="12">
        <v>1500</v>
      </c>
      <c r="D577" s="12">
        <v>1500</v>
      </c>
      <c r="E577" s="12">
        <v>108.64897008539951</v>
      </c>
      <c r="F577" s="12">
        <v>103.6468333330596</v>
      </c>
      <c r="G577" s="12">
        <v>74.08447447100217</v>
      </c>
      <c r="H577" s="12">
        <v>73.20316299999637</v>
      </c>
      <c r="I577" s="12">
        <v>96.23548456366973</v>
      </c>
      <c r="J577" s="12">
        <v>124.10610471924099</v>
      </c>
      <c r="K577" s="12">
        <v>35.55559226283883</v>
      </c>
      <c r="L577" s="12">
        <v>70.74773764033029</v>
      </c>
      <c r="M577" s="12">
        <v>91.18089165661806</v>
      </c>
      <c r="N577" s="12">
        <v>85.90955864353596</v>
      </c>
      <c r="O577" s="12">
        <v>237.96892912007138</v>
      </c>
      <c r="P577" s="12">
        <v>259.95610105229696</v>
      </c>
      <c r="Q577" s="13">
        <v>450178.29992802447</v>
      </c>
      <c r="R577" s="13">
        <v>425305.9441616521</v>
      </c>
      <c r="S577" s="13">
        <v>24872.355766372348</v>
      </c>
      <c r="T577" s="14">
        <v>5.848109133626112</v>
      </c>
      <c r="U577" s="10">
        <v>1</v>
      </c>
      <c r="V577" s="15" t="str">
        <f t="shared" si="71"/>
        <v>Yes</v>
      </c>
      <c r="W577" s="10" t="s">
        <v>618</v>
      </c>
      <c r="X577" s="10" t="s">
        <v>618</v>
      </c>
      <c r="Z577" s="10">
        <f t="shared" si="64"/>
        <v>0</v>
      </c>
      <c r="AA577" s="10">
        <f t="shared" si="65"/>
        <v>5.002136752339908</v>
      </c>
      <c r="AB577" s="10">
        <f t="shared" si="66"/>
        <v>0.8813114710058016</v>
      </c>
      <c r="AC577" s="10">
        <f t="shared" si="67"/>
        <v>-27.87062015557126</v>
      </c>
      <c r="AD577" s="10">
        <f t="shared" si="68"/>
        <v>-35.19214537749146</v>
      </c>
      <c r="AE577" s="10">
        <f t="shared" si="69"/>
        <v>5.271333013082099</v>
      </c>
      <c r="AF577" s="10">
        <f t="shared" si="70"/>
        <v>-21.98717193222558</v>
      </c>
      <c r="AG577" s="10">
        <v>1</v>
      </c>
      <c r="AH577" s="13">
        <v>450178.29992802447</v>
      </c>
      <c r="AI577" s="13">
        <v>425305.9441616521</v>
      </c>
      <c r="AJ577" s="13">
        <v>24872.355766372348</v>
      </c>
      <c r="AK577" s="14">
        <v>5.848109133626112</v>
      </c>
    </row>
    <row r="578" spans="1:37" ht="15">
      <c r="A578" s="11" t="s">
        <v>555</v>
      </c>
      <c r="B578" s="11" t="s">
        <v>587</v>
      </c>
      <c r="C578" s="12">
        <v>948.4687723537172</v>
      </c>
      <c r="D578" s="12">
        <v>908.7910274945727</v>
      </c>
      <c r="E578" s="12">
        <v>60.63725381106042</v>
      </c>
      <c r="F578" s="12">
        <v>60.5076137962124</v>
      </c>
      <c r="G578" s="12">
        <v>51.93735395571381</v>
      </c>
      <c r="H578" s="12">
        <v>50.380558372703774</v>
      </c>
      <c r="I578" s="12">
        <v>64.53798343639225</v>
      </c>
      <c r="J578" s="12">
        <v>78.58693577417012</v>
      </c>
      <c r="K578" s="12">
        <v>18.78489564291278</v>
      </c>
      <c r="L578" s="12">
        <v>37.13357860174727</v>
      </c>
      <c r="M578" s="12">
        <v>61.73035654675802</v>
      </c>
      <c r="N578" s="12">
        <v>57.356721625232</v>
      </c>
      <c r="O578" s="12">
        <v>177.11259120316646</v>
      </c>
      <c r="P578" s="12">
        <v>189.4751079430863</v>
      </c>
      <c r="Q578" s="13">
        <v>231137.3274530976</v>
      </c>
      <c r="R578" s="13">
        <v>225447.46714174305</v>
      </c>
      <c r="S578" s="13">
        <v>5689.86031135454</v>
      </c>
      <c r="T578" s="14">
        <v>2.5238076007202235</v>
      </c>
      <c r="U578" s="10">
        <v>0</v>
      </c>
      <c r="V578" s="15" t="str">
        <f t="shared" si="71"/>
        <v>No</v>
      </c>
      <c r="Z578" s="10">
        <f t="shared" si="64"/>
        <v>39.67774485914447</v>
      </c>
      <c r="AA578" s="10">
        <f t="shared" si="65"/>
        <v>0.12964001484802168</v>
      </c>
      <c r="AB578" s="10">
        <f t="shared" si="66"/>
        <v>1.556795583010036</v>
      </c>
      <c r="AC578" s="10">
        <f t="shared" si="67"/>
        <v>-14.048952337777862</v>
      </c>
      <c r="AD578" s="10">
        <f t="shared" si="68"/>
        <v>-18.348682958834488</v>
      </c>
      <c r="AE578" s="10">
        <f t="shared" si="69"/>
        <v>4.373634921526019</v>
      </c>
      <c r="AF578" s="10">
        <f t="shared" si="70"/>
        <v>-12.36251673991984</v>
      </c>
      <c r="AG578" s="10">
        <v>0</v>
      </c>
      <c r="AH578" s="13">
        <v>231137.3274530976</v>
      </c>
      <c r="AI578" s="13">
        <v>225447.46714174305</v>
      </c>
      <c r="AJ578" s="13">
        <v>5689.86031135454</v>
      </c>
      <c r="AK578" s="14">
        <v>2.5238076007202235</v>
      </c>
    </row>
    <row r="579" spans="1:37" ht="15">
      <c r="A579" s="11" t="s">
        <v>555</v>
      </c>
      <c r="B579" s="11" t="s">
        <v>588</v>
      </c>
      <c r="C579" s="12">
        <v>5624</v>
      </c>
      <c r="D579" s="12">
        <v>5624</v>
      </c>
      <c r="E579" s="12">
        <v>441.23833757421545</v>
      </c>
      <c r="F579" s="12">
        <v>411.7258566978193</v>
      </c>
      <c r="G579" s="12">
        <v>250.4325699745547</v>
      </c>
      <c r="H579" s="12">
        <v>373.7653167185877</v>
      </c>
      <c r="I579" s="12">
        <v>393.53689567430024</v>
      </c>
      <c r="J579" s="12">
        <v>517.5773624091381</v>
      </c>
      <c r="K579" s="12">
        <v>56.64546225614928</v>
      </c>
      <c r="L579" s="12">
        <v>128.48182762201455</v>
      </c>
      <c r="M579" s="12">
        <v>383.4003392705683</v>
      </c>
      <c r="N579" s="12">
        <v>313.17445482866043</v>
      </c>
      <c r="O579" s="12">
        <v>930.2078032230704</v>
      </c>
      <c r="P579" s="12">
        <v>1148.068535825545</v>
      </c>
      <c r="Q579" s="13">
        <v>1597725.5559536293</v>
      </c>
      <c r="R579" s="13">
        <v>1499602.6232537967</v>
      </c>
      <c r="S579" s="13">
        <v>98122.9326998326</v>
      </c>
      <c r="T579" s="14">
        <v>6.543262273503372</v>
      </c>
      <c r="U579" s="10">
        <v>1</v>
      </c>
      <c r="V579" s="15" t="str">
        <f t="shared" si="71"/>
        <v>Yes</v>
      </c>
      <c r="W579" s="10" t="s">
        <v>618</v>
      </c>
      <c r="X579" s="10" t="s">
        <v>618</v>
      </c>
      <c r="Z579" s="10">
        <f aca="true" t="shared" si="72" ref="Z579:Z588">C579-D579</f>
        <v>0</v>
      </c>
      <c r="AA579" s="10">
        <f aca="true" t="shared" si="73" ref="AA579:AA588">E579-F579</f>
        <v>29.512480876396125</v>
      </c>
      <c r="AB579" s="10">
        <f aca="true" t="shared" si="74" ref="AB579:AB588">G579-H579</f>
        <v>-123.33274674403302</v>
      </c>
      <c r="AC579" s="10">
        <f aca="true" t="shared" si="75" ref="AC579:AC588">I579-J579</f>
        <v>-124.04046673483788</v>
      </c>
      <c r="AD579" s="10">
        <f aca="true" t="shared" si="76" ref="AD579:AD588">K579-L579</f>
        <v>-71.83636536586528</v>
      </c>
      <c r="AE579" s="10">
        <f aca="true" t="shared" si="77" ref="AE579:AE588">M579-N579</f>
        <v>70.22588444190785</v>
      </c>
      <c r="AF579" s="10">
        <f aca="true" t="shared" si="78" ref="AF579:AF588">O579-P579</f>
        <v>-217.86073260247463</v>
      </c>
      <c r="AG579" s="10">
        <v>1</v>
      </c>
      <c r="AH579" s="13">
        <v>1597725.5559536293</v>
      </c>
      <c r="AI579" s="13">
        <v>1499602.6232537967</v>
      </c>
      <c r="AJ579" s="13">
        <v>98122.9326998326</v>
      </c>
      <c r="AK579" s="14">
        <v>6.543262273503372</v>
      </c>
    </row>
    <row r="580" spans="1:37" ht="15">
      <c r="A580" s="11" t="s">
        <v>555</v>
      </c>
      <c r="B580" s="11" t="s">
        <v>589</v>
      </c>
      <c r="C580" s="12">
        <v>2106</v>
      </c>
      <c r="D580" s="12">
        <v>2106</v>
      </c>
      <c r="E580" s="12">
        <v>152.5431539999009</v>
      </c>
      <c r="F580" s="12">
        <v>145.5201539996157</v>
      </c>
      <c r="G580" s="12">
        <v>104.01460215728704</v>
      </c>
      <c r="H580" s="12">
        <v>102.77724085199489</v>
      </c>
      <c r="I580" s="12">
        <v>135.11462032739223</v>
      </c>
      <c r="J580" s="12">
        <v>174.24497102581435</v>
      </c>
      <c r="K580" s="12">
        <v>49.920051537025714</v>
      </c>
      <c r="L580" s="12">
        <v>99.32982364702373</v>
      </c>
      <c r="M580" s="12">
        <v>128.01797188589174</v>
      </c>
      <c r="N580" s="12">
        <v>120.6170203355245</v>
      </c>
      <c r="O580" s="12">
        <v>341.6723764845802</v>
      </c>
      <c r="P580" s="12">
        <v>372.5423658774249</v>
      </c>
      <c r="Q580" s="13">
        <v>633436.8615721579</v>
      </c>
      <c r="R580" s="13">
        <v>598283.0629525923</v>
      </c>
      <c r="S580" s="13">
        <v>35153.79861956567</v>
      </c>
      <c r="T580" s="14">
        <v>5.875780344855132</v>
      </c>
      <c r="U580" s="10">
        <v>1</v>
      </c>
      <c r="V580" s="15" t="str">
        <f aca="true" t="shared" si="79" ref="V580:V588">IF(AG580=0,"No","Yes")</f>
        <v>Yes</v>
      </c>
      <c r="W580" s="10" t="s">
        <v>618</v>
      </c>
      <c r="X580" s="10" t="s">
        <v>618</v>
      </c>
      <c r="Z580" s="10">
        <f t="shared" si="72"/>
        <v>0</v>
      </c>
      <c r="AA580" s="10">
        <f t="shared" si="73"/>
        <v>7.023000000285208</v>
      </c>
      <c r="AB580" s="10">
        <f t="shared" si="74"/>
        <v>1.2373613052921542</v>
      </c>
      <c r="AC580" s="10">
        <f t="shared" si="75"/>
        <v>-39.13035069842212</v>
      </c>
      <c r="AD580" s="10">
        <f t="shared" si="76"/>
        <v>-49.409772109998016</v>
      </c>
      <c r="AE580" s="10">
        <f t="shared" si="77"/>
        <v>7.400951550367239</v>
      </c>
      <c r="AF580" s="10">
        <f t="shared" si="78"/>
        <v>-30.86998939284473</v>
      </c>
      <c r="AG580" s="10">
        <v>1</v>
      </c>
      <c r="AH580" s="13">
        <v>633436.8615721579</v>
      </c>
      <c r="AI580" s="13">
        <v>598283.0629525923</v>
      </c>
      <c r="AJ580" s="13">
        <v>35153.79861956567</v>
      </c>
      <c r="AK580" s="14">
        <v>5.875780344855132</v>
      </c>
    </row>
    <row r="581" spans="1:37" ht="15">
      <c r="A581" s="11" t="s">
        <v>555</v>
      </c>
      <c r="B581" s="11" t="s">
        <v>590</v>
      </c>
      <c r="C581" s="12">
        <v>366.49961054857016</v>
      </c>
      <c r="D581" s="12">
        <v>351.16765818261626</v>
      </c>
      <c r="E581" s="12">
        <v>23.430955825080673</v>
      </c>
      <c r="F581" s="12">
        <v>23.38086138197592</v>
      </c>
      <c r="G581" s="12">
        <v>20.069211082674975</v>
      </c>
      <c r="H581" s="12">
        <v>19.46764675972842</v>
      </c>
      <c r="I581" s="12">
        <v>24.938244130410595</v>
      </c>
      <c r="J581" s="12">
        <v>30.366926350103952</v>
      </c>
      <c r="K581" s="12">
        <v>7.258707021252921</v>
      </c>
      <c r="L581" s="12">
        <v>14.348856274985144</v>
      </c>
      <c r="M581" s="12">
        <v>23.853343718704796</v>
      </c>
      <c r="N581" s="12">
        <v>22.16331918427224</v>
      </c>
      <c r="O581" s="12">
        <v>68.43841103816624</v>
      </c>
      <c r="P581" s="12">
        <v>73.2154344918083</v>
      </c>
      <c r="Q581" s="13">
        <v>90454.65884932176</v>
      </c>
      <c r="R581" s="13">
        <v>88044.34713651221</v>
      </c>
      <c r="S581" s="13">
        <v>2410.3117128095473</v>
      </c>
      <c r="T581" s="14">
        <v>2.7376109781044478</v>
      </c>
      <c r="U581" s="10">
        <v>0</v>
      </c>
      <c r="V581" s="15" t="str">
        <f t="shared" si="79"/>
        <v>No</v>
      </c>
      <c r="Z581" s="10">
        <f t="shared" si="72"/>
        <v>15.331952365953896</v>
      </c>
      <c r="AA581" s="10">
        <f t="shared" si="73"/>
        <v>0.050094443104754305</v>
      </c>
      <c r="AB581" s="10">
        <f t="shared" si="74"/>
        <v>0.6015643229465546</v>
      </c>
      <c r="AC581" s="10">
        <f t="shared" si="75"/>
        <v>-5.428682219693357</v>
      </c>
      <c r="AD581" s="10">
        <f t="shared" si="76"/>
        <v>-7.090149253732222</v>
      </c>
      <c r="AE581" s="10">
        <f t="shared" si="77"/>
        <v>1.6900245344325562</v>
      </c>
      <c r="AF581" s="10">
        <f t="shared" si="78"/>
        <v>-4.777023453642059</v>
      </c>
      <c r="AG581" s="10">
        <v>0</v>
      </c>
      <c r="AH581" s="13">
        <v>90454.65884932176</v>
      </c>
      <c r="AI581" s="13">
        <v>88044.34713651221</v>
      </c>
      <c r="AJ581" s="13">
        <v>2410.3117128095473</v>
      </c>
      <c r="AK581" s="14">
        <v>2.7376109781044478</v>
      </c>
    </row>
    <row r="582" spans="1:37" ht="15">
      <c r="A582" s="11" t="s">
        <v>555</v>
      </c>
      <c r="B582" s="11" t="s">
        <v>591</v>
      </c>
      <c r="C582" s="12">
        <v>1726</v>
      </c>
      <c r="D582" s="12">
        <v>1726</v>
      </c>
      <c r="E582" s="12">
        <v>125.01874824493302</v>
      </c>
      <c r="F582" s="12">
        <v>119.26295622190723</v>
      </c>
      <c r="G582" s="12">
        <v>85.24653529129982</v>
      </c>
      <c r="H582" s="12">
        <v>84.23243955866249</v>
      </c>
      <c r="I582" s="12">
        <v>110.73496423792928</v>
      </c>
      <c r="J582" s="12">
        <v>142.8047578302733</v>
      </c>
      <c r="K582" s="12">
        <v>40.912634830439885</v>
      </c>
      <c r="L582" s="12">
        <v>81.4070634448067</v>
      </c>
      <c r="M582" s="12">
        <v>104.91881266621517</v>
      </c>
      <c r="N582" s="12">
        <v>98.85326547916206</v>
      </c>
      <c r="O582" s="12">
        <v>276.0002477741621</v>
      </c>
      <c r="P582" s="12">
        <v>301.30015361084304</v>
      </c>
      <c r="Q582" s="13">
        <v>523681.43412484514</v>
      </c>
      <c r="R582" s="13">
        <v>494742.2465857985</v>
      </c>
      <c r="S582" s="13">
        <v>28939.18753904663</v>
      </c>
      <c r="T582" s="14">
        <v>5.849346349286947</v>
      </c>
      <c r="U582" s="10">
        <v>1</v>
      </c>
      <c r="V582" s="15" t="str">
        <f t="shared" si="79"/>
        <v>Yes</v>
      </c>
      <c r="W582" s="10" t="s">
        <v>618</v>
      </c>
      <c r="X582" s="10" t="s">
        <v>618</v>
      </c>
      <c r="Z582" s="10">
        <f t="shared" si="72"/>
        <v>0</v>
      </c>
      <c r="AA582" s="10">
        <f t="shared" si="73"/>
        <v>5.755792023025791</v>
      </c>
      <c r="AB582" s="10">
        <f t="shared" si="74"/>
        <v>1.0140957326373297</v>
      </c>
      <c r="AC582" s="10">
        <f t="shared" si="75"/>
        <v>-32.06979359234403</v>
      </c>
      <c r="AD582" s="10">
        <f t="shared" si="76"/>
        <v>-40.49442861436681</v>
      </c>
      <c r="AE582" s="10">
        <f t="shared" si="77"/>
        <v>6.065547187053113</v>
      </c>
      <c r="AF582" s="10">
        <f t="shared" si="78"/>
        <v>-25.29990583668092</v>
      </c>
      <c r="AG582" s="10">
        <v>1</v>
      </c>
      <c r="AH582" s="13">
        <v>523681.43412484514</v>
      </c>
      <c r="AI582" s="13">
        <v>494742.2465857985</v>
      </c>
      <c r="AJ582" s="13">
        <v>28939.18753904663</v>
      </c>
      <c r="AK582" s="14">
        <v>5.849346349286947</v>
      </c>
    </row>
    <row r="583" spans="1:37" ht="15">
      <c r="A583" s="11" t="s">
        <v>555</v>
      </c>
      <c r="B583" s="11" t="s">
        <v>592</v>
      </c>
      <c r="C583" s="12">
        <v>1669.385588707498</v>
      </c>
      <c r="D583" s="12">
        <v>1599.549388095543</v>
      </c>
      <c r="E583" s="12">
        <v>106.72671636808724</v>
      </c>
      <c r="F583" s="12">
        <v>106.498538932187</v>
      </c>
      <c r="G583" s="12">
        <v>91.41415377767886</v>
      </c>
      <c r="H583" s="12">
        <v>88.6740613396421</v>
      </c>
      <c r="I583" s="12">
        <v>113.59233178082627</v>
      </c>
      <c r="J583" s="12">
        <v>138.31968101228668</v>
      </c>
      <c r="K583" s="12">
        <v>33.06301165175094</v>
      </c>
      <c r="L583" s="12">
        <v>65.3582519338609</v>
      </c>
      <c r="M583" s="12">
        <v>108.6506700154191</v>
      </c>
      <c r="N583" s="12">
        <v>100.9527011195697</v>
      </c>
      <c r="O583" s="12">
        <v>229.73320192659236</v>
      </c>
      <c r="P583" s="12">
        <v>251.49228128411573</v>
      </c>
      <c r="Q583" s="13">
        <v>387341.390609042</v>
      </c>
      <c r="R583" s="13">
        <v>379733.0390309767</v>
      </c>
      <c r="S583" s="13">
        <v>7608.351578065311</v>
      </c>
      <c r="T583" s="14">
        <v>2.003605374312626</v>
      </c>
      <c r="U583" s="10">
        <v>0</v>
      </c>
      <c r="V583" s="15" t="str">
        <f t="shared" si="79"/>
        <v>No</v>
      </c>
      <c r="Z583" s="10">
        <f t="shared" si="72"/>
        <v>69.83620061195506</v>
      </c>
      <c r="AA583" s="10">
        <f t="shared" si="73"/>
        <v>0.22817743590023554</v>
      </c>
      <c r="AB583" s="10">
        <f t="shared" si="74"/>
        <v>2.7400924380367684</v>
      </c>
      <c r="AC583" s="10">
        <f t="shared" si="75"/>
        <v>-24.72734923146041</v>
      </c>
      <c r="AD583" s="10">
        <f t="shared" si="76"/>
        <v>-32.29524028210996</v>
      </c>
      <c r="AE583" s="10">
        <f t="shared" si="77"/>
        <v>7.6979688958493995</v>
      </c>
      <c r="AF583" s="10">
        <f t="shared" si="78"/>
        <v>-21.759079357523376</v>
      </c>
      <c r="AG583" s="10">
        <v>0</v>
      </c>
      <c r="AH583" s="13">
        <v>387341.390609042</v>
      </c>
      <c r="AI583" s="13">
        <v>379733.0390309767</v>
      </c>
      <c r="AJ583" s="13">
        <v>7608.351578065311</v>
      </c>
      <c r="AK583" s="14">
        <v>2.003605374312626</v>
      </c>
    </row>
    <row r="584" spans="1:37" ht="15">
      <c r="A584" s="11" t="s">
        <v>555</v>
      </c>
      <c r="B584" s="11" t="s">
        <v>593</v>
      </c>
      <c r="C584" s="12">
        <v>5777.403201449713</v>
      </c>
      <c r="D584" s="12">
        <v>5535.714347944649</v>
      </c>
      <c r="E584" s="12">
        <v>369.35940803382664</v>
      </c>
      <c r="F584" s="12">
        <v>368.5697324444445</v>
      </c>
      <c r="G584" s="12">
        <v>316.36575052854124</v>
      </c>
      <c r="H584" s="12">
        <v>306.8828491959387</v>
      </c>
      <c r="I584" s="12">
        <v>393.1199033524615</v>
      </c>
      <c r="J584" s="12">
        <v>478.69621812334196</v>
      </c>
      <c r="K584" s="12">
        <v>114.42434309876171</v>
      </c>
      <c r="L584" s="12">
        <v>226.19158600512296</v>
      </c>
      <c r="M584" s="12">
        <v>376.0178193899124</v>
      </c>
      <c r="N584" s="12">
        <v>349.3767183498739</v>
      </c>
      <c r="O584" s="12">
        <v>885.8450619148293</v>
      </c>
      <c r="P584" s="12">
        <v>961.148799763725</v>
      </c>
      <c r="Q584" s="13">
        <v>1394134.3597955108</v>
      </c>
      <c r="R584" s="13">
        <v>1364602.5606558614</v>
      </c>
      <c r="S584" s="13">
        <v>29531.799139649374</v>
      </c>
      <c r="T584" s="14">
        <v>2.164131886536668</v>
      </c>
      <c r="U584" s="10">
        <v>0</v>
      </c>
      <c r="V584" s="15" t="str">
        <f t="shared" si="79"/>
        <v>No</v>
      </c>
      <c r="Z584" s="10">
        <f t="shared" si="72"/>
        <v>241.6888535050648</v>
      </c>
      <c r="AA584" s="10">
        <f t="shared" si="73"/>
        <v>0.7896755893821137</v>
      </c>
      <c r="AB584" s="10">
        <f t="shared" si="74"/>
        <v>9.482901332602523</v>
      </c>
      <c r="AC584" s="10">
        <f t="shared" si="75"/>
        <v>-85.57631477088046</v>
      </c>
      <c r="AD584" s="10">
        <f t="shared" si="76"/>
        <v>-111.76724290636125</v>
      </c>
      <c r="AE584" s="10">
        <f t="shared" si="77"/>
        <v>26.641101040038507</v>
      </c>
      <c r="AF584" s="10">
        <f t="shared" si="78"/>
        <v>-75.30373784889571</v>
      </c>
      <c r="AG584" s="10">
        <v>0</v>
      </c>
      <c r="AH584" s="13">
        <v>1394134.3597955108</v>
      </c>
      <c r="AI584" s="13">
        <v>1364602.5606558614</v>
      </c>
      <c r="AJ584" s="13">
        <v>29531.799139649374</v>
      </c>
      <c r="AK584" s="14">
        <v>2.164131886536668</v>
      </c>
    </row>
    <row r="585" spans="1:37" ht="15">
      <c r="A585" s="11" t="s">
        <v>555</v>
      </c>
      <c r="B585" s="11" t="s">
        <v>594</v>
      </c>
      <c r="C585" s="12">
        <v>4343</v>
      </c>
      <c r="D585" s="12">
        <v>4102.266678664954</v>
      </c>
      <c r="E585" s="12">
        <v>245</v>
      </c>
      <c r="F585" s="12">
        <v>229.59088015033356</v>
      </c>
      <c r="G585" s="12">
        <v>235</v>
      </c>
      <c r="H585" s="12">
        <v>262.3895773146669</v>
      </c>
      <c r="I585" s="12">
        <v>234</v>
      </c>
      <c r="J585" s="12">
        <v>309.765473218704</v>
      </c>
      <c r="K585" s="12">
        <v>99</v>
      </c>
      <c r="L585" s="12">
        <v>159.13441957509892</v>
      </c>
      <c r="M585" s="12">
        <v>260</v>
      </c>
      <c r="N585" s="12">
        <v>165.2082523833088</v>
      </c>
      <c r="O585" s="12">
        <v>582</v>
      </c>
      <c r="P585" s="12">
        <v>669.7459306837045</v>
      </c>
      <c r="Q585" s="13">
        <v>905490.5093760303</v>
      </c>
      <c r="R585" s="13">
        <v>785351.2708363013</v>
      </c>
      <c r="S585" s="13">
        <v>120139.23853972903</v>
      </c>
      <c r="T585" s="14">
        <v>15.29751628361099</v>
      </c>
      <c r="U585" s="10">
        <v>0</v>
      </c>
      <c r="V585" s="15" t="str">
        <f t="shared" si="79"/>
        <v>No</v>
      </c>
      <c r="Z585" s="10">
        <f t="shared" si="72"/>
        <v>240.73332133504573</v>
      </c>
      <c r="AA585" s="10">
        <f t="shared" si="73"/>
        <v>15.409119849666439</v>
      </c>
      <c r="AB585" s="10">
        <f t="shared" si="74"/>
        <v>-27.389577314666894</v>
      </c>
      <c r="AC585" s="10">
        <f t="shared" si="75"/>
        <v>-75.76547321870402</v>
      </c>
      <c r="AD585" s="10">
        <f t="shared" si="76"/>
        <v>-60.13441957509892</v>
      </c>
      <c r="AE585" s="10">
        <f t="shared" si="77"/>
        <v>94.7917476166912</v>
      </c>
      <c r="AF585" s="10">
        <f t="shared" si="78"/>
        <v>-87.7459306837045</v>
      </c>
      <c r="AG585" s="10">
        <v>0</v>
      </c>
      <c r="AH585" s="13">
        <v>905490.5093760303</v>
      </c>
      <c r="AI585" s="13">
        <v>785351.2708363013</v>
      </c>
      <c r="AJ585" s="13">
        <v>120139.23853972903</v>
      </c>
      <c r="AK585" s="14">
        <v>15.29751628361099</v>
      </c>
    </row>
    <row r="586" spans="1:37" ht="15">
      <c r="A586" s="11" t="s">
        <v>555</v>
      </c>
      <c r="B586" s="11" t="s">
        <v>595</v>
      </c>
      <c r="C586" s="12">
        <v>545.7219475750687</v>
      </c>
      <c r="D586" s="12">
        <v>522.8925020191704</v>
      </c>
      <c r="E586" s="12">
        <v>34.88895070657617</v>
      </c>
      <c r="F586" s="12">
        <v>34.8143595303048</v>
      </c>
      <c r="G586" s="12">
        <v>29.883275842884167</v>
      </c>
      <c r="H586" s="12">
        <v>28.987539955419795</v>
      </c>
      <c r="I586" s="12">
        <v>37.13331955682017</v>
      </c>
      <c r="J586" s="12">
        <v>45.21668703779215</v>
      </c>
      <c r="K586" s="12">
        <v>10.808294520656823</v>
      </c>
      <c r="L586" s="12">
        <v>21.365604673192166</v>
      </c>
      <c r="M586" s="12">
        <v>35.51789092180769</v>
      </c>
      <c r="N586" s="12">
        <v>33.001425818339435</v>
      </c>
      <c r="O586" s="12">
        <v>52.9055461062805</v>
      </c>
      <c r="P586" s="12">
        <v>60.018586523516746</v>
      </c>
      <c r="Q586" s="13">
        <v>122122.3171256917</v>
      </c>
      <c r="R586" s="13">
        <v>120128.31551795304</v>
      </c>
      <c r="S586" s="13">
        <v>1994.0016077386535</v>
      </c>
      <c r="T586" s="14">
        <v>1.6598930894362305</v>
      </c>
      <c r="U586" s="10">
        <v>0</v>
      </c>
      <c r="V586" s="15" t="str">
        <f t="shared" si="79"/>
        <v>No</v>
      </c>
      <c r="Z586" s="10">
        <f t="shared" si="72"/>
        <v>22.82944555589836</v>
      </c>
      <c r="AA586" s="10">
        <f t="shared" si="73"/>
        <v>0.07459117627136891</v>
      </c>
      <c r="AB586" s="10">
        <f t="shared" si="74"/>
        <v>0.8957358874643724</v>
      </c>
      <c r="AC586" s="10">
        <f t="shared" si="75"/>
        <v>-8.08336748097198</v>
      </c>
      <c r="AD586" s="10">
        <f t="shared" si="76"/>
        <v>-10.557310152535344</v>
      </c>
      <c r="AE586" s="10">
        <f t="shared" si="77"/>
        <v>2.5164651034682564</v>
      </c>
      <c r="AF586" s="10">
        <f t="shared" si="78"/>
        <v>-7.113040417236249</v>
      </c>
      <c r="AG586" s="10">
        <v>0</v>
      </c>
      <c r="AH586" s="13">
        <v>122122.3171256917</v>
      </c>
      <c r="AI586" s="13">
        <v>120128.31551795304</v>
      </c>
      <c r="AJ586" s="13">
        <v>1994.0016077386535</v>
      </c>
      <c r="AK586" s="14">
        <v>1.6598930894362305</v>
      </c>
    </row>
    <row r="587" spans="1:37" ht="15">
      <c r="A587" s="11" t="s">
        <v>555</v>
      </c>
      <c r="B587" s="11" t="s">
        <v>596</v>
      </c>
      <c r="C587" s="12">
        <v>3569</v>
      </c>
      <c r="D587" s="12">
        <v>3667.306091250831</v>
      </c>
      <c r="E587" s="12">
        <v>165</v>
      </c>
      <c r="F587" s="12">
        <v>147.2716731838714</v>
      </c>
      <c r="G587" s="12">
        <v>125</v>
      </c>
      <c r="H587" s="12">
        <v>115.88590676763653</v>
      </c>
      <c r="I587" s="12">
        <v>130</v>
      </c>
      <c r="J587" s="12">
        <v>181.07172932443206</v>
      </c>
      <c r="K587" s="12">
        <v>110</v>
      </c>
      <c r="L587" s="12">
        <v>204.0074817055268</v>
      </c>
      <c r="M587" s="12">
        <v>80</v>
      </c>
      <c r="N587" s="12">
        <v>91.7430095243789</v>
      </c>
      <c r="O587" s="12">
        <v>279</v>
      </c>
      <c r="P587" s="12">
        <v>303.22930927594</v>
      </c>
      <c r="Q587" s="13">
        <v>652444.8234938718</v>
      </c>
      <c r="R587" s="13">
        <v>646074.7154034546</v>
      </c>
      <c r="S587" s="13">
        <v>6370.108090417227</v>
      </c>
      <c r="T587" s="14">
        <v>0.9859708077941546</v>
      </c>
      <c r="U587" s="10">
        <v>1</v>
      </c>
      <c r="V587" s="15" t="str">
        <f t="shared" si="79"/>
        <v>Yes</v>
      </c>
      <c r="Z587" s="10">
        <f t="shared" si="72"/>
        <v>-98.30609125083083</v>
      </c>
      <c r="AA587" s="10">
        <f t="shared" si="73"/>
        <v>17.7283268161286</v>
      </c>
      <c r="AB587" s="10">
        <f t="shared" si="74"/>
        <v>9.114093232363473</v>
      </c>
      <c r="AC587" s="10">
        <f t="shared" si="75"/>
        <v>-51.071729324432056</v>
      </c>
      <c r="AD587" s="10">
        <f t="shared" si="76"/>
        <v>-94.0074817055268</v>
      </c>
      <c r="AE587" s="10">
        <f t="shared" si="77"/>
        <v>-11.743009524378905</v>
      </c>
      <c r="AF587" s="10">
        <f t="shared" si="78"/>
        <v>-24.22930927594001</v>
      </c>
      <c r="AG587" s="10">
        <v>1</v>
      </c>
      <c r="AH587" s="13">
        <v>652444.8234938718</v>
      </c>
      <c r="AI587" s="13">
        <v>646074.7154034546</v>
      </c>
      <c r="AJ587" s="13">
        <v>6370.108090417227</v>
      </c>
      <c r="AK587" s="14">
        <v>0.9859708077941546</v>
      </c>
    </row>
    <row r="588" spans="1:37" ht="15">
      <c r="A588" s="11" t="s">
        <v>555</v>
      </c>
      <c r="B588" s="11" t="s">
        <v>597</v>
      </c>
      <c r="C588" s="12">
        <v>18409</v>
      </c>
      <c r="D588" s="12">
        <v>20030.96123204497</v>
      </c>
      <c r="E588" s="12">
        <v>1190</v>
      </c>
      <c r="F588" s="12">
        <v>1202.643876252424</v>
      </c>
      <c r="G588" s="12">
        <v>908</v>
      </c>
      <c r="H588" s="12">
        <v>872.1932095395516</v>
      </c>
      <c r="I588" s="12">
        <v>843</v>
      </c>
      <c r="J588" s="12">
        <v>1320.574225711293</v>
      </c>
      <c r="K588" s="12">
        <v>559</v>
      </c>
      <c r="L588" s="12">
        <v>1307.061373169131</v>
      </c>
      <c r="M588" s="12">
        <v>924</v>
      </c>
      <c r="N588" s="12">
        <v>897.9904734836792</v>
      </c>
      <c r="O588" s="12">
        <v>2412</v>
      </c>
      <c r="P588" s="12">
        <v>2866.4113115032683</v>
      </c>
      <c r="Q588" s="13">
        <v>3954764.9627337772</v>
      </c>
      <c r="R588" s="13">
        <v>4311519.476632674</v>
      </c>
      <c r="S588" s="13">
        <v>-356754.513898897</v>
      </c>
      <c r="T588" s="14">
        <v>-8.274449781159857</v>
      </c>
      <c r="U588" s="10">
        <v>0</v>
      </c>
      <c r="V588" s="15" t="str">
        <f t="shared" si="79"/>
        <v>No</v>
      </c>
      <c r="Z588" s="10">
        <f t="shared" si="72"/>
        <v>-1621.9612320449705</v>
      </c>
      <c r="AA588" s="10">
        <f t="shared" si="73"/>
        <v>-12.64387625242398</v>
      </c>
      <c r="AB588" s="10">
        <f t="shared" si="74"/>
        <v>35.80679046044838</v>
      </c>
      <c r="AC588" s="10">
        <f t="shared" si="75"/>
        <v>-477.5742257112929</v>
      </c>
      <c r="AD588" s="10">
        <f t="shared" si="76"/>
        <v>-748.061373169131</v>
      </c>
      <c r="AE588" s="10">
        <f t="shared" si="77"/>
        <v>26.00952651632076</v>
      </c>
      <c r="AF588" s="10">
        <f t="shared" si="78"/>
        <v>-454.4113115032683</v>
      </c>
      <c r="AG588" s="10">
        <v>0</v>
      </c>
      <c r="AH588" s="13">
        <v>3954764.9627337772</v>
      </c>
      <c r="AI588" s="13">
        <v>4311519.476632674</v>
      </c>
      <c r="AJ588" s="13">
        <v>-356754.513898897</v>
      </c>
      <c r="AK588" s="14">
        <v>-8.274449781159857</v>
      </c>
    </row>
  </sheetData>
  <sheetProtection/>
  <mergeCells count="1">
    <mergeCell ref="A1:N1"/>
  </mergeCells>
  <printOptions/>
  <pageMargins left="0.5" right="0.5" top="0.5" bottom="0.5" header="0.5" footer="0.5"/>
  <pageSetup horizontalDpi="600" verticalDpi="600" orientation="landscape" paperSize="5" scale="82" r:id="rId1"/>
</worksheet>
</file>

<file path=xl/worksheets/sheet3.xml><?xml version="1.0" encoding="utf-8"?>
<worksheet xmlns="http://schemas.openxmlformats.org/spreadsheetml/2006/main" xmlns:r="http://schemas.openxmlformats.org/officeDocument/2006/relationships">
  <dimension ref="A1:N589"/>
  <sheetViews>
    <sheetView tabSelected="1" zoomScalePageLayoutView="0" workbookViewId="0" topLeftCell="A1">
      <pane ySplit="3" topLeftCell="A4" activePane="bottomLeft" state="frozen"/>
      <selection pane="topLeft" activeCell="A1" sqref="A1"/>
      <selection pane="bottomLeft" activeCell="H2" sqref="H2"/>
    </sheetView>
  </sheetViews>
  <sheetFormatPr defaultColWidth="9.00390625" defaultRowHeight="12"/>
  <cols>
    <col min="1" max="1" width="10.140625" style="10" customWidth="1"/>
    <col min="2" max="2" width="29.00390625" style="10" customWidth="1"/>
    <col min="3" max="3" width="8.7109375" style="10" customWidth="1"/>
    <col min="4" max="4" width="8.57421875" style="10" customWidth="1"/>
    <col min="5" max="5" width="8.28125" style="10" customWidth="1"/>
    <col min="6" max="7" width="8.421875" style="10" customWidth="1"/>
    <col min="8" max="9" width="8.28125" style="10" customWidth="1"/>
    <col min="10" max="10" width="16.57421875" style="10" customWidth="1"/>
    <col min="11" max="11" width="12.57421875" style="19" customWidth="1"/>
    <col min="12" max="12" width="17.00390625" style="19" customWidth="1"/>
    <col min="13" max="13" width="12.00390625" style="19" customWidth="1"/>
    <col min="14" max="14" width="7.8515625" style="10" customWidth="1"/>
    <col min="15" max="16384" width="9.00390625" style="10" customWidth="1"/>
  </cols>
  <sheetData>
    <row r="1" spans="1:10" ht="109.5" customHeight="1">
      <c r="A1" s="33" t="s">
        <v>631</v>
      </c>
      <c r="B1" s="33"/>
      <c r="C1" s="33"/>
      <c r="D1" s="33"/>
      <c r="E1" s="33"/>
      <c r="F1" s="33"/>
      <c r="G1" s="33"/>
      <c r="H1" s="33"/>
      <c r="I1" s="33"/>
      <c r="J1" s="33"/>
    </row>
    <row r="2" spans="1:14" s="27" customFormat="1" ht="128.25" customHeight="1">
      <c r="A2" s="22" t="s">
        <v>598</v>
      </c>
      <c r="B2" s="22" t="s">
        <v>599</v>
      </c>
      <c r="C2" s="23" t="s">
        <v>619</v>
      </c>
      <c r="D2" s="23" t="s">
        <v>620</v>
      </c>
      <c r="E2" s="23" t="s">
        <v>621</v>
      </c>
      <c r="F2" s="23" t="s">
        <v>622</v>
      </c>
      <c r="G2" s="23" t="s">
        <v>623</v>
      </c>
      <c r="H2" s="23" t="s">
        <v>624</v>
      </c>
      <c r="I2" s="23" t="s">
        <v>625</v>
      </c>
      <c r="J2" s="24" t="s">
        <v>626</v>
      </c>
      <c r="K2" s="25" t="s">
        <v>614</v>
      </c>
      <c r="L2" s="25" t="s">
        <v>615</v>
      </c>
      <c r="M2" s="25" t="s">
        <v>616</v>
      </c>
      <c r="N2" s="26" t="s">
        <v>617</v>
      </c>
    </row>
    <row r="3" spans="1:14" ht="15" hidden="1">
      <c r="A3" s="9" t="s">
        <v>0</v>
      </c>
      <c r="B3" s="9" t="s">
        <v>1</v>
      </c>
      <c r="K3" s="19" t="s">
        <v>2</v>
      </c>
      <c r="L3" s="19" t="s">
        <v>3</v>
      </c>
      <c r="M3" s="19" t="s">
        <v>4</v>
      </c>
      <c r="N3" s="10" t="s">
        <v>5</v>
      </c>
    </row>
    <row r="4" spans="1:14" ht="15">
      <c r="A4" s="11" t="s">
        <v>6</v>
      </c>
      <c r="B4" s="11" t="s">
        <v>7</v>
      </c>
      <c r="C4" s="20">
        <v>-53.756457032849795</v>
      </c>
      <c r="D4" s="20">
        <v>-5.716226570043279</v>
      </c>
      <c r="E4" s="20">
        <v>4.319328156159401</v>
      </c>
      <c r="F4" s="20">
        <v>-1.0249707713328888</v>
      </c>
      <c r="G4" s="20">
        <v>4.026675927458922</v>
      </c>
      <c r="H4" s="20">
        <v>-4.925977351156958</v>
      </c>
      <c r="I4" s="20">
        <v>-2.421869185216771</v>
      </c>
      <c r="J4" s="10">
        <v>2</v>
      </c>
      <c r="K4" s="19">
        <v>64146.00161377608</v>
      </c>
      <c r="L4" s="19">
        <v>53096.90152819713</v>
      </c>
      <c r="M4" s="19">
        <v>11049.100085578953</v>
      </c>
      <c r="N4" s="21">
        <v>20.809312346995096</v>
      </c>
    </row>
    <row r="5" spans="1:14" ht="15">
      <c r="A5" s="11" t="s">
        <v>6</v>
      </c>
      <c r="B5" s="11" t="s">
        <v>8</v>
      </c>
      <c r="C5" s="20">
        <v>-41.27761767531223</v>
      </c>
      <c r="D5" s="20">
        <v>1.3237271853986545</v>
      </c>
      <c r="E5" s="20">
        <v>-16.45148895292988</v>
      </c>
      <c r="F5" s="20">
        <v>-14.944284341978868</v>
      </c>
      <c r="G5" s="20">
        <v>-4.6762728146013455</v>
      </c>
      <c r="H5" s="20">
        <v>-13.352545629202691</v>
      </c>
      <c r="I5" s="20">
        <v>-30.072046109510097</v>
      </c>
      <c r="J5" s="10">
        <v>1</v>
      </c>
      <c r="K5" s="19">
        <v>67362.23212072387</v>
      </c>
      <c r="L5" s="19">
        <v>126227.25435783817</v>
      </c>
      <c r="M5" s="19">
        <v>-58865.0222371143</v>
      </c>
      <c r="N5" s="21">
        <v>-46.634161961757854</v>
      </c>
    </row>
    <row r="6" spans="1:14" ht="15">
      <c r="A6" s="11" t="s">
        <v>6</v>
      </c>
      <c r="B6" s="11" t="s">
        <v>9</v>
      </c>
      <c r="C6" s="20">
        <v>-41.84342783505156</v>
      </c>
      <c r="D6" s="20">
        <v>0</v>
      </c>
      <c r="E6" s="20">
        <v>30.83376288659794</v>
      </c>
      <c r="F6" s="20">
        <v>3.0173969072164937</v>
      </c>
      <c r="G6" s="20">
        <v>30.20103092783505</v>
      </c>
      <c r="H6" s="20">
        <v>-6.699742268041238</v>
      </c>
      <c r="I6" s="20">
        <v>33.85115979381443</v>
      </c>
      <c r="J6" s="10">
        <v>1</v>
      </c>
      <c r="K6" s="19">
        <v>216832.95944151137</v>
      </c>
      <c r="L6" s="19">
        <v>86569.99170308857</v>
      </c>
      <c r="M6" s="19">
        <v>130262.9677384228</v>
      </c>
      <c r="N6" s="21">
        <v>150.47127206063413</v>
      </c>
    </row>
    <row r="7" spans="1:14" ht="15">
      <c r="A7" s="11" t="s">
        <v>6</v>
      </c>
      <c r="B7" s="11" t="s">
        <v>10</v>
      </c>
      <c r="C7" s="20">
        <v>-41.20919946926139</v>
      </c>
      <c r="D7" s="20">
        <v>-0.47589562140645736</v>
      </c>
      <c r="E7" s="20">
        <v>-9.617425917735517</v>
      </c>
      <c r="F7" s="20">
        <v>-0.47589562140645736</v>
      </c>
      <c r="G7" s="20">
        <v>-9.427686864219371</v>
      </c>
      <c r="H7" s="20">
        <v>-4.951791242812915</v>
      </c>
      <c r="I7" s="20">
        <v>-10.569217160548433</v>
      </c>
      <c r="J7" s="10">
        <v>1</v>
      </c>
      <c r="K7" s="19">
        <v>50321</v>
      </c>
      <c r="L7" s="19">
        <v>78472.17449591008</v>
      </c>
      <c r="M7" s="19">
        <v>-28151.174495910076</v>
      </c>
      <c r="N7" s="21">
        <v>-35.87408489282694</v>
      </c>
    </row>
    <row r="8" spans="1:14" ht="15">
      <c r="A8" s="11" t="s">
        <v>6</v>
      </c>
      <c r="B8" s="11" t="s">
        <v>11</v>
      </c>
      <c r="C8" s="20">
        <v>-67.88211832483933</v>
      </c>
      <c r="D8" s="20">
        <v>20.494128074451584</v>
      </c>
      <c r="E8" s="20">
        <v>-30.323509860403277</v>
      </c>
      <c r="F8" s="20">
        <v>4.264716744220401</v>
      </c>
      <c r="G8" s="20">
        <v>-26.382302976586146</v>
      </c>
      <c r="H8" s="20">
        <v>-0.9176453209247359</v>
      </c>
      <c r="I8" s="20">
        <v>-5.564665041731303</v>
      </c>
      <c r="J8" s="10">
        <v>1</v>
      </c>
      <c r="K8" s="19">
        <v>454603.1622635965</v>
      </c>
      <c r="L8" s="19">
        <v>357082.28185335017</v>
      </c>
      <c r="M8" s="19">
        <v>97520.88041024632</v>
      </c>
      <c r="N8" s="21">
        <v>27.310478667294134</v>
      </c>
    </row>
    <row r="9" spans="1:14" ht="15">
      <c r="A9" s="11" t="s">
        <v>6</v>
      </c>
      <c r="B9" s="11" t="s">
        <v>12</v>
      </c>
      <c r="C9" s="20">
        <v>-31.841051776349786</v>
      </c>
      <c r="D9" s="20">
        <v>-19.505871925548416</v>
      </c>
      <c r="E9" s="20">
        <v>11.641184725607506</v>
      </c>
      <c r="F9" s="20">
        <v>0.16470935815052812</v>
      </c>
      <c r="G9" s="20">
        <v>-32.45291380456459</v>
      </c>
      <c r="H9" s="20">
        <v>-4.752935962774208</v>
      </c>
      <c r="I9" s="20">
        <v>-7.6999778417903855</v>
      </c>
      <c r="J9" s="10">
        <v>1</v>
      </c>
      <c r="K9" s="19">
        <v>219197.91664002847</v>
      </c>
      <c r="L9" s="19">
        <v>232979.93632449204</v>
      </c>
      <c r="M9" s="19">
        <v>-13782.019684463565</v>
      </c>
      <c r="N9" s="21">
        <v>-5.91553929573923</v>
      </c>
    </row>
    <row r="10" spans="1:14" ht="15">
      <c r="A10" s="11" t="s">
        <v>6</v>
      </c>
      <c r="B10" s="11" t="s">
        <v>13</v>
      </c>
      <c r="C10" s="20">
        <v>-65.46781940441883</v>
      </c>
      <c r="D10" s="20">
        <v>-13.014409221902017</v>
      </c>
      <c r="E10" s="20">
        <v>-4.6762728146013455</v>
      </c>
      <c r="F10" s="20">
        <v>-0.8453410182516823</v>
      </c>
      <c r="G10" s="20">
        <v>0</v>
      </c>
      <c r="H10" s="20">
        <v>-4.338136407300673</v>
      </c>
      <c r="I10" s="20">
        <v>-18.53602305475504</v>
      </c>
      <c r="J10" s="10">
        <v>1</v>
      </c>
      <c r="K10" s="19">
        <v>50321</v>
      </c>
      <c r="L10" s="19">
        <v>50321</v>
      </c>
      <c r="M10" s="19">
        <v>0</v>
      </c>
      <c r="N10" s="21">
        <v>0</v>
      </c>
    </row>
    <row r="11" spans="1:14" ht="15">
      <c r="A11" s="11" t="s">
        <v>6</v>
      </c>
      <c r="B11" s="11" t="s">
        <v>14</v>
      </c>
      <c r="C11" s="20">
        <v>-143.34959349593487</v>
      </c>
      <c r="D11" s="20">
        <v>-30.569105691056905</v>
      </c>
      <c r="E11" s="20">
        <v>-9.418699186991866</v>
      </c>
      <c r="F11" s="20">
        <v>-2.8130081300813004</v>
      </c>
      <c r="G11" s="20">
        <v>-55.15853658536585</v>
      </c>
      <c r="H11" s="20">
        <v>-8.96341463414634</v>
      </c>
      <c r="I11" s="20">
        <v>-42.80081300813006</v>
      </c>
      <c r="J11" s="10">
        <v>1</v>
      </c>
      <c r="K11" s="19">
        <v>334683.4594538049</v>
      </c>
      <c r="L11" s="19">
        <v>400690.11613945634</v>
      </c>
      <c r="M11" s="19">
        <v>-66006.65668565145</v>
      </c>
      <c r="N11" s="21">
        <v>-16.47324304417793</v>
      </c>
    </row>
    <row r="12" spans="1:14" ht="15">
      <c r="A12" s="11" t="s">
        <v>6</v>
      </c>
      <c r="B12" s="11" t="s">
        <v>15</v>
      </c>
      <c r="C12" s="20">
        <v>-4.330357142857146</v>
      </c>
      <c r="D12" s="20">
        <v>-4.282467532467533</v>
      </c>
      <c r="E12" s="20">
        <v>-6.7061688311688314</v>
      </c>
      <c r="F12" s="20">
        <v>0</v>
      </c>
      <c r="G12" s="20">
        <v>-10.988636363636365</v>
      </c>
      <c r="H12" s="20">
        <v>-4.282467532467533</v>
      </c>
      <c r="I12" s="20">
        <v>-10.988636363636363</v>
      </c>
      <c r="J12" s="10">
        <v>1</v>
      </c>
      <c r="K12" s="19">
        <v>50321</v>
      </c>
      <c r="L12" s="19">
        <v>53811.30227467119</v>
      </c>
      <c r="M12" s="19">
        <v>-3490.3022746711868</v>
      </c>
      <c r="N12" s="21">
        <v>-6.486188081558586</v>
      </c>
    </row>
    <row r="13" spans="1:14" ht="15">
      <c r="A13" s="11" t="s">
        <v>6</v>
      </c>
      <c r="B13" s="11" t="s">
        <v>16</v>
      </c>
      <c r="C13" s="20">
        <v>-43.08111050626022</v>
      </c>
      <c r="D13" s="20">
        <v>1.517691888949372</v>
      </c>
      <c r="E13" s="20">
        <v>-17.723462166575942</v>
      </c>
      <c r="F13" s="20">
        <v>-7.5514425694066425</v>
      </c>
      <c r="G13" s="20">
        <v>-7.723462166575942</v>
      </c>
      <c r="H13" s="20">
        <v>-5.241154055525314</v>
      </c>
      <c r="I13" s="20">
        <v>-23.757212847033216</v>
      </c>
      <c r="J13" s="10">
        <v>1</v>
      </c>
      <c r="K13" s="19">
        <v>110604.7829225794</v>
      </c>
      <c r="L13" s="19">
        <v>130285.12658674592</v>
      </c>
      <c r="M13" s="19">
        <v>-19680.343664166518</v>
      </c>
      <c r="N13" s="21">
        <v>-15.105595074248965</v>
      </c>
    </row>
    <row r="14" spans="1:14" ht="15">
      <c r="A14" s="11" t="s">
        <v>6</v>
      </c>
      <c r="B14" s="11" t="s">
        <v>17</v>
      </c>
      <c r="C14" s="20">
        <v>-62.67706762028671</v>
      </c>
      <c r="D14" s="20">
        <v>0</v>
      </c>
      <c r="E14" s="20">
        <v>0.47513812154696133</v>
      </c>
      <c r="F14" s="20">
        <v>-1.1044323823264601</v>
      </c>
      <c r="G14" s="20">
        <v>0</v>
      </c>
      <c r="H14" s="20">
        <v>0.7127071823204421</v>
      </c>
      <c r="I14" s="20">
        <v>-0.6292942607794988</v>
      </c>
      <c r="J14" s="10">
        <v>1</v>
      </c>
      <c r="K14" s="19">
        <v>2861.8660018036853</v>
      </c>
      <c r="L14" s="19">
        <v>4289.925487089849</v>
      </c>
      <c r="M14" s="19">
        <v>-1428.059485286164</v>
      </c>
      <c r="N14" s="21">
        <v>-33.288678080395165</v>
      </c>
    </row>
    <row r="15" spans="1:14" ht="15">
      <c r="A15" s="11" t="s">
        <v>6</v>
      </c>
      <c r="B15" s="11" t="s">
        <v>18</v>
      </c>
      <c r="C15" s="20">
        <v>-14.495934959349597</v>
      </c>
      <c r="D15" s="20">
        <v>4.829268292682928</v>
      </c>
      <c r="E15" s="20">
        <v>12.243902439024392</v>
      </c>
      <c r="F15" s="20">
        <v>4.772357723577237</v>
      </c>
      <c r="G15" s="20">
        <v>-19.475609756097555</v>
      </c>
      <c r="H15" s="20">
        <v>-17.92682926829268</v>
      </c>
      <c r="I15" s="20">
        <v>21.84552845528456</v>
      </c>
      <c r="J15" s="10">
        <v>1</v>
      </c>
      <c r="K15" s="19">
        <v>263647.0470091145</v>
      </c>
      <c r="L15" s="19">
        <v>253309.5298203929</v>
      </c>
      <c r="M15" s="19">
        <v>10337.517188721627</v>
      </c>
      <c r="N15" s="21">
        <v>4.080982344427137</v>
      </c>
    </row>
    <row r="16" spans="1:14" ht="15">
      <c r="A16" s="11" t="s">
        <v>6</v>
      </c>
      <c r="B16" s="11" t="s">
        <v>19</v>
      </c>
      <c r="C16" s="20">
        <v>26.890422077922068</v>
      </c>
      <c r="D16" s="20">
        <v>8.940746753246753</v>
      </c>
      <c r="E16" s="20">
        <v>4.2938311688311686</v>
      </c>
      <c r="F16" s="20">
        <v>-12.059253246753247</v>
      </c>
      <c r="G16" s="20">
        <v>7.892857142857139</v>
      </c>
      <c r="H16" s="20">
        <v>5.717532467532467</v>
      </c>
      <c r="I16" s="20">
        <v>1.1753246753246742</v>
      </c>
      <c r="J16" s="10">
        <v>1</v>
      </c>
      <c r="K16" s="19">
        <v>245632.72626835646</v>
      </c>
      <c r="L16" s="19">
        <v>138668.8471339549</v>
      </c>
      <c r="M16" s="19">
        <v>106963.87913440156</v>
      </c>
      <c r="N16" s="21">
        <v>77.13619990730423</v>
      </c>
    </row>
    <row r="17" spans="1:14" ht="15">
      <c r="A17" s="11" t="s">
        <v>6</v>
      </c>
      <c r="B17" s="11" t="s">
        <v>20</v>
      </c>
      <c r="C17" s="20">
        <v>-101.47151950383551</v>
      </c>
      <c r="D17" s="20">
        <v>-10.632283336053534</v>
      </c>
      <c r="E17" s="20">
        <v>5.3677166639464655</v>
      </c>
      <c r="F17" s="20">
        <v>-19.14199445079158</v>
      </c>
      <c r="G17" s="20">
        <v>-6.335563897502858</v>
      </c>
      <c r="H17" s="20">
        <v>-9.754855557369023</v>
      </c>
      <c r="I17" s="20">
        <v>-24.40656112289865</v>
      </c>
      <c r="J17" s="10">
        <v>1</v>
      </c>
      <c r="K17" s="19">
        <v>161736.10692746384</v>
      </c>
      <c r="L17" s="19">
        <v>174803.07804781062</v>
      </c>
      <c r="M17" s="19">
        <v>-13066.971120346774</v>
      </c>
      <c r="N17" s="21">
        <v>-7.475252304637799</v>
      </c>
    </row>
    <row r="18" spans="1:14" ht="15">
      <c r="A18" s="11" t="s">
        <v>6</v>
      </c>
      <c r="B18" s="11" t="s">
        <v>21</v>
      </c>
      <c r="C18" s="20">
        <v>-30.927098950524737</v>
      </c>
      <c r="D18" s="20">
        <v>5.253373313343328</v>
      </c>
      <c r="E18" s="20">
        <v>10.506746626686656</v>
      </c>
      <c r="F18" s="20">
        <v>15.506746626686656</v>
      </c>
      <c r="G18" s="20">
        <v>3.576836581709145</v>
      </c>
      <c r="H18" s="20">
        <v>-4.619940029985008</v>
      </c>
      <c r="I18" s="20">
        <v>31.266866566716644</v>
      </c>
      <c r="J18" s="10">
        <v>1</v>
      </c>
      <c r="K18" s="19">
        <v>258666.63603936636</v>
      </c>
      <c r="L18" s="19">
        <v>167581.07487267905</v>
      </c>
      <c r="M18" s="19">
        <v>91085.56116668732</v>
      </c>
      <c r="N18" s="21">
        <v>54.35313100592668</v>
      </c>
    </row>
    <row r="19" spans="1:14" ht="15">
      <c r="A19" s="11" t="s">
        <v>6</v>
      </c>
      <c r="B19" s="11" t="s">
        <v>22</v>
      </c>
      <c r="C19" s="20">
        <v>-64.1219512195122</v>
      </c>
      <c r="D19" s="20">
        <v>-11.170731707317072</v>
      </c>
      <c r="E19" s="20">
        <v>-11.170731707317072</v>
      </c>
      <c r="F19" s="20">
        <v>-5.170731707317072</v>
      </c>
      <c r="G19" s="20">
        <v>-37.512195121951216</v>
      </c>
      <c r="H19" s="20">
        <v>-5.056910569105691</v>
      </c>
      <c r="I19" s="20">
        <v>-27.512195121951216</v>
      </c>
      <c r="J19" s="10">
        <v>3</v>
      </c>
      <c r="K19" s="19">
        <v>50321</v>
      </c>
      <c r="L19" s="19">
        <v>132383.27214362254</v>
      </c>
      <c r="M19" s="19">
        <v>-82062.27214362254</v>
      </c>
      <c r="N19" s="21">
        <v>-61.98839990493151</v>
      </c>
    </row>
    <row r="20" spans="1:14" ht="15">
      <c r="A20" s="11" t="s">
        <v>6</v>
      </c>
      <c r="B20" s="11" t="s">
        <v>23</v>
      </c>
      <c r="C20" s="20">
        <v>-149.46737481031863</v>
      </c>
      <c r="D20" s="20">
        <v>3.1927162367223048</v>
      </c>
      <c r="E20" s="20">
        <v>6.197268588770868</v>
      </c>
      <c r="F20" s="20">
        <v>-1.669195751138087</v>
      </c>
      <c r="G20" s="20">
        <v>8.936267071320188</v>
      </c>
      <c r="H20" s="20">
        <v>-14.396054628224583</v>
      </c>
      <c r="I20" s="20">
        <v>7.720789074355082</v>
      </c>
      <c r="J20" s="10">
        <v>1</v>
      </c>
      <c r="K20" s="19">
        <v>275060.85564026446</v>
      </c>
      <c r="L20" s="19">
        <v>228671.67700243005</v>
      </c>
      <c r="M20" s="19">
        <v>46389.17863783441</v>
      </c>
      <c r="N20" s="21">
        <v>20.286368318950775</v>
      </c>
    </row>
    <row r="21" spans="1:14" ht="15">
      <c r="A21" s="11" t="s">
        <v>6</v>
      </c>
      <c r="B21" s="11" t="s">
        <v>24</v>
      </c>
      <c r="C21" s="20">
        <v>-132.69983012039296</v>
      </c>
      <c r="D21" s="20">
        <v>-2.129403944161311</v>
      </c>
      <c r="E21" s="20">
        <v>-16.88233990693552</v>
      </c>
      <c r="F21" s="20">
        <v>3.1176600930644796</v>
      </c>
      <c r="G21" s="20">
        <v>-28.929389172021565</v>
      </c>
      <c r="H21" s="20">
        <v>-23.04704926508605</v>
      </c>
      <c r="I21" s="20">
        <v>-15.894083758032352</v>
      </c>
      <c r="J21" s="10">
        <v>1</v>
      </c>
      <c r="K21" s="19">
        <v>197294.18869842103</v>
      </c>
      <c r="L21" s="19">
        <v>267934.8049067592</v>
      </c>
      <c r="M21" s="19">
        <v>-70640.61620833815</v>
      </c>
      <c r="N21" s="21">
        <v>-26.36485253676578</v>
      </c>
    </row>
    <row r="22" spans="1:14" ht="15">
      <c r="A22" s="11" t="s">
        <v>6</v>
      </c>
      <c r="B22" s="11" t="s">
        <v>25</v>
      </c>
      <c r="C22" s="20">
        <v>-29.474025974025977</v>
      </c>
      <c r="D22" s="20">
        <v>2.870129870129869</v>
      </c>
      <c r="E22" s="20">
        <v>-8.8474025974026</v>
      </c>
      <c r="F22" s="20">
        <v>1.4350649350649345</v>
      </c>
      <c r="G22" s="20">
        <v>-7.129870129870131</v>
      </c>
      <c r="H22" s="20">
        <v>-10.988636363636365</v>
      </c>
      <c r="I22" s="20">
        <v>-4.5422077922077975</v>
      </c>
      <c r="J22" s="10">
        <v>1</v>
      </c>
      <c r="K22" s="19">
        <v>82605.12961148</v>
      </c>
      <c r="L22" s="19">
        <v>107548.98246635044</v>
      </c>
      <c r="M22" s="19">
        <v>-24943.852854870434</v>
      </c>
      <c r="N22" s="21">
        <v>-23.193016133532254</v>
      </c>
    </row>
    <row r="23" spans="1:14" ht="15">
      <c r="A23" s="11" t="s">
        <v>6</v>
      </c>
      <c r="B23" s="11" t="s">
        <v>26</v>
      </c>
      <c r="C23" s="20">
        <v>208.380059970015</v>
      </c>
      <c r="D23" s="20">
        <v>0</v>
      </c>
      <c r="E23" s="20">
        <v>3</v>
      </c>
      <c r="F23" s="20">
        <v>0</v>
      </c>
      <c r="G23" s="20">
        <v>0</v>
      </c>
      <c r="H23" s="20">
        <v>0</v>
      </c>
      <c r="I23" s="20">
        <v>3</v>
      </c>
      <c r="J23" s="10">
        <v>0</v>
      </c>
      <c r="K23" s="19">
        <v>12501.380512334603</v>
      </c>
      <c r="L23" s="19">
        <v>611.6050739850522</v>
      </c>
      <c r="M23" s="19">
        <v>11889.77543834955</v>
      </c>
      <c r="N23" s="21">
        <v>1944.0282535393321</v>
      </c>
    </row>
    <row r="24" spans="1:14" ht="15">
      <c r="A24" s="11" t="s">
        <v>6</v>
      </c>
      <c r="B24" s="11" t="s">
        <v>27</v>
      </c>
      <c r="C24" s="20">
        <v>-5.2508116883117</v>
      </c>
      <c r="D24" s="20">
        <v>-6.059253246753247</v>
      </c>
      <c r="E24" s="20">
        <v>4.2938311688311686</v>
      </c>
      <c r="F24" s="20">
        <v>10.717532467532468</v>
      </c>
      <c r="G24" s="20">
        <v>9.669642857142854</v>
      </c>
      <c r="H24" s="20">
        <v>-0.7061688311688314</v>
      </c>
      <c r="I24" s="20">
        <v>8.95211038961039</v>
      </c>
      <c r="J24" s="10">
        <v>1</v>
      </c>
      <c r="K24" s="19">
        <v>206656.40663414917</v>
      </c>
      <c r="L24" s="19">
        <v>126773.6251252231</v>
      </c>
      <c r="M24" s="19">
        <v>79882.78150892607</v>
      </c>
      <c r="N24" s="21">
        <v>63.01214580715847</v>
      </c>
    </row>
    <row r="25" spans="1:14" ht="15">
      <c r="A25" s="11" t="s">
        <v>6</v>
      </c>
      <c r="B25" s="11" t="s">
        <v>28</v>
      </c>
      <c r="C25" s="20">
        <v>-116.46747967479655</v>
      </c>
      <c r="D25" s="20">
        <v>-6.7764227642276325</v>
      </c>
      <c r="E25" s="20">
        <v>-14.36178861788617</v>
      </c>
      <c r="F25" s="20">
        <v>-6.719512195121943</v>
      </c>
      <c r="G25" s="20">
        <v>13.747967479674827</v>
      </c>
      <c r="H25" s="20">
        <v>-1.05691056910569</v>
      </c>
      <c r="I25" s="20">
        <v>-27.85772357723576</v>
      </c>
      <c r="J25" s="10">
        <v>1</v>
      </c>
      <c r="K25" s="19">
        <v>500127.7078988369</v>
      </c>
      <c r="L25" s="19">
        <v>358645.05950132175</v>
      </c>
      <c r="M25" s="19">
        <v>141482.64839751512</v>
      </c>
      <c r="N25" s="21">
        <v>39.449211594951215</v>
      </c>
    </row>
    <row r="26" spans="1:14" ht="15">
      <c r="A26" s="11" t="s">
        <v>6</v>
      </c>
      <c r="B26" s="11" t="s">
        <v>29</v>
      </c>
      <c r="C26" s="20">
        <v>-19.436152570480928</v>
      </c>
      <c r="D26" s="20">
        <v>-16.742951907131012</v>
      </c>
      <c r="E26" s="20">
        <v>-8.371475953565506</v>
      </c>
      <c r="F26" s="20">
        <v>-4.185737976782753</v>
      </c>
      <c r="G26" s="20">
        <v>-8.371475953565506</v>
      </c>
      <c r="H26" s="20">
        <v>-4.185737976782753</v>
      </c>
      <c r="I26" s="20">
        <v>-20.30016583747927</v>
      </c>
      <c r="J26" s="10">
        <v>1</v>
      </c>
      <c r="K26" s="19">
        <v>50321</v>
      </c>
      <c r="L26" s="19">
        <v>54561.927829254724</v>
      </c>
      <c r="M26" s="19">
        <v>-4240.927829254724</v>
      </c>
      <c r="N26" s="21">
        <v>-7.772686922878201</v>
      </c>
    </row>
    <row r="27" spans="1:14" ht="15">
      <c r="A27" s="11" t="s">
        <v>6</v>
      </c>
      <c r="B27" s="11" t="s">
        <v>30</v>
      </c>
      <c r="C27" s="20">
        <v>-70.77634980426916</v>
      </c>
      <c r="D27" s="20">
        <v>-20.588226604623678</v>
      </c>
      <c r="E27" s="20">
        <v>30.082354679075266</v>
      </c>
      <c r="F27" s="20">
        <v>-2.294113302311839</v>
      </c>
      <c r="G27" s="20">
        <v>4.758844818671982</v>
      </c>
      <c r="H27" s="20">
        <v>-9.835290641849472</v>
      </c>
      <c r="I27" s="20">
        <v>7.2000147721397525</v>
      </c>
      <c r="J27" s="10">
        <v>1</v>
      </c>
      <c r="K27" s="19">
        <v>234942.02125198668</v>
      </c>
      <c r="L27" s="19">
        <v>173625.54450811425</v>
      </c>
      <c r="M27" s="19">
        <v>61316.47674387242</v>
      </c>
      <c r="N27" s="21">
        <v>35.31535461419782</v>
      </c>
    </row>
    <row r="28" spans="1:14" ht="15">
      <c r="A28" s="11" t="s">
        <v>6</v>
      </c>
      <c r="B28" s="11" t="s">
        <v>31</v>
      </c>
      <c r="C28" s="20">
        <v>-46.94059220389806</v>
      </c>
      <c r="D28" s="20">
        <v>-8.183283358320839</v>
      </c>
      <c r="E28" s="20">
        <v>5.126686656671664</v>
      </c>
      <c r="F28" s="20">
        <v>15.126686656671664</v>
      </c>
      <c r="G28" s="20">
        <v>-5.078148425787106</v>
      </c>
      <c r="H28" s="20">
        <v>-2.183283358320839</v>
      </c>
      <c r="I28" s="20">
        <v>12.070089955022489</v>
      </c>
      <c r="J28" s="10">
        <v>1</v>
      </c>
      <c r="K28" s="19">
        <v>182139.44188579748</v>
      </c>
      <c r="L28" s="19">
        <v>137218.72962876054</v>
      </c>
      <c r="M28" s="19">
        <v>44920.71225703694</v>
      </c>
      <c r="N28" s="21">
        <v>32.73657494029279</v>
      </c>
    </row>
    <row r="29" spans="1:14" ht="15">
      <c r="A29" s="11" t="s">
        <v>6</v>
      </c>
      <c r="B29" s="11" t="s">
        <v>32</v>
      </c>
      <c r="C29" s="20">
        <v>-615.0202398800602</v>
      </c>
      <c r="D29" s="20">
        <v>-78.63605697151425</v>
      </c>
      <c r="E29" s="20">
        <v>-20.029610194902546</v>
      </c>
      <c r="F29" s="20">
        <v>-4.522863568215897</v>
      </c>
      <c r="G29" s="20">
        <v>-211.33676911544228</v>
      </c>
      <c r="H29" s="20">
        <v>-36.50131184407796</v>
      </c>
      <c r="I29" s="20">
        <v>-103.1885307346327</v>
      </c>
      <c r="J29" s="10">
        <v>1</v>
      </c>
      <c r="K29" s="19">
        <v>959310.0986458346</v>
      </c>
      <c r="L29" s="19">
        <v>1306535.6469873062</v>
      </c>
      <c r="M29" s="19">
        <v>-347225.5483414716</v>
      </c>
      <c r="N29" s="21">
        <v>-26.57604858636093</v>
      </c>
    </row>
    <row r="30" spans="1:14" ht="15">
      <c r="A30" s="11" t="s">
        <v>6</v>
      </c>
      <c r="B30" s="11" t="s">
        <v>33</v>
      </c>
      <c r="C30" s="20">
        <v>4.915584415584405</v>
      </c>
      <c r="D30" s="20">
        <v>-0.7061688311688314</v>
      </c>
      <c r="E30" s="20">
        <v>4.2938311688311686</v>
      </c>
      <c r="F30" s="20">
        <v>-6.7061688311688314</v>
      </c>
      <c r="G30" s="20">
        <v>-16.40097402597403</v>
      </c>
      <c r="H30" s="20">
        <v>-0.28246753246753276</v>
      </c>
      <c r="I30" s="20">
        <v>-3.1185064935064943</v>
      </c>
      <c r="J30" s="10">
        <v>1</v>
      </c>
      <c r="K30" s="19">
        <v>100721.88647556872</v>
      </c>
      <c r="L30" s="19">
        <v>100561.64540765165</v>
      </c>
      <c r="M30" s="19">
        <v>160.24106791707163</v>
      </c>
      <c r="N30" s="21">
        <v>0.15934610782022768</v>
      </c>
    </row>
    <row r="31" spans="1:14" ht="15">
      <c r="A31" s="11" t="s">
        <v>6</v>
      </c>
      <c r="B31" s="11" t="s">
        <v>34</v>
      </c>
      <c r="C31" s="20">
        <v>0</v>
      </c>
      <c r="D31" s="20">
        <v>0</v>
      </c>
      <c r="E31" s="20">
        <v>0</v>
      </c>
      <c r="F31" s="20">
        <v>0</v>
      </c>
      <c r="G31" s="20">
        <v>0</v>
      </c>
      <c r="H31" s="20">
        <v>0</v>
      </c>
      <c r="I31" s="20">
        <v>0</v>
      </c>
      <c r="J31" s="10">
        <v>0</v>
      </c>
      <c r="K31" s="19">
        <v>50321</v>
      </c>
      <c r="L31" s="19">
        <v>50321</v>
      </c>
      <c r="M31" s="19">
        <v>0</v>
      </c>
      <c r="N31" s="21">
        <v>0</v>
      </c>
    </row>
    <row r="32" spans="1:13" ht="15">
      <c r="A32" s="11" t="s">
        <v>6</v>
      </c>
      <c r="B32" s="11" t="s">
        <v>35</v>
      </c>
      <c r="C32" s="20">
        <v>27.03088067098742</v>
      </c>
      <c r="D32" s="20">
        <v>0.6938619900876858</v>
      </c>
      <c r="E32" s="20">
        <v>1.4372855508959206</v>
      </c>
      <c r="F32" s="20">
        <v>1.0407929851315287</v>
      </c>
      <c r="G32" s="20">
        <v>2.3789553945863515</v>
      </c>
      <c r="H32" s="20">
        <v>0.8921082729698817</v>
      </c>
      <c r="I32" s="20">
        <v>3.1719405261151348</v>
      </c>
      <c r="J32" s="10">
        <v>0</v>
      </c>
      <c r="K32" s="19">
        <v>11487.870604508784</v>
      </c>
      <c r="L32" s="19">
        <v>0</v>
      </c>
      <c r="M32" s="19">
        <v>11487.870604508784</v>
      </c>
    </row>
    <row r="33" spans="1:14" ht="15">
      <c r="A33" s="11" t="s">
        <v>6</v>
      </c>
      <c r="B33" s="11" t="s">
        <v>36</v>
      </c>
      <c r="C33" s="20">
        <v>0</v>
      </c>
      <c r="D33" s="20">
        <v>0</v>
      </c>
      <c r="E33" s="20">
        <v>0</v>
      </c>
      <c r="F33" s="20">
        <v>0</v>
      </c>
      <c r="G33" s="20">
        <v>0</v>
      </c>
      <c r="H33" s="20">
        <v>0</v>
      </c>
      <c r="I33" s="20">
        <v>0</v>
      </c>
      <c r="J33" s="10">
        <v>0</v>
      </c>
      <c r="K33" s="19">
        <v>50321</v>
      </c>
      <c r="L33" s="19">
        <v>50321</v>
      </c>
      <c r="M33" s="19">
        <v>0</v>
      </c>
      <c r="N33" s="21">
        <v>0</v>
      </c>
    </row>
    <row r="34" spans="1:14" ht="15">
      <c r="A34" s="11" t="s">
        <v>6</v>
      </c>
      <c r="B34" s="11" t="s">
        <v>37</v>
      </c>
      <c r="C34" s="20">
        <v>3.02272727272727</v>
      </c>
      <c r="D34" s="20">
        <v>-6.7061688311688314</v>
      </c>
      <c r="E34" s="20">
        <v>4</v>
      </c>
      <c r="F34" s="20">
        <v>0</v>
      </c>
      <c r="G34" s="20">
        <v>-4.988636363636365</v>
      </c>
      <c r="H34" s="20">
        <v>-0.28246753246753276</v>
      </c>
      <c r="I34" s="20">
        <v>-2.7061688311688314</v>
      </c>
      <c r="J34" s="10">
        <v>1</v>
      </c>
      <c r="K34" s="19">
        <v>50321</v>
      </c>
      <c r="L34" s="19">
        <v>50321</v>
      </c>
      <c r="M34" s="19">
        <v>0</v>
      </c>
      <c r="N34" s="21">
        <v>0</v>
      </c>
    </row>
    <row r="35" spans="1:14" ht="15">
      <c r="A35" s="11" t="s">
        <v>6</v>
      </c>
      <c r="B35" s="11" t="s">
        <v>38</v>
      </c>
      <c r="C35" s="20">
        <v>53.31546707503827</v>
      </c>
      <c r="D35" s="20">
        <v>-5.168453292496171</v>
      </c>
      <c r="E35" s="20">
        <v>1.8989280245022968</v>
      </c>
      <c r="F35" s="20">
        <v>1.8989280245022968</v>
      </c>
      <c r="G35" s="20">
        <v>-36.19754977029096</v>
      </c>
      <c r="H35" s="20">
        <v>-3.101071975497703</v>
      </c>
      <c r="I35" s="20">
        <v>-1.3705972434915736</v>
      </c>
      <c r="J35" s="10">
        <v>1</v>
      </c>
      <c r="K35" s="19">
        <v>204709.20760101543</v>
      </c>
      <c r="L35" s="19">
        <v>218081.02498840255</v>
      </c>
      <c r="M35" s="19">
        <v>-13371.817387387127</v>
      </c>
      <c r="N35" s="21">
        <v>-6.13158223559259</v>
      </c>
    </row>
    <row r="36" spans="1:14" ht="15">
      <c r="A36" s="11" t="s">
        <v>6</v>
      </c>
      <c r="B36" s="11" t="s">
        <v>39</v>
      </c>
      <c r="C36" s="20">
        <v>-76.46026614951018</v>
      </c>
      <c r="D36" s="20">
        <v>0</v>
      </c>
      <c r="E36" s="20">
        <v>7.862903225806452</v>
      </c>
      <c r="F36" s="20">
        <v>5.661290322580645</v>
      </c>
      <c r="G36" s="20">
        <v>0</v>
      </c>
      <c r="H36" s="20">
        <v>3.774193548387097</v>
      </c>
      <c r="I36" s="20">
        <v>10.524193548387096</v>
      </c>
      <c r="J36" s="10">
        <v>3</v>
      </c>
      <c r="K36" s="19">
        <v>19913.163020036616</v>
      </c>
      <c r="L36" s="19">
        <v>5732.815364412008</v>
      </c>
      <c r="M36" s="19">
        <v>14180.347655624608</v>
      </c>
      <c r="N36" s="21">
        <v>247.35399196096432</v>
      </c>
    </row>
    <row r="37" spans="1:14" ht="15">
      <c r="A37" s="11" t="s">
        <v>6</v>
      </c>
      <c r="B37" s="11" t="s">
        <v>40</v>
      </c>
      <c r="C37" s="20">
        <v>-77.32985147706876</v>
      </c>
      <c r="D37" s="20">
        <v>10.122572221315489</v>
      </c>
      <c r="E37" s="20">
        <v>1.9547902725640576</v>
      </c>
      <c r="F37" s="20">
        <v>-20.11620695283173</v>
      </c>
      <c r="G37" s="20">
        <v>3.6708013709808966</v>
      </c>
      <c r="H37" s="20">
        <v>-5.754855557369023</v>
      </c>
      <c r="I37" s="20">
        <v>-8.038844458952184</v>
      </c>
      <c r="J37" s="10">
        <v>1</v>
      </c>
      <c r="K37" s="19">
        <v>354877.49008509907</v>
      </c>
      <c r="L37" s="19">
        <v>251178.87358412353</v>
      </c>
      <c r="M37" s="19">
        <v>103698.61650097554</v>
      </c>
      <c r="N37" s="21">
        <v>41.284768508305824</v>
      </c>
    </row>
    <row r="38" spans="1:14" ht="15">
      <c r="A38" s="11" t="s">
        <v>6</v>
      </c>
      <c r="B38" s="11" t="s">
        <v>41</v>
      </c>
      <c r="C38" s="20">
        <v>27.255890390723096</v>
      </c>
      <c r="D38" s="20">
        <v>10.5</v>
      </c>
      <c r="E38" s="20">
        <v>0</v>
      </c>
      <c r="F38" s="20">
        <v>1</v>
      </c>
      <c r="G38" s="20">
        <v>18.5</v>
      </c>
      <c r="H38" s="20">
        <v>3</v>
      </c>
      <c r="I38" s="20">
        <v>11.5</v>
      </c>
      <c r="J38" s="10">
        <v>1</v>
      </c>
      <c r="K38" s="19">
        <v>74026.82538144842</v>
      </c>
      <c r="L38" s="19">
        <v>1046.177487451972</v>
      </c>
      <c r="M38" s="19">
        <v>72980.64789399644</v>
      </c>
      <c r="N38" s="21">
        <v>6975.933698568222</v>
      </c>
    </row>
    <row r="39" spans="1:14" ht="15">
      <c r="A39" s="11" t="s">
        <v>6</v>
      </c>
      <c r="B39" s="11" t="s">
        <v>42</v>
      </c>
      <c r="C39" s="20">
        <v>-30.23701298701299</v>
      </c>
      <c r="D39" s="20">
        <v>0</v>
      </c>
      <c r="E39" s="20">
        <v>-8.564935064935066</v>
      </c>
      <c r="F39" s="20">
        <v>-8.8474025974026</v>
      </c>
      <c r="G39" s="20">
        <v>-12.8474025974026</v>
      </c>
      <c r="H39" s="20">
        <v>-0.28246753246753276</v>
      </c>
      <c r="I39" s="20">
        <v>-16.412337662337663</v>
      </c>
      <c r="J39" s="10">
        <v>2</v>
      </c>
      <c r="K39" s="19">
        <v>50321</v>
      </c>
      <c r="L39" s="19">
        <v>50321</v>
      </c>
      <c r="M39" s="19">
        <v>0</v>
      </c>
      <c r="N39" s="21">
        <v>0</v>
      </c>
    </row>
    <row r="40" spans="1:14" ht="15">
      <c r="A40" s="11" t="s">
        <v>6</v>
      </c>
      <c r="B40" s="11" t="s">
        <v>43</v>
      </c>
      <c r="C40" s="20">
        <v>-27.719967532467535</v>
      </c>
      <c r="D40" s="20">
        <v>-12.059253246753247</v>
      </c>
      <c r="E40" s="20">
        <v>-10.706168831168831</v>
      </c>
      <c r="F40" s="20">
        <v>5.717532467532467</v>
      </c>
      <c r="G40" s="20">
        <v>-15.330357142857146</v>
      </c>
      <c r="H40" s="20">
        <v>-6.7061688311688314</v>
      </c>
      <c r="I40" s="20">
        <v>-17.04788961038961</v>
      </c>
      <c r="J40" s="10">
        <v>1</v>
      </c>
      <c r="K40" s="19">
        <v>78277.47788415813</v>
      </c>
      <c r="L40" s="19">
        <v>114474.63431896231</v>
      </c>
      <c r="M40" s="19">
        <v>-36197.15643480419</v>
      </c>
      <c r="N40" s="21">
        <v>-31.62024203016673</v>
      </c>
    </row>
    <row r="41" spans="1:14" ht="15">
      <c r="A41" s="11" t="s">
        <v>6</v>
      </c>
      <c r="B41" s="11" t="s">
        <v>44</v>
      </c>
      <c r="C41" s="20">
        <v>-34.813788659793815</v>
      </c>
      <c r="D41" s="20">
        <v>-4.93298969072165</v>
      </c>
      <c r="E41" s="20">
        <v>0</v>
      </c>
      <c r="F41" s="20">
        <v>5.533505154639175</v>
      </c>
      <c r="G41" s="20">
        <v>-4.93298969072165</v>
      </c>
      <c r="H41" s="20">
        <v>0</v>
      </c>
      <c r="I41" s="20">
        <v>0.6005154639175245</v>
      </c>
      <c r="J41" s="10">
        <v>2</v>
      </c>
      <c r="K41" s="19">
        <v>50321</v>
      </c>
      <c r="L41" s="19">
        <v>50321</v>
      </c>
      <c r="M41" s="19">
        <v>0</v>
      </c>
      <c r="N41" s="21">
        <v>0</v>
      </c>
    </row>
    <row r="42" spans="1:14" ht="15">
      <c r="A42" s="11" t="s">
        <v>6</v>
      </c>
      <c r="B42" s="11" t="s">
        <v>45</v>
      </c>
      <c r="C42" s="20">
        <v>-14.947809278350519</v>
      </c>
      <c r="D42" s="20">
        <v>1.0670103092783503</v>
      </c>
      <c r="E42" s="20">
        <v>0</v>
      </c>
      <c r="F42" s="20">
        <v>-5.6327319587628875</v>
      </c>
      <c r="G42" s="20">
        <v>1.0670103092783503</v>
      </c>
      <c r="H42" s="20">
        <v>-0.46649484536082486</v>
      </c>
      <c r="I42" s="20">
        <v>-4.565721649484537</v>
      </c>
      <c r="J42" s="10">
        <v>1</v>
      </c>
      <c r="K42" s="19">
        <v>59357.43160076252</v>
      </c>
      <c r="L42" s="19">
        <v>50321</v>
      </c>
      <c r="M42" s="19">
        <v>9036.431600762517</v>
      </c>
      <c r="N42" s="21">
        <v>17.95757556638882</v>
      </c>
    </row>
    <row r="43" spans="1:14" ht="15">
      <c r="A43" s="11" t="s">
        <v>6</v>
      </c>
      <c r="B43" s="11" t="s">
        <v>46</v>
      </c>
      <c r="C43" s="20">
        <v>-52.423369525075714</v>
      </c>
      <c r="D43" s="20">
        <v>-3.4411699534677602</v>
      </c>
      <c r="E43" s="20">
        <v>7.705886697688161</v>
      </c>
      <c r="F43" s="20">
        <v>-26.7352832557796</v>
      </c>
      <c r="G43" s="20">
        <v>-21.058793116182883</v>
      </c>
      <c r="H43" s="20">
        <v>-18.12940394416131</v>
      </c>
      <c r="I43" s="20">
        <v>-22.4705665115592</v>
      </c>
      <c r="J43" s="10">
        <v>1</v>
      </c>
      <c r="K43" s="19">
        <v>242957.12420182963</v>
      </c>
      <c r="L43" s="19">
        <v>262018.14009694193</v>
      </c>
      <c r="M43" s="19">
        <v>-19061.0158951123</v>
      </c>
      <c r="N43" s="21">
        <v>-7.274693228514664</v>
      </c>
    </row>
    <row r="44" spans="1:14" ht="15">
      <c r="A44" s="11" t="s">
        <v>6</v>
      </c>
      <c r="B44" s="11" t="s">
        <v>47</v>
      </c>
      <c r="C44" s="20">
        <v>15.154471544715534</v>
      </c>
      <c r="D44" s="20">
        <v>30.75203252032521</v>
      </c>
      <c r="E44" s="20">
        <v>-29.53252032520325</v>
      </c>
      <c r="F44" s="20">
        <v>2.0731707317073216</v>
      </c>
      <c r="G44" s="20">
        <v>-41.991869918699166</v>
      </c>
      <c r="H44" s="20">
        <v>2.357723577235774</v>
      </c>
      <c r="I44" s="20">
        <v>3.2926829268292863</v>
      </c>
      <c r="J44" s="10">
        <v>1</v>
      </c>
      <c r="K44" s="19">
        <v>607220.143520152</v>
      </c>
      <c r="L44" s="19">
        <v>478090.9765921947</v>
      </c>
      <c r="M44" s="19">
        <v>129129.16692795727</v>
      </c>
      <c r="N44" s="21">
        <v>27.0093294477931</v>
      </c>
    </row>
    <row r="45" spans="1:14" ht="15">
      <c r="A45" s="11" t="s">
        <v>6</v>
      </c>
      <c r="B45" s="11" t="s">
        <v>48</v>
      </c>
      <c r="C45" s="20">
        <v>0</v>
      </c>
      <c r="D45" s="20">
        <v>20.93566288388479</v>
      </c>
      <c r="E45" s="20">
        <v>-13.83838865375139</v>
      </c>
      <c r="F45" s="20">
        <v>-0.4051628506820535</v>
      </c>
      <c r="G45" s="20">
        <v>-9.860264713180786</v>
      </c>
      <c r="H45" s="20">
        <v>14.972560560042776</v>
      </c>
      <c r="I45" s="20">
        <v>6.692111379451347</v>
      </c>
      <c r="J45" s="10">
        <v>1</v>
      </c>
      <c r="K45" s="19">
        <v>162873.3495339159</v>
      </c>
      <c r="L45" s="19">
        <v>110495.06923182232</v>
      </c>
      <c r="M45" s="19">
        <v>52378.28030209358</v>
      </c>
      <c r="N45" s="21">
        <v>47.40327388926488</v>
      </c>
    </row>
    <row r="46" spans="1:14" ht="15">
      <c r="A46" s="11" t="s">
        <v>6</v>
      </c>
      <c r="B46" s="11" t="s">
        <v>49</v>
      </c>
      <c r="C46" s="20">
        <v>0.7303370786516865</v>
      </c>
      <c r="D46" s="20">
        <v>-0.27247191011235916</v>
      </c>
      <c r="E46" s="20">
        <v>10.727528089887642</v>
      </c>
      <c r="F46" s="20">
        <v>-0.27247191011235916</v>
      </c>
      <c r="G46" s="20">
        <v>-4.544943820224718</v>
      </c>
      <c r="H46" s="20">
        <v>-4.272471910112359</v>
      </c>
      <c r="I46" s="20">
        <v>10.182584269662922</v>
      </c>
      <c r="J46" s="10">
        <v>1</v>
      </c>
      <c r="K46" s="19">
        <v>50321</v>
      </c>
      <c r="L46" s="19">
        <v>50321</v>
      </c>
      <c r="M46" s="19">
        <v>0</v>
      </c>
      <c r="N46" s="21">
        <v>0</v>
      </c>
    </row>
    <row r="47" spans="1:14" ht="15">
      <c r="A47" s="11" t="s">
        <v>6</v>
      </c>
      <c r="B47" s="11" t="s">
        <v>50</v>
      </c>
      <c r="C47" s="20">
        <v>-40.72191011235954</v>
      </c>
      <c r="D47" s="20">
        <v>0</v>
      </c>
      <c r="E47" s="20">
        <v>4</v>
      </c>
      <c r="F47" s="20">
        <v>-0.27247191011235916</v>
      </c>
      <c r="G47" s="20">
        <v>-4.272471910112359</v>
      </c>
      <c r="H47" s="20">
        <v>0</v>
      </c>
      <c r="I47" s="20">
        <v>3.727528089887641</v>
      </c>
      <c r="J47" s="10">
        <v>1</v>
      </c>
      <c r="K47" s="19">
        <v>50321</v>
      </c>
      <c r="L47" s="19">
        <v>50321</v>
      </c>
      <c r="M47" s="19">
        <v>0</v>
      </c>
      <c r="N47" s="21">
        <v>0</v>
      </c>
    </row>
    <row r="48" spans="1:14" ht="15">
      <c r="A48" s="11" t="s">
        <v>6</v>
      </c>
      <c r="B48" s="11" t="s">
        <v>51</v>
      </c>
      <c r="C48" s="20">
        <v>-65.58286516853931</v>
      </c>
      <c r="D48" s="20">
        <v>-8.544943820224718</v>
      </c>
      <c r="E48" s="20">
        <v>-8.544943820224718</v>
      </c>
      <c r="F48" s="20">
        <v>1.4550561797752817</v>
      </c>
      <c r="G48" s="20">
        <v>-17.362359550561795</v>
      </c>
      <c r="H48" s="20">
        <v>-4.272471910112359</v>
      </c>
      <c r="I48" s="20">
        <v>-15.634831460674157</v>
      </c>
      <c r="J48" s="10">
        <v>1</v>
      </c>
      <c r="K48" s="19">
        <v>50321</v>
      </c>
      <c r="L48" s="19">
        <v>73158.88212566907</v>
      </c>
      <c r="M48" s="19">
        <v>-22837.88212566907</v>
      </c>
      <c r="N48" s="21">
        <v>-31.216827625166786</v>
      </c>
    </row>
    <row r="49" spans="1:14" ht="15">
      <c r="A49" s="11" t="s">
        <v>6</v>
      </c>
      <c r="B49" s="11" t="s">
        <v>52</v>
      </c>
      <c r="C49" s="20">
        <v>-52.465857359635805</v>
      </c>
      <c r="D49" s="20">
        <v>5.757207890743551</v>
      </c>
      <c r="E49" s="20">
        <v>-13.335356600910469</v>
      </c>
      <c r="F49" s="20">
        <v>-15.09256449165402</v>
      </c>
      <c r="G49" s="20">
        <v>-16.971168437025796</v>
      </c>
      <c r="H49" s="20">
        <v>15.757207890743551</v>
      </c>
      <c r="I49" s="20">
        <v>-22.670713201820938</v>
      </c>
      <c r="J49" s="10">
        <v>1</v>
      </c>
      <c r="K49" s="19">
        <v>67849.56387632394</v>
      </c>
      <c r="L49" s="19">
        <v>70129.21281913471</v>
      </c>
      <c r="M49" s="19">
        <v>-2279.6489428107743</v>
      </c>
      <c r="N49" s="21">
        <v>-3.250640997055044</v>
      </c>
    </row>
    <row r="50" spans="1:14" ht="15">
      <c r="A50" s="11" t="s">
        <v>6</v>
      </c>
      <c r="B50" s="11" t="s">
        <v>53</v>
      </c>
      <c r="C50" s="20">
        <v>-35.84126984126982</v>
      </c>
      <c r="D50" s="20">
        <v>-29.14285714285714</v>
      </c>
      <c r="E50" s="20">
        <v>-21.396825396825392</v>
      </c>
      <c r="F50" s="20">
        <v>-7.142857142857139</v>
      </c>
      <c r="G50" s="20">
        <v>-33.269841269841265</v>
      </c>
      <c r="H50" s="20">
        <v>-0.7619047619047592</v>
      </c>
      <c r="I50" s="20">
        <v>-57.68253968253967</v>
      </c>
      <c r="J50" s="10">
        <v>0</v>
      </c>
      <c r="K50" s="19">
        <v>108013.57669778101</v>
      </c>
      <c r="L50" s="19">
        <v>184081.96457000996</v>
      </c>
      <c r="M50" s="19">
        <v>-76068.38787222895</v>
      </c>
      <c r="N50" s="21">
        <v>-41.32310737225898</v>
      </c>
    </row>
    <row r="51" spans="1:14" ht="15">
      <c r="A51" s="11" t="s">
        <v>6</v>
      </c>
      <c r="B51" s="11" t="s">
        <v>54</v>
      </c>
      <c r="C51" s="20">
        <v>-1.015313935681462</v>
      </c>
      <c r="D51" s="20">
        <v>5.346094946401225</v>
      </c>
      <c r="E51" s="20">
        <v>-0.8269525267993876</v>
      </c>
      <c r="F51" s="20">
        <v>-3.101071975497703</v>
      </c>
      <c r="G51" s="20">
        <v>-19.822358346094944</v>
      </c>
      <c r="H51" s="20">
        <v>-4.826952526799388</v>
      </c>
      <c r="I51" s="20">
        <v>1.4180704441041314</v>
      </c>
      <c r="J51" s="10">
        <v>1</v>
      </c>
      <c r="K51" s="19">
        <v>92924.65817995019</v>
      </c>
      <c r="L51" s="19">
        <v>104086.08992513841</v>
      </c>
      <c r="M51" s="19">
        <v>-11161.431745188223</v>
      </c>
      <c r="N51" s="21">
        <v>-10.723269317942325</v>
      </c>
    </row>
    <row r="52" spans="1:14" ht="15">
      <c r="A52" s="11" t="s">
        <v>6</v>
      </c>
      <c r="B52" s="11" t="s">
        <v>55</v>
      </c>
      <c r="C52" s="20">
        <v>-23.88079896907216</v>
      </c>
      <c r="D52" s="20">
        <v>5.533505154639175</v>
      </c>
      <c r="E52" s="20">
        <v>-8.93298969072165</v>
      </c>
      <c r="F52" s="20">
        <v>-4.93298969072165</v>
      </c>
      <c r="G52" s="20">
        <v>-9.399484536082475</v>
      </c>
      <c r="H52" s="20">
        <v>-0.46649484536082486</v>
      </c>
      <c r="I52" s="20">
        <v>-8.332474226804123</v>
      </c>
      <c r="J52" s="10">
        <v>0</v>
      </c>
      <c r="K52" s="19">
        <v>50321</v>
      </c>
      <c r="L52" s="19">
        <v>50321</v>
      </c>
      <c r="M52" s="19">
        <v>0</v>
      </c>
      <c r="N52" s="21">
        <v>0</v>
      </c>
    </row>
    <row r="53" spans="1:14" ht="15">
      <c r="A53" s="11" t="s">
        <v>6</v>
      </c>
      <c r="B53" s="11" t="s">
        <v>56</v>
      </c>
      <c r="C53" s="20">
        <v>-30.005834995199052</v>
      </c>
      <c r="D53" s="20">
        <v>-14.44116995346776</v>
      </c>
      <c r="E53" s="20">
        <v>-4.917645320924736</v>
      </c>
      <c r="F53" s="20">
        <v>-2.2117586232365767</v>
      </c>
      <c r="G53" s="20">
        <v>-20.570573897629075</v>
      </c>
      <c r="H53" s="20">
        <v>-4.917645320924736</v>
      </c>
      <c r="I53" s="20">
        <v>-21.570573897629075</v>
      </c>
      <c r="J53" s="10">
        <v>1</v>
      </c>
      <c r="K53" s="19">
        <v>77390.84192913024</v>
      </c>
      <c r="L53" s="19">
        <v>119876.5182565739</v>
      </c>
      <c r="M53" s="19">
        <v>-42485.67632744365</v>
      </c>
      <c r="N53" s="21">
        <v>-35.44119978235503</v>
      </c>
    </row>
    <row r="54" spans="1:14" ht="15">
      <c r="A54" s="11" t="s">
        <v>6</v>
      </c>
      <c r="B54" s="11" t="s">
        <v>57</v>
      </c>
      <c r="C54" s="20">
        <v>523.2077922077922</v>
      </c>
      <c r="D54" s="20">
        <v>-6.936456400742117</v>
      </c>
      <c r="E54" s="20">
        <v>30.74907235621521</v>
      </c>
      <c r="F54" s="20">
        <v>31.92926716141001</v>
      </c>
      <c r="G54" s="20">
        <v>47.823283858998145</v>
      </c>
      <c r="H54" s="20">
        <v>47.226113172541744</v>
      </c>
      <c r="I54" s="20">
        <v>55.741883116883116</v>
      </c>
      <c r="J54" s="10">
        <v>3</v>
      </c>
      <c r="K54" s="19">
        <v>598749.8531685635</v>
      </c>
      <c r="L54" s="19">
        <v>367522.2259986125</v>
      </c>
      <c r="M54" s="19">
        <v>231227.62716995092</v>
      </c>
      <c r="N54" s="21">
        <v>62.91527717586904</v>
      </c>
    </row>
    <row r="55" spans="1:14" ht="15">
      <c r="A55" s="11" t="s">
        <v>6</v>
      </c>
      <c r="B55" s="11" t="s">
        <v>58</v>
      </c>
      <c r="C55" s="20">
        <v>0</v>
      </c>
      <c r="D55" s="20">
        <v>0</v>
      </c>
      <c r="E55" s="20">
        <v>0</v>
      </c>
      <c r="F55" s="20">
        <v>0</v>
      </c>
      <c r="G55" s="20">
        <v>0</v>
      </c>
      <c r="H55" s="20">
        <v>0</v>
      </c>
      <c r="I55" s="20">
        <v>0</v>
      </c>
      <c r="J55" s="10">
        <v>0</v>
      </c>
      <c r="K55" s="19">
        <v>50321</v>
      </c>
      <c r="L55" s="19">
        <v>50321</v>
      </c>
      <c r="M55" s="19">
        <v>0</v>
      </c>
      <c r="N55" s="21">
        <v>0</v>
      </c>
    </row>
    <row r="56" spans="1:14" ht="15">
      <c r="A56" s="11" t="s">
        <v>6</v>
      </c>
      <c r="B56" s="11" t="s">
        <v>59</v>
      </c>
      <c r="C56" s="20">
        <v>-3.002435064935071</v>
      </c>
      <c r="D56" s="20">
        <v>-0.7061688311688314</v>
      </c>
      <c r="E56" s="20">
        <v>-4.5649350649350655</v>
      </c>
      <c r="F56" s="20">
        <v>-0.28246753246753276</v>
      </c>
      <c r="G56" s="20">
        <v>-3.5535714285714306</v>
      </c>
      <c r="H56" s="20">
        <v>-4.282467532467533</v>
      </c>
      <c r="I56" s="20">
        <v>-5.553571428571427</v>
      </c>
      <c r="J56" s="10">
        <v>2</v>
      </c>
      <c r="K56" s="19">
        <v>78509.63002758486</v>
      </c>
      <c r="L56" s="19">
        <v>65758.00626226107</v>
      </c>
      <c r="M56" s="19">
        <v>12751.623765323791</v>
      </c>
      <c r="N56" s="21">
        <v>19.39174328745126</v>
      </c>
    </row>
    <row r="57" spans="1:14" ht="15">
      <c r="A57" s="11" t="s">
        <v>6</v>
      </c>
      <c r="B57" s="11" t="s">
        <v>60</v>
      </c>
      <c r="C57" s="20">
        <v>-23.549809471965176</v>
      </c>
      <c r="D57" s="20">
        <v>-6.1720195971692995</v>
      </c>
      <c r="E57" s="20">
        <v>-0.620577027762657</v>
      </c>
      <c r="F57" s="20">
        <v>-0.620577027762657</v>
      </c>
      <c r="G57" s="20">
        <v>-9.861731083287971</v>
      </c>
      <c r="H57" s="20">
        <v>-11.551442569406642</v>
      </c>
      <c r="I57" s="20">
        <v>-7.4131736526946135</v>
      </c>
      <c r="J57" s="10">
        <v>1</v>
      </c>
      <c r="K57" s="19">
        <v>50321</v>
      </c>
      <c r="L57" s="19">
        <v>80472.98040211371</v>
      </c>
      <c r="M57" s="19">
        <v>-30151.98040211371</v>
      </c>
      <c r="N57" s="21">
        <v>-37.468452456275294</v>
      </c>
    </row>
    <row r="58" spans="1:14" ht="15">
      <c r="A58" s="11" t="s">
        <v>6</v>
      </c>
      <c r="B58" s="11" t="s">
        <v>61</v>
      </c>
      <c r="C58" s="20">
        <v>265.67142349145433</v>
      </c>
      <c r="D58" s="20">
        <v>169.3498823623329</v>
      </c>
      <c r="E58" s="20">
        <v>-194.99900148310917</v>
      </c>
      <c r="F58" s="20">
        <v>-196.66977801712073</v>
      </c>
      <c r="G58" s="20">
        <v>-679.7044327903743</v>
      </c>
      <c r="H58" s="20">
        <v>306.49816626561847</v>
      </c>
      <c r="I58" s="20">
        <v>-222.31889713789678</v>
      </c>
      <c r="J58" s="10">
        <v>0</v>
      </c>
      <c r="K58" s="19">
        <v>11689559.492354777</v>
      </c>
      <c r="L58" s="19">
        <v>10786587.172963155</v>
      </c>
      <c r="M58" s="19">
        <v>902972.3193916213</v>
      </c>
      <c r="N58" s="21">
        <v>8.371251304165451</v>
      </c>
    </row>
    <row r="59" spans="1:14" ht="15">
      <c r="A59" s="11" t="s">
        <v>6</v>
      </c>
      <c r="B59" s="11" t="s">
        <v>62</v>
      </c>
      <c r="C59" s="20">
        <v>0</v>
      </c>
      <c r="D59" s="20">
        <v>0</v>
      </c>
      <c r="E59" s="20">
        <v>0</v>
      </c>
      <c r="F59" s="20">
        <v>0</v>
      </c>
      <c r="G59" s="20">
        <v>0</v>
      </c>
      <c r="H59" s="20">
        <v>0</v>
      </c>
      <c r="I59" s="20">
        <v>0</v>
      </c>
      <c r="J59" s="10">
        <v>0</v>
      </c>
      <c r="K59" s="19">
        <v>50321</v>
      </c>
      <c r="L59" s="19">
        <v>50321</v>
      </c>
      <c r="M59" s="19">
        <v>0</v>
      </c>
      <c r="N59" s="21">
        <v>0</v>
      </c>
    </row>
    <row r="60" spans="1:14" ht="15">
      <c r="A60" s="11" t="s">
        <v>6</v>
      </c>
      <c r="B60" s="11" t="s">
        <v>63</v>
      </c>
      <c r="C60" s="20">
        <v>-100.30129672006103</v>
      </c>
      <c r="D60" s="20">
        <v>-21.056445461479782</v>
      </c>
      <c r="E60" s="20">
        <v>33.68840579710145</v>
      </c>
      <c r="F60" s="20">
        <v>0.8367658276125134</v>
      </c>
      <c r="G60" s="20">
        <v>-9.42410373760488</v>
      </c>
      <c r="H60" s="20">
        <v>-1.6544622425629285</v>
      </c>
      <c r="I60" s="20">
        <v>13.46872616323418</v>
      </c>
      <c r="J60" s="10">
        <v>0</v>
      </c>
      <c r="K60" s="19">
        <v>222350.51478954093</v>
      </c>
      <c r="L60" s="19">
        <v>195873.66734883704</v>
      </c>
      <c r="M60" s="19">
        <v>26476.84744070389</v>
      </c>
      <c r="N60" s="21">
        <v>13.51730827276058</v>
      </c>
    </row>
    <row r="61" spans="1:14" ht="15">
      <c r="A61" s="11" t="s">
        <v>6</v>
      </c>
      <c r="B61" s="11" t="s">
        <v>64</v>
      </c>
      <c r="C61" s="20">
        <v>-64.4470049486668</v>
      </c>
      <c r="D61" s="20">
        <v>2.705886697688161</v>
      </c>
      <c r="E61" s="20">
        <v>-14.505871925548416</v>
      </c>
      <c r="F61" s="20">
        <v>-4.917645320924736</v>
      </c>
      <c r="G61" s="20">
        <v>-16.71763054878499</v>
      </c>
      <c r="H61" s="20">
        <v>-9.835290641849472</v>
      </c>
      <c r="I61" s="20">
        <v>-16.71763054878499</v>
      </c>
      <c r="J61" s="10">
        <v>1</v>
      </c>
      <c r="K61" s="19">
        <v>119511.80880591959</v>
      </c>
      <c r="L61" s="19">
        <v>148170.78294420204</v>
      </c>
      <c r="M61" s="19">
        <v>-28658.974138282458</v>
      </c>
      <c r="N61" s="21">
        <v>-19.34185240087097</v>
      </c>
    </row>
    <row r="62" spans="1:14" ht="15">
      <c r="A62" s="11" t="s">
        <v>6</v>
      </c>
      <c r="B62" s="11" t="s">
        <v>65</v>
      </c>
      <c r="C62" s="20">
        <v>85.93304300489922</v>
      </c>
      <c r="D62" s="20">
        <v>-44.549809471965176</v>
      </c>
      <c r="E62" s="20">
        <v>-35.446924333151884</v>
      </c>
      <c r="F62" s="20">
        <v>36.087642896026125</v>
      </c>
      <c r="G62" s="20">
        <v>-68.6173108328797</v>
      </c>
      <c r="H62" s="20">
        <v>-38.53293413173653</v>
      </c>
      <c r="I62" s="20">
        <v>-43.909090909090935</v>
      </c>
      <c r="J62" s="10">
        <v>3</v>
      </c>
      <c r="K62" s="19">
        <v>397571.5092728013</v>
      </c>
      <c r="L62" s="19">
        <v>615021.7094159222</v>
      </c>
      <c r="M62" s="19">
        <v>-217450.2001431209</v>
      </c>
      <c r="N62" s="21">
        <v>-35.356508040932475</v>
      </c>
    </row>
    <row r="63" spans="1:14" ht="15">
      <c r="A63" s="11" t="s">
        <v>6</v>
      </c>
      <c r="B63" s="11" t="s">
        <v>66</v>
      </c>
      <c r="C63" s="20">
        <v>-43.85833197323325</v>
      </c>
      <c r="D63" s="20">
        <v>-0.8774277786845115</v>
      </c>
      <c r="E63" s="20">
        <v>-4.6322833360535345</v>
      </c>
      <c r="F63" s="20">
        <v>-16.38713889342256</v>
      </c>
      <c r="G63" s="20">
        <v>-15.264566672107069</v>
      </c>
      <c r="H63" s="20">
        <v>-9.754855557369023</v>
      </c>
      <c r="I63" s="20">
        <v>-9.896850008160605</v>
      </c>
      <c r="J63" s="10">
        <v>3</v>
      </c>
      <c r="K63" s="19">
        <v>50321</v>
      </c>
      <c r="L63" s="19">
        <v>101599.065866465</v>
      </c>
      <c r="M63" s="19">
        <v>-51278.065866464996</v>
      </c>
      <c r="N63" s="21">
        <v>-50.47100131202136</v>
      </c>
    </row>
    <row r="64" spans="1:14" ht="15">
      <c r="A64" s="11" t="s">
        <v>6</v>
      </c>
      <c r="B64" s="11" t="s">
        <v>67</v>
      </c>
      <c r="C64" s="20">
        <v>-56.90964777947934</v>
      </c>
      <c r="D64" s="20">
        <v>-14.101071975497703</v>
      </c>
      <c r="E64" s="20">
        <v>-0.8269525267993876</v>
      </c>
      <c r="F64" s="20">
        <v>2.9326186830015306</v>
      </c>
      <c r="G64" s="20">
        <v>-22.062787136294027</v>
      </c>
      <c r="H64" s="20">
        <v>-5.653905053598775</v>
      </c>
      <c r="I64" s="20">
        <v>-11.995405819295563</v>
      </c>
      <c r="J64" s="10">
        <v>1</v>
      </c>
      <c r="K64" s="19">
        <v>112101.03656928672</v>
      </c>
      <c r="L64" s="19">
        <v>147190.17541900036</v>
      </c>
      <c r="M64" s="19">
        <v>-35089.138849713636</v>
      </c>
      <c r="N64" s="21">
        <v>-23.839321306484482</v>
      </c>
    </row>
    <row r="65" spans="1:14" ht="15">
      <c r="A65" s="11" t="s">
        <v>6</v>
      </c>
      <c r="B65" s="11" t="s">
        <v>68</v>
      </c>
      <c r="C65" s="20">
        <v>25.212910532276332</v>
      </c>
      <c r="D65" s="20">
        <v>-0.6885617214043034</v>
      </c>
      <c r="E65" s="20">
        <v>-9.377123442808607</v>
      </c>
      <c r="F65" s="20">
        <v>5.311438278595697</v>
      </c>
      <c r="G65" s="20">
        <v>10</v>
      </c>
      <c r="H65" s="20">
        <v>0</v>
      </c>
      <c r="I65" s="20">
        <v>-4.7542468856172135</v>
      </c>
      <c r="J65" s="10">
        <v>1</v>
      </c>
      <c r="K65" s="19">
        <v>50321</v>
      </c>
      <c r="L65" s="19">
        <v>50321</v>
      </c>
      <c r="M65" s="19">
        <v>0</v>
      </c>
      <c r="N65" s="21">
        <v>0</v>
      </c>
    </row>
    <row r="66" spans="1:14" ht="15">
      <c r="A66" s="11" t="s">
        <v>6</v>
      </c>
      <c r="B66" s="11" t="s">
        <v>69</v>
      </c>
      <c r="C66" s="20">
        <v>612.4808277830637</v>
      </c>
      <c r="D66" s="20">
        <v>82.69572110433724</v>
      </c>
      <c r="E66" s="20">
        <v>18.4993277027953</v>
      </c>
      <c r="F66" s="20">
        <v>-0.5953225029660203</v>
      </c>
      <c r="G66" s="20">
        <v>27.324534149330642</v>
      </c>
      <c r="H66" s="20">
        <v>39.01063948502895</v>
      </c>
      <c r="I66" s="20">
        <v>100.59972630416652</v>
      </c>
      <c r="J66" s="10">
        <v>3</v>
      </c>
      <c r="K66" s="19">
        <v>367768.8288110361</v>
      </c>
      <c r="L66" s="19">
        <v>145682.72202803145</v>
      </c>
      <c r="M66" s="19">
        <v>222086.10678300462</v>
      </c>
      <c r="N66" s="21">
        <v>152.44505572889562</v>
      </c>
    </row>
    <row r="67" spans="1:14" ht="15">
      <c r="A67" s="11" t="s">
        <v>6</v>
      </c>
      <c r="B67" s="11" t="s">
        <v>70</v>
      </c>
      <c r="C67" s="20">
        <v>102.34696559853728</v>
      </c>
      <c r="D67" s="20">
        <v>66.24621906685252</v>
      </c>
      <c r="E67" s="20">
        <v>-75.24800584737363</v>
      </c>
      <c r="F67" s="20">
        <v>-74.40580520612104</v>
      </c>
      <c r="G67" s="20">
        <v>-210.3241765588931</v>
      </c>
      <c r="H67" s="20">
        <v>-3.0071882781919044</v>
      </c>
      <c r="I67" s="20">
        <v>-83.40759198664227</v>
      </c>
      <c r="J67" s="10">
        <v>0</v>
      </c>
      <c r="K67" s="19">
        <v>4485719.650111218</v>
      </c>
      <c r="L67" s="19">
        <v>4094444.2111694766</v>
      </c>
      <c r="M67" s="19">
        <v>391275.43894174136</v>
      </c>
      <c r="N67" s="21">
        <v>9.556252784550292</v>
      </c>
    </row>
    <row r="68" spans="1:14" ht="15">
      <c r="A68" s="11" t="s">
        <v>6</v>
      </c>
      <c r="B68" s="11" t="s">
        <v>71</v>
      </c>
      <c r="C68" s="20">
        <v>-7.164212910532278</v>
      </c>
      <c r="D68" s="20">
        <v>-6.409966024915061</v>
      </c>
      <c r="E68" s="20">
        <v>0</v>
      </c>
      <c r="F68" s="20">
        <v>-5.377123442808607</v>
      </c>
      <c r="G68" s="20">
        <v>-13.098527746319366</v>
      </c>
      <c r="H68" s="20">
        <v>4</v>
      </c>
      <c r="I68" s="20">
        <v>-11.787089467723668</v>
      </c>
      <c r="J68" s="10">
        <v>3</v>
      </c>
      <c r="K68" s="19">
        <v>50321</v>
      </c>
      <c r="L68" s="19">
        <v>58696.819377663465</v>
      </c>
      <c r="M68" s="19">
        <v>-8375.819377663465</v>
      </c>
      <c r="N68" s="21">
        <v>-14.269630733775</v>
      </c>
    </row>
    <row r="69" spans="1:14" ht="15">
      <c r="A69" s="11" t="s">
        <v>6</v>
      </c>
      <c r="B69" s="11" t="s">
        <v>72</v>
      </c>
      <c r="C69" s="20">
        <v>-40.48223650195729</v>
      </c>
      <c r="D69" s="20">
        <v>-8.029396558091442</v>
      </c>
      <c r="E69" s="20">
        <v>15.082354679075264</v>
      </c>
      <c r="F69" s="20">
        <v>-14.44116995346776</v>
      </c>
      <c r="G69" s="20">
        <v>-13.682325134795775</v>
      </c>
      <c r="H69" s="20">
        <v>-25.505871925548416</v>
      </c>
      <c r="I69" s="20">
        <v>-7.3882118324839325</v>
      </c>
      <c r="J69" s="10">
        <v>1</v>
      </c>
      <c r="K69" s="19">
        <v>260312.8888754397</v>
      </c>
      <c r="L69" s="19">
        <v>270768.5833145405</v>
      </c>
      <c r="M69" s="19">
        <v>-10455.6944391008</v>
      </c>
      <c r="N69" s="21">
        <v>-3.8614872933596063</v>
      </c>
    </row>
    <row r="70" spans="1:14" ht="15">
      <c r="A70" s="11" t="s">
        <v>6</v>
      </c>
      <c r="B70" s="11" t="s">
        <v>73</v>
      </c>
      <c r="C70" s="20">
        <v>-44.062499999999986</v>
      </c>
      <c r="D70" s="20">
        <v>-4.272471910112359</v>
      </c>
      <c r="E70" s="20">
        <v>-0.27247191011235916</v>
      </c>
      <c r="F70" s="20">
        <v>-15.226123595505616</v>
      </c>
      <c r="G70" s="20">
        <v>-13.089887640449437</v>
      </c>
      <c r="H70" s="20">
        <v>-4.272471910112359</v>
      </c>
      <c r="I70" s="20">
        <v>-19.771067415730336</v>
      </c>
      <c r="J70" s="10">
        <v>0</v>
      </c>
      <c r="K70" s="19">
        <v>50321</v>
      </c>
      <c r="L70" s="19">
        <v>57235.57454645611</v>
      </c>
      <c r="M70" s="19">
        <v>-6914.574546456111</v>
      </c>
      <c r="N70" s="21">
        <v>-12.080903531148785</v>
      </c>
    </row>
    <row r="71" spans="1:14" ht="15">
      <c r="A71" s="11" t="s">
        <v>6</v>
      </c>
      <c r="B71" s="11" t="s">
        <v>74</v>
      </c>
      <c r="C71" s="20">
        <v>-18.989963796342977</v>
      </c>
      <c r="D71" s="20">
        <v>4.864396682095229</v>
      </c>
      <c r="E71" s="20">
        <v>14.728793364190459</v>
      </c>
      <c r="F71" s="20">
        <v>0</v>
      </c>
      <c r="G71" s="20">
        <v>-5.406809953714312</v>
      </c>
      <c r="H71" s="20">
        <v>0</v>
      </c>
      <c r="I71" s="20">
        <v>19.593190046285688</v>
      </c>
      <c r="J71" s="10">
        <v>3</v>
      </c>
      <c r="K71" s="19">
        <v>51124.56321298876</v>
      </c>
      <c r="L71" s="19">
        <v>50321</v>
      </c>
      <c r="M71" s="19">
        <v>803.5632129887599</v>
      </c>
      <c r="N71" s="21">
        <v>1.5968744917405453</v>
      </c>
    </row>
    <row r="72" spans="1:14" ht="15">
      <c r="A72" s="11" t="s">
        <v>6</v>
      </c>
      <c r="B72" s="11" t="s">
        <v>75</v>
      </c>
      <c r="C72" s="20">
        <v>2</v>
      </c>
      <c r="D72" s="20">
        <v>4</v>
      </c>
      <c r="E72" s="20">
        <v>0</v>
      </c>
      <c r="F72" s="20">
        <v>0</v>
      </c>
      <c r="G72" s="20">
        <v>0</v>
      </c>
      <c r="H72" s="20">
        <v>0</v>
      </c>
      <c r="I72" s="20">
        <v>4</v>
      </c>
      <c r="J72" s="10">
        <v>2</v>
      </c>
      <c r="K72" s="19">
        <v>50321</v>
      </c>
      <c r="L72" s="19">
        <v>50321</v>
      </c>
      <c r="M72" s="19">
        <v>0</v>
      </c>
      <c r="N72" s="21">
        <v>0</v>
      </c>
    </row>
    <row r="73" spans="1:14" ht="15">
      <c r="A73" s="11" t="s">
        <v>6</v>
      </c>
      <c r="B73" s="11" t="s">
        <v>76</v>
      </c>
      <c r="C73" s="20">
        <v>-33.46216657593905</v>
      </c>
      <c r="D73" s="20">
        <v>-6.1720195971692995</v>
      </c>
      <c r="E73" s="20">
        <v>-14.482308111050628</v>
      </c>
      <c r="F73" s="20">
        <v>-5.241154055525314</v>
      </c>
      <c r="G73" s="20">
        <v>-17.3440391943386</v>
      </c>
      <c r="H73" s="20">
        <v>-7.5514425694066425</v>
      </c>
      <c r="I73" s="20">
        <v>-25.895481763745238</v>
      </c>
      <c r="J73" s="10">
        <v>1</v>
      </c>
      <c r="K73" s="19">
        <v>76026.91673984812</v>
      </c>
      <c r="L73" s="19">
        <v>127497.86281490882</v>
      </c>
      <c r="M73" s="19">
        <v>-51470.946075060696</v>
      </c>
      <c r="N73" s="21">
        <v>-40.37004616287733</v>
      </c>
    </row>
    <row r="74" spans="1:14" ht="15">
      <c r="A74" s="11" t="s">
        <v>6</v>
      </c>
      <c r="B74" s="11" t="s">
        <v>77</v>
      </c>
      <c r="C74" s="20">
        <v>-118.18691541379621</v>
      </c>
      <c r="D74" s="20">
        <v>-4.296956017909091</v>
      </c>
      <c r="E74" s="20">
        <v>3.217590752879623</v>
      </c>
      <c r="F74" s="20">
        <v>-6.242206910555689</v>
      </c>
      <c r="G74" s="20">
        <v>-24.166291577182804</v>
      </c>
      <c r="H74" s="20">
        <v>3.0164141407925484</v>
      </c>
      <c r="I74" s="20">
        <v>-7.321572175585153</v>
      </c>
      <c r="J74" s="10">
        <v>1</v>
      </c>
      <c r="K74" s="19">
        <v>200168.31261877617</v>
      </c>
      <c r="L74" s="19">
        <v>196160.21271710648</v>
      </c>
      <c r="M74" s="19">
        <v>4008.099901669688</v>
      </c>
      <c r="N74" s="21">
        <v>2.0432787292344505</v>
      </c>
    </row>
    <row r="75" spans="1:14" ht="15">
      <c r="A75" s="11" t="s">
        <v>6</v>
      </c>
      <c r="B75" s="11" t="s">
        <v>78</v>
      </c>
      <c r="C75" s="20">
        <v>-150.95934959349586</v>
      </c>
      <c r="D75" s="20">
        <v>-10.455284552845526</v>
      </c>
      <c r="E75" s="20">
        <v>-6.77642276422764</v>
      </c>
      <c r="F75" s="20">
        <v>-43.26829268292683</v>
      </c>
      <c r="G75" s="20">
        <v>-12.630081300813004</v>
      </c>
      <c r="H75" s="20">
        <v>-11.170731707317072</v>
      </c>
      <c r="I75" s="20">
        <v>-60.5</v>
      </c>
      <c r="J75" s="10">
        <v>1</v>
      </c>
      <c r="K75" s="19">
        <v>420479.73643272824</v>
      </c>
      <c r="L75" s="19">
        <v>394986.2547310479</v>
      </c>
      <c r="M75" s="19">
        <v>25493.481701680343</v>
      </c>
      <c r="N75" s="21">
        <v>6.454270597096914</v>
      </c>
    </row>
    <row r="76" spans="1:14" ht="15">
      <c r="A76" s="11" t="s">
        <v>6</v>
      </c>
      <c r="B76" s="11" t="s">
        <v>79</v>
      </c>
      <c r="C76" s="20">
        <v>-16.55357142857143</v>
      </c>
      <c r="D76" s="20">
        <v>-4.282467532467533</v>
      </c>
      <c r="E76" s="20">
        <v>-4.282467532467533</v>
      </c>
      <c r="F76" s="20">
        <v>-0.28246753246753276</v>
      </c>
      <c r="G76" s="20">
        <v>-12.8474025974026</v>
      </c>
      <c r="H76" s="20">
        <v>-4.282467532467533</v>
      </c>
      <c r="I76" s="20">
        <v>-8.8474025974026</v>
      </c>
      <c r="J76" s="10">
        <v>1</v>
      </c>
      <c r="K76" s="19">
        <v>50321</v>
      </c>
      <c r="L76" s="19">
        <v>50321</v>
      </c>
      <c r="M76" s="19">
        <v>0</v>
      </c>
      <c r="N76" s="21">
        <v>0</v>
      </c>
    </row>
    <row r="77" spans="1:14" ht="15">
      <c r="A77" s="11" t="s">
        <v>6</v>
      </c>
      <c r="B77" s="11" t="s">
        <v>80</v>
      </c>
      <c r="C77" s="20">
        <v>-255.04896907216494</v>
      </c>
      <c r="D77" s="20">
        <v>-28.323735737163453</v>
      </c>
      <c r="E77" s="20">
        <v>1.676264262836547</v>
      </c>
      <c r="F77" s="20">
        <v>-4.3727629866880235</v>
      </c>
      <c r="G77" s="20">
        <v>-18.982603092783506</v>
      </c>
      <c r="H77" s="20">
        <v>-8.982603092783506</v>
      </c>
      <c r="I77" s="20">
        <v>-31.020234461014923</v>
      </c>
      <c r="J77" s="10">
        <v>2</v>
      </c>
      <c r="K77" s="19">
        <v>80829.09913178883</v>
      </c>
      <c r="L77" s="19">
        <v>131140.0809353681</v>
      </c>
      <c r="M77" s="19">
        <v>-50310.981803579285</v>
      </c>
      <c r="N77" s="21">
        <v>-38.36430589697048</v>
      </c>
    </row>
    <row r="78" spans="1:14" ht="15">
      <c r="A78" s="11" t="s">
        <v>6</v>
      </c>
      <c r="B78" s="11" t="s">
        <v>81</v>
      </c>
      <c r="C78" s="20">
        <v>-16.38136407300673</v>
      </c>
      <c r="D78" s="20">
        <v>-8.676272814601345</v>
      </c>
      <c r="E78" s="20">
        <v>8</v>
      </c>
      <c r="F78" s="20">
        <v>-4.338136407300673</v>
      </c>
      <c r="G78" s="20">
        <v>-13.014409221902017</v>
      </c>
      <c r="H78" s="20">
        <v>-4.338136407300673</v>
      </c>
      <c r="I78" s="20">
        <v>-5.014409221902017</v>
      </c>
      <c r="J78" s="10">
        <v>3</v>
      </c>
      <c r="K78" s="19">
        <v>50321</v>
      </c>
      <c r="L78" s="19">
        <v>50321</v>
      </c>
      <c r="M78" s="19">
        <v>0</v>
      </c>
      <c r="N78" s="21">
        <v>0</v>
      </c>
    </row>
    <row r="79" spans="1:14" ht="15">
      <c r="A79" s="11" t="s">
        <v>6</v>
      </c>
      <c r="B79" s="11" t="s">
        <v>82</v>
      </c>
      <c r="C79" s="20">
        <v>-28.155844155844193</v>
      </c>
      <c r="D79" s="20">
        <v>3.6103896103896034</v>
      </c>
      <c r="E79" s="20">
        <v>15.387175324675319</v>
      </c>
      <c r="F79" s="20">
        <v>-42.80194805194806</v>
      </c>
      <c r="G79" s="20">
        <v>-34.157467532467535</v>
      </c>
      <c r="H79" s="20">
        <v>-13.55357142857143</v>
      </c>
      <c r="I79" s="20">
        <v>-23.804383116883116</v>
      </c>
      <c r="J79" s="10">
        <v>1</v>
      </c>
      <c r="K79" s="19">
        <v>564860.9391994113</v>
      </c>
      <c r="L79" s="19">
        <v>494389.64477839775</v>
      </c>
      <c r="M79" s="19">
        <v>70471.29442101356</v>
      </c>
      <c r="N79" s="21">
        <v>14.254201147882291</v>
      </c>
    </row>
    <row r="80" spans="1:14" ht="15">
      <c r="A80" s="11" t="s">
        <v>6</v>
      </c>
      <c r="B80" s="11" t="s">
        <v>83</v>
      </c>
      <c r="C80" s="20">
        <v>15.017396907216494</v>
      </c>
      <c r="D80" s="20">
        <v>5.533505154639175</v>
      </c>
      <c r="E80" s="20">
        <v>0</v>
      </c>
      <c r="F80" s="20">
        <v>-13.399484536082475</v>
      </c>
      <c r="G80" s="20">
        <v>-0.46649484536082486</v>
      </c>
      <c r="H80" s="20">
        <v>-4.466494845360825</v>
      </c>
      <c r="I80" s="20">
        <v>-7.8659793814432994</v>
      </c>
      <c r="J80" s="10">
        <v>2</v>
      </c>
      <c r="K80" s="19">
        <v>50321</v>
      </c>
      <c r="L80" s="19">
        <v>50321</v>
      </c>
      <c r="M80" s="19">
        <v>0</v>
      </c>
      <c r="N80" s="21">
        <v>0</v>
      </c>
    </row>
    <row r="81" spans="1:14" ht="15">
      <c r="A81" s="11" t="s">
        <v>6</v>
      </c>
      <c r="B81" s="11" t="s">
        <v>84</v>
      </c>
      <c r="C81" s="20">
        <v>-159.224025974026</v>
      </c>
      <c r="D81" s="20">
        <v>6.446428571428569</v>
      </c>
      <c r="E81" s="20">
        <v>15.717532467532468</v>
      </c>
      <c r="F81" s="20">
        <v>10.011363636363635</v>
      </c>
      <c r="G81" s="20">
        <v>-47.084415584415595</v>
      </c>
      <c r="H81" s="20">
        <v>5.717532467532467</v>
      </c>
      <c r="I81" s="20">
        <v>32.175324675324674</v>
      </c>
      <c r="J81" s="10">
        <v>1</v>
      </c>
      <c r="K81" s="19">
        <v>206423.67472368455</v>
      </c>
      <c r="L81" s="19">
        <v>190672.06266727796</v>
      </c>
      <c r="M81" s="19">
        <v>15751.612056406593</v>
      </c>
      <c r="N81" s="21">
        <v>8.261101199651414</v>
      </c>
    </row>
    <row r="82" spans="1:14" ht="15">
      <c r="A82" s="11" t="s">
        <v>6</v>
      </c>
      <c r="B82" s="11" t="s">
        <v>85</v>
      </c>
      <c r="C82" s="20">
        <v>-98.38437978560489</v>
      </c>
      <c r="D82" s="20">
        <v>17.41807044410413</v>
      </c>
      <c r="E82" s="20">
        <v>-3.6156202143951006</v>
      </c>
      <c r="F82" s="20">
        <v>-47.92343032159265</v>
      </c>
      <c r="G82" s="20">
        <v>-23.260336906584996</v>
      </c>
      <c r="H82" s="20">
        <v>-7.928024502297092</v>
      </c>
      <c r="I82" s="20">
        <v>-34.12098009188361</v>
      </c>
      <c r="J82" s="10">
        <v>1</v>
      </c>
      <c r="K82" s="19">
        <v>451330.2698470215</v>
      </c>
      <c r="L82" s="19">
        <v>409445.1734009354</v>
      </c>
      <c r="M82" s="19">
        <v>41885.09644608607</v>
      </c>
      <c r="N82" s="21">
        <v>10.229720403877248</v>
      </c>
    </row>
    <row r="83" spans="1:14" ht="15">
      <c r="A83" s="11" t="s">
        <v>6</v>
      </c>
      <c r="B83" s="11" t="s">
        <v>86</v>
      </c>
      <c r="C83" s="20">
        <v>-1.688233990693552</v>
      </c>
      <c r="D83" s="20">
        <v>0</v>
      </c>
      <c r="E83" s="20">
        <v>0</v>
      </c>
      <c r="F83" s="20">
        <v>0</v>
      </c>
      <c r="G83" s="20">
        <v>0</v>
      </c>
      <c r="H83" s="20">
        <v>0</v>
      </c>
      <c r="I83" s="20">
        <v>0</v>
      </c>
      <c r="J83" s="10">
        <v>1</v>
      </c>
      <c r="K83" s="19">
        <v>50321</v>
      </c>
      <c r="L83" s="19">
        <v>50321</v>
      </c>
      <c r="M83" s="19">
        <v>0</v>
      </c>
      <c r="N83" s="21">
        <v>0</v>
      </c>
    </row>
    <row r="84" spans="1:14" ht="15">
      <c r="A84" s="11" t="s">
        <v>6</v>
      </c>
      <c r="B84" s="11" t="s">
        <v>87</v>
      </c>
      <c r="C84" s="20">
        <v>-31.86461333924217</v>
      </c>
      <c r="D84" s="20">
        <v>3.1176600930644796</v>
      </c>
      <c r="E84" s="20">
        <v>-3.4411699534677602</v>
      </c>
      <c r="F84" s="20">
        <v>-3.4411699534677602</v>
      </c>
      <c r="G84" s="20">
        <v>-3.682325134795775</v>
      </c>
      <c r="H84" s="20">
        <v>10.082354679075264</v>
      </c>
      <c r="I84" s="20">
        <v>-3.764679813871041</v>
      </c>
      <c r="J84" s="10">
        <v>1</v>
      </c>
      <c r="K84" s="19">
        <v>324454.9297299576</v>
      </c>
      <c r="L84" s="19">
        <v>214546.5852333447</v>
      </c>
      <c r="M84" s="19">
        <v>109908.3444966129</v>
      </c>
      <c r="N84" s="21">
        <v>51.22819567464782</v>
      </c>
    </row>
    <row r="85" spans="1:14" ht="15">
      <c r="A85" s="11" t="s">
        <v>6</v>
      </c>
      <c r="B85" s="11" t="s">
        <v>88</v>
      </c>
      <c r="C85" s="20">
        <v>-14.075487012987026</v>
      </c>
      <c r="D85" s="20">
        <v>-14.624188311688314</v>
      </c>
      <c r="E85" s="20">
        <v>5.728896103896101</v>
      </c>
      <c r="F85" s="20">
        <v>-8.8474025974026</v>
      </c>
      <c r="G85" s="20">
        <v>-18.89529220779221</v>
      </c>
      <c r="H85" s="20">
        <v>-14.988636363636365</v>
      </c>
      <c r="I85" s="20">
        <v>-17.74269480519481</v>
      </c>
      <c r="J85" s="10">
        <v>1</v>
      </c>
      <c r="K85" s="19">
        <v>118960.34507083741</v>
      </c>
      <c r="L85" s="19">
        <v>169320.9260845409</v>
      </c>
      <c r="M85" s="19">
        <v>-50360.581013703486</v>
      </c>
      <c r="N85" s="21">
        <v>-29.742679879130097</v>
      </c>
    </row>
    <row r="86" spans="1:14" ht="15">
      <c r="A86" s="11" t="s">
        <v>6</v>
      </c>
      <c r="B86" s="11" t="s">
        <v>89</v>
      </c>
      <c r="C86" s="20">
        <v>16.603092783505147</v>
      </c>
      <c r="D86" s="20">
        <v>-13.8659793814433</v>
      </c>
      <c r="E86" s="20">
        <v>1.0670103092783503</v>
      </c>
      <c r="F86" s="20">
        <v>-4.466494845360825</v>
      </c>
      <c r="G86" s="20">
        <v>1.6005154639175245</v>
      </c>
      <c r="H86" s="20">
        <v>-0.46649484536082486</v>
      </c>
      <c r="I86" s="20">
        <v>-17.265463917525775</v>
      </c>
      <c r="J86" s="10">
        <v>1</v>
      </c>
      <c r="K86" s="19">
        <v>55269.21213709683</v>
      </c>
      <c r="L86" s="19">
        <v>54438.88249901959</v>
      </c>
      <c r="M86" s="19">
        <v>830.3296380772372</v>
      </c>
      <c r="N86" s="21">
        <v>1.5252510704865971</v>
      </c>
    </row>
    <row r="87" spans="1:14" ht="15">
      <c r="A87" s="11" t="s">
        <v>6</v>
      </c>
      <c r="B87" s="11" t="s">
        <v>90</v>
      </c>
      <c r="C87" s="20">
        <v>0</v>
      </c>
      <c r="D87" s="20">
        <v>0</v>
      </c>
      <c r="E87" s="20">
        <v>0</v>
      </c>
      <c r="F87" s="20">
        <v>0</v>
      </c>
      <c r="G87" s="20">
        <v>0</v>
      </c>
      <c r="H87" s="20">
        <v>0</v>
      </c>
      <c r="I87" s="20">
        <v>0</v>
      </c>
      <c r="J87" s="10">
        <v>0</v>
      </c>
      <c r="K87" s="19">
        <v>50321</v>
      </c>
      <c r="L87" s="19">
        <v>50321</v>
      </c>
      <c r="M87" s="19">
        <v>0</v>
      </c>
      <c r="N87" s="21">
        <v>0</v>
      </c>
    </row>
    <row r="88" spans="1:14" ht="15">
      <c r="A88" s="11" t="s">
        <v>6</v>
      </c>
      <c r="B88" s="11" t="s">
        <v>91</v>
      </c>
      <c r="C88" s="20">
        <v>-20.647791619479047</v>
      </c>
      <c r="D88" s="20">
        <v>-4.688561721404303</v>
      </c>
      <c r="E88" s="20">
        <v>-4.688561721404303</v>
      </c>
      <c r="F88" s="20">
        <v>0</v>
      </c>
      <c r="G88" s="20">
        <v>-18.754246885617214</v>
      </c>
      <c r="H88" s="20">
        <v>-4.688561721404303</v>
      </c>
      <c r="I88" s="20">
        <v>-4.377123442808607</v>
      </c>
      <c r="J88" s="10">
        <v>1</v>
      </c>
      <c r="K88" s="19">
        <v>50321</v>
      </c>
      <c r="L88" s="19">
        <v>50321</v>
      </c>
      <c r="M88" s="19">
        <v>0</v>
      </c>
      <c r="N88" s="21">
        <v>0</v>
      </c>
    </row>
    <row r="89" spans="1:14" ht="15">
      <c r="A89" s="11" t="s">
        <v>6</v>
      </c>
      <c r="B89" s="11" t="s">
        <v>92</v>
      </c>
      <c r="C89" s="20">
        <v>-71.46509740259742</v>
      </c>
      <c r="D89" s="20">
        <v>-3.9066558441558463</v>
      </c>
      <c r="E89" s="20">
        <v>2.152597402597401</v>
      </c>
      <c r="F89" s="20">
        <v>2.152597402597401</v>
      </c>
      <c r="G89" s="20">
        <v>5.740259740259738</v>
      </c>
      <c r="H89" s="20">
        <v>-12.059253246753247</v>
      </c>
      <c r="I89" s="20">
        <v>0.3985389610389589</v>
      </c>
      <c r="J89" s="10">
        <v>1</v>
      </c>
      <c r="K89" s="19">
        <v>186753.3436957057</v>
      </c>
      <c r="L89" s="19">
        <v>158005.57276687335</v>
      </c>
      <c r="M89" s="19">
        <v>28747.770928832353</v>
      </c>
      <c r="N89" s="21">
        <v>18.19415000713156</v>
      </c>
    </row>
    <row r="90" spans="1:14" ht="15">
      <c r="A90" s="11" t="s">
        <v>6</v>
      </c>
      <c r="B90" s="11" t="s">
        <v>93</v>
      </c>
      <c r="C90" s="20">
        <v>-153.62367223065246</v>
      </c>
      <c r="D90" s="20">
        <v>2.2685887708649517</v>
      </c>
      <c r="E90" s="20">
        <v>12.11836115326252</v>
      </c>
      <c r="F90" s="20">
        <v>-25.610015174506827</v>
      </c>
      <c r="G90" s="20">
        <v>-5.610015174506827</v>
      </c>
      <c r="H90" s="20">
        <v>-28.88163884673748</v>
      </c>
      <c r="I90" s="20">
        <v>-11.223065250379364</v>
      </c>
      <c r="J90" s="10">
        <v>1</v>
      </c>
      <c r="K90" s="19">
        <v>221710.64541309827</v>
      </c>
      <c r="L90" s="19">
        <v>247158.2615138598</v>
      </c>
      <c r="M90" s="19">
        <v>-25447.616100761516</v>
      </c>
      <c r="N90" s="21">
        <v>-10.296081524806526</v>
      </c>
    </row>
    <row r="91" spans="1:14" ht="15">
      <c r="A91" s="11" t="s">
        <v>6</v>
      </c>
      <c r="B91" s="11" t="s">
        <v>94</v>
      </c>
      <c r="C91" s="20">
        <v>-167.0162601626016</v>
      </c>
      <c r="D91" s="20">
        <v>-7.174796747967477</v>
      </c>
      <c r="E91" s="20">
        <v>-22.174796747967477</v>
      </c>
      <c r="F91" s="20">
        <v>1.7886178861788622</v>
      </c>
      <c r="G91" s="20">
        <v>-19.16666666666663</v>
      </c>
      <c r="H91" s="20">
        <v>-21.66260162601626</v>
      </c>
      <c r="I91" s="20">
        <v>-27.5609756097561</v>
      </c>
      <c r="J91" s="10">
        <v>1</v>
      </c>
      <c r="K91" s="19">
        <v>915374.9158514898</v>
      </c>
      <c r="L91" s="19">
        <v>739868.7288928026</v>
      </c>
      <c r="M91" s="19">
        <v>175506.18695868715</v>
      </c>
      <c r="N91" s="21">
        <v>23.721260286446803</v>
      </c>
    </row>
    <row r="92" spans="1:14" ht="15">
      <c r="A92" s="11" t="s">
        <v>6</v>
      </c>
      <c r="B92" s="11" t="s">
        <v>95</v>
      </c>
      <c r="C92" s="20">
        <v>9.692370129870127</v>
      </c>
      <c r="D92" s="20">
        <v>-6.7061688311688314</v>
      </c>
      <c r="E92" s="20">
        <v>-0.28246753246753276</v>
      </c>
      <c r="F92" s="20">
        <v>5.717532467532467</v>
      </c>
      <c r="G92" s="20">
        <v>1.4464285714285694</v>
      </c>
      <c r="H92" s="20">
        <v>0</v>
      </c>
      <c r="I92" s="20">
        <v>-1.2711038961038952</v>
      </c>
      <c r="J92" s="10">
        <v>1</v>
      </c>
      <c r="K92" s="19">
        <v>94424.84349461738</v>
      </c>
      <c r="L92" s="19">
        <v>62926.120545124635</v>
      </c>
      <c r="M92" s="19">
        <v>31498.722949492745</v>
      </c>
      <c r="N92" s="21">
        <v>50.056673884583205</v>
      </c>
    </row>
    <row r="93" spans="1:14" ht="15">
      <c r="A93" s="11" t="s">
        <v>6</v>
      </c>
      <c r="B93" s="11" t="s">
        <v>96</v>
      </c>
      <c r="C93" s="20">
        <v>-39.349025974026006</v>
      </c>
      <c r="D93" s="20">
        <v>14.658279220779221</v>
      </c>
      <c r="E93" s="20">
        <v>-13.189123376623378</v>
      </c>
      <c r="F93" s="20">
        <v>-3.5535714285714306</v>
      </c>
      <c r="G93" s="20">
        <v>-22.813311688311693</v>
      </c>
      <c r="H93" s="20">
        <v>-4.5649350649350655</v>
      </c>
      <c r="I93" s="20">
        <v>-2.0844155844155807</v>
      </c>
      <c r="J93" s="10">
        <v>1</v>
      </c>
      <c r="K93" s="19">
        <v>206189.36058474303</v>
      </c>
      <c r="L93" s="19">
        <v>200459.8457128845</v>
      </c>
      <c r="M93" s="19">
        <v>5729.514871858526</v>
      </c>
      <c r="N93" s="21">
        <v>2.858185813464518</v>
      </c>
    </row>
    <row r="94" spans="1:14" ht="15">
      <c r="A94" s="11" t="s">
        <v>6</v>
      </c>
      <c r="B94" s="11" t="s">
        <v>97</v>
      </c>
      <c r="C94" s="20">
        <v>-70.94584286803968</v>
      </c>
      <c r="D94" s="20">
        <v>-20.534706331045</v>
      </c>
      <c r="E94" s="20">
        <v>15.566742944317316</v>
      </c>
      <c r="F94" s="20">
        <v>17.23493516399695</v>
      </c>
      <c r="G94" s="20">
        <v>-3.3272311212814643</v>
      </c>
      <c r="H94" s="20">
        <v>-16.65446224256293</v>
      </c>
      <c r="I94" s="20">
        <v>12.266971777269262</v>
      </c>
      <c r="J94" s="10">
        <v>1</v>
      </c>
      <c r="K94" s="19">
        <v>153581.96970156368</v>
      </c>
      <c r="L94" s="19">
        <v>165633.37404459575</v>
      </c>
      <c r="M94" s="19">
        <v>-12051.404343032074</v>
      </c>
      <c r="N94" s="21">
        <v>-7.275951729261585</v>
      </c>
    </row>
    <row r="95" spans="1:14" ht="15">
      <c r="A95" s="11" t="s">
        <v>6</v>
      </c>
      <c r="B95" s="11" t="s">
        <v>98</v>
      </c>
      <c r="C95" s="20">
        <v>-20.58848314606741</v>
      </c>
      <c r="D95" s="20">
        <v>-0.27247191011235916</v>
      </c>
      <c r="E95" s="20">
        <v>-0.27247191011235916</v>
      </c>
      <c r="F95" s="20">
        <v>0</v>
      </c>
      <c r="G95" s="20">
        <v>-0.27247191011235916</v>
      </c>
      <c r="H95" s="20">
        <v>-4.272471910112359</v>
      </c>
      <c r="I95" s="20">
        <v>-0.5449438202247183</v>
      </c>
      <c r="J95" s="10">
        <v>1</v>
      </c>
      <c r="K95" s="19">
        <v>50321</v>
      </c>
      <c r="L95" s="19">
        <v>50321</v>
      </c>
      <c r="M95" s="19">
        <v>0</v>
      </c>
      <c r="N95" s="21">
        <v>0</v>
      </c>
    </row>
    <row r="96" spans="1:14" ht="15">
      <c r="A96" s="11" t="s">
        <v>6</v>
      </c>
      <c r="B96" s="11" t="s">
        <v>99</v>
      </c>
      <c r="C96" s="20">
        <v>16.525983146067418</v>
      </c>
      <c r="D96" s="20">
        <v>-4.272471910112359</v>
      </c>
      <c r="E96" s="20">
        <v>-4.272471910112359</v>
      </c>
      <c r="F96" s="20">
        <v>0</v>
      </c>
      <c r="G96" s="20">
        <v>-8.544943820224718</v>
      </c>
      <c r="H96" s="20">
        <v>-4.272471910112359</v>
      </c>
      <c r="I96" s="20">
        <v>-8.544943820224718</v>
      </c>
      <c r="J96" s="10">
        <v>3</v>
      </c>
      <c r="K96" s="19">
        <v>50321</v>
      </c>
      <c r="L96" s="19">
        <v>50321</v>
      </c>
      <c r="M96" s="19">
        <v>0</v>
      </c>
      <c r="N96" s="21">
        <v>0</v>
      </c>
    </row>
    <row r="97" spans="1:14" ht="15">
      <c r="A97" s="11" t="s">
        <v>6</v>
      </c>
      <c r="B97" s="11" t="s">
        <v>100</v>
      </c>
      <c r="C97" s="20">
        <v>-49.45528455284551</v>
      </c>
      <c r="D97" s="20">
        <v>-7.170731707317072</v>
      </c>
      <c r="E97" s="20">
        <v>-30.134146341463413</v>
      </c>
      <c r="F97" s="20">
        <v>-13.86991869918699</v>
      </c>
      <c r="G97" s="20">
        <v>9.601626016260163</v>
      </c>
      <c r="H97" s="20">
        <v>4</v>
      </c>
      <c r="I97" s="20">
        <v>-51.17479674796748</v>
      </c>
      <c r="J97" s="10">
        <v>3</v>
      </c>
      <c r="K97" s="19">
        <v>147218.17717895232</v>
      </c>
      <c r="L97" s="19">
        <v>139641.34846134076</v>
      </c>
      <c r="M97" s="19">
        <v>7576.8287176115555</v>
      </c>
      <c r="N97" s="21">
        <v>5.425920618139243</v>
      </c>
    </row>
    <row r="98" spans="1:14" ht="15">
      <c r="A98" s="11" t="s">
        <v>6</v>
      </c>
      <c r="B98" s="11" t="s">
        <v>101</v>
      </c>
      <c r="C98" s="20">
        <v>-15.430477528089884</v>
      </c>
      <c r="D98" s="20">
        <v>0</v>
      </c>
      <c r="E98" s="20">
        <v>0</v>
      </c>
      <c r="F98" s="20">
        <v>-4.272471910112359</v>
      </c>
      <c r="G98" s="20">
        <v>0</v>
      </c>
      <c r="H98" s="20">
        <v>0</v>
      </c>
      <c r="I98" s="20">
        <v>-2.272471910112359</v>
      </c>
      <c r="J98" s="10">
        <v>1</v>
      </c>
      <c r="K98" s="19">
        <v>50321</v>
      </c>
      <c r="L98" s="19">
        <v>50321</v>
      </c>
      <c r="M98" s="19">
        <v>0</v>
      </c>
      <c r="N98" s="21">
        <v>0</v>
      </c>
    </row>
    <row r="99" spans="1:14" ht="15">
      <c r="A99" s="11" t="s">
        <v>6</v>
      </c>
      <c r="B99" s="11" t="s">
        <v>102</v>
      </c>
      <c r="C99" s="20">
        <v>-0.9715022355334304</v>
      </c>
      <c r="D99" s="20">
        <v>-0.10330529945861344</v>
      </c>
      <c r="E99" s="20">
        <v>0.0780601474004711</v>
      </c>
      <c r="F99" s="20">
        <v>-0.018523568156618486</v>
      </c>
      <c r="G99" s="20">
        <v>0.07277125170106484</v>
      </c>
      <c r="H99" s="20">
        <v>-0.08902368706910163</v>
      </c>
      <c r="I99" s="20">
        <v>-0.04376872021476086</v>
      </c>
      <c r="J99" s="10">
        <v>2</v>
      </c>
      <c r="K99" s="19">
        <v>50321</v>
      </c>
      <c r="L99" s="19">
        <v>50321</v>
      </c>
      <c r="M99" s="19">
        <v>0</v>
      </c>
      <c r="N99" s="21">
        <v>0</v>
      </c>
    </row>
    <row r="100" spans="1:14" ht="15">
      <c r="A100" s="11" t="s">
        <v>6</v>
      </c>
      <c r="B100" s="11" t="s">
        <v>103</v>
      </c>
      <c r="C100" s="20">
        <v>-313.32823343848577</v>
      </c>
      <c r="D100" s="20">
        <v>-21.444242902208195</v>
      </c>
      <c r="E100" s="20">
        <v>0.44692429022082436</v>
      </c>
      <c r="F100" s="20">
        <v>9.501340694006316</v>
      </c>
      <c r="G100" s="20">
        <v>-15.647634069400628</v>
      </c>
      <c r="H100" s="20">
        <v>-56.2007097791798</v>
      </c>
      <c r="I100" s="20">
        <v>-11.495977917981051</v>
      </c>
      <c r="J100" s="10">
        <v>1</v>
      </c>
      <c r="K100" s="19">
        <v>150669.25851516487</v>
      </c>
      <c r="L100" s="19">
        <v>285529.5488643541</v>
      </c>
      <c r="M100" s="19">
        <v>-134860.29034918922</v>
      </c>
      <c r="N100" s="21">
        <v>-47.2316406079768</v>
      </c>
    </row>
    <row r="101" spans="1:14" ht="15">
      <c r="A101" s="11" t="s">
        <v>6</v>
      </c>
      <c r="B101" s="11" t="s">
        <v>104</v>
      </c>
      <c r="C101" s="20">
        <v>-57.250562218890536</v>
      </c>
      <c r="D101" s="20">
        <v>5.126686656671664</v>
      </c>
      <c r="E101" s="20">
        <v>20.126686656671666</v>
      </c>
      <c r="F101" s="20">
        <v>11.72507496251874</v>
      </c>
      <c r="G101" s="20">
        <v>-18.479760119940032</v>
      </c>
      <c r="H101" s="20">
        <v>-9.746626686656672</v>
      </c>
      <c r="I101" s="20">
        <v>36.978448275862064</v>
      </c>
      <c r="J101" s="10">
        <v>1</v>
      </c>
      <c r="K101" s="19">
        <v>195787.24898374642</v>
      </c>
      <c r="L101" s="19">
        <v>157390.744997829</v>
      </c>
      <c r="M101" s="19">
        <v>38396.50398591743</v>
      </c>
      <c r="N101" s="21">
        <v>24.39565553009299</v>
      </c>
    </row>
    <row r="102" spans="1:14" ht="15">
      <c r="A102" s="11" t="s">
        <v>6</v>
      </c>
      <c r="B102" s="11" t="s">
        <v>105</v>
      </c>
      <c r="C102" s="20">
        <v>-71.19403205554323</v>
      </c>
      <c r="D102" s="20">
        <v>-7.129403944161311</v>
      </c>
      <c r="E102" s="20">
        <v>-17.04704926508605</v>
      </c>
      <c r="F102" s="20">
        <v>-10.752935962774208</v>
      </c>
      <c r="G102" s="20">
        <v>-19.094098530172097</v>
      </c>
      <c r="H102" s="20">
        <v>-17.211758623236577</v>
      </c>
      <c r="I102" s="20">
        <v>-34.929389172021565</v>
      </c>
      <c r="J102" s="10">
        <v>1</v>
      </c>
      <c r="K102" s="19">
        <v>122824.42263108629</v>
      </c>
      <c r="L102" s="19">
        <v>189074.603189626</v>
      </c>
      <c r="M102" s="19">
        <v>-66250.18055853972</v>
      </c>
      <c r="N102" s="21">
        <v>-35.03917471776806</v>
      </c>
    </row>
    <row r="103" spans="1:14" ht="15">
      <c r="A103" s="11" t="s">
        <v>6</v>
      </c>
      <c r="B103" s="11" t="s">
        <v>106</v>
      </c>
      <c r="C103" s="20">
        <v>-33.699675324675326</v>
      </c>
      <c r="D103" s="20">
        <v>8.587662337662337</v>
      </c>
      <c r="E103" s="20">
        <v>-15.271103896103899</v>
      </c>
      <c r="F103" s="20">
        <v>-2.129870129870131</v>
      </c>
      <c r="G103" s="20">
        <v>-24.24837662337663</v>
      </c>
      <c r="H103" s="20">
        <v>1.4350649350649345</v>
      </c>
      <c r="I103" s="20">
        <v>-8.813311688311686</v>
      </c>
      <c r="J103" s="10">
        <v>1</v>
      </c>
      <c r="K103" s="19">
        <v>159494.48919813486</v>
      </c>
      <c r="L103" s="19">
        <v>162424.62803414246</v>
      </c>
      <c r="M103" s="19">
        <v>-2930.1388360075944</v>
      </c>
      <c r="N103" s="21">
        <v>-1.8039991049828137</v>
      </c>
    </row>
    <row r="104" spans="1:14" ht="15">
      <c r="A104" s="11" t="s">
        <v>6</v>
      </c>
      <c r="B104" s="11" t="s">
        <v>107</v>
      </c>
      <c r="C104" s="20">
        <v>0</v>
      </c>
      <c r="D104" s="20">
        <v>0</v>
      </c>
      <c r="E104" s="20">
        <v>0</v>
      </c>
      <c r="F104" s="20">
        <v>0</v>
      </c>
      <c r="G104" s="20">
        <v>0</v>
      </c>
      <c r="H104" s="20">
        <v>0</v>
      </c>
      <c r="I104" s="20">
        <v>0</v>
      </c>
      <c r="J104" s="10">
        <v>0</v>
      </c>
      <c r="K104" s="19">
        <v>50321</v>
      </c>
      <c r="L104" s="19">
        <v>50321</v>
      </c>
      <c r="M104" s="19">
        <v>0</v>
      </c>
      <c r="N104" s="21">
        <v>0</v>
      </c>
    </row>
    <row r="105" spans="1:14" ht="15">
      <c r="A105" s="11" t="s">
        <v>6</v>
      </c>
      <c r="B105" s="11" t="s">
        <v>108</v>
      </c>
      <c r="C105" s="20">
        <v>5.9066784608580285</v>
      </c>
      <c r="D105" s="20">
        <v>-0.47589562140645736</v>
      </c>
      <c r="E105" s="20">
        <v>-0.47589562140645736</v>
      </c>
      <c r="F105" s="20">
        <v>-0.47589562140645736</v>
      </c>
      <c r="G105" s="20">
        <v>0</v>
      </c>
      <c r="H105" s="20">
        <v>-4.951791242812915</v>
      </c>
      <c r="I105" s="20">
        <v>-1.4276868642193712</v>
      </c>
      <c r="J105" s="10">
        <v>1</v>
      </c>
      <c r="K105" s="19">
        <v>50321</v>
      </c>
      <c r="L105" s="19">
        <v>50321</v>
      </c>
      <c r="M105" s="19">
        <v>0</v>
      </c>
      <c r="N105" s="21">
        <v>0</v>
      </c>
    </row>
    <row r="106" spans="1:14" ht="15">
      <c r="A106" s="11" t="s">
        <v>6</v>
      </c>
      <c r="B106" s="11" t="s">
        <v>109</v>
      </c>
      <c r="C106" s="20">
        <v>-105.21153704114045</v>
      </c>
      <c r="D106" s="20">
        <v>-5.735283255779599</v>
      </c>
      <c r="E106" s="20">
        <v>-13.029396558091442</v>
      </c>
      <c r="F106" s="20">
        <v>-9.588226604623678</v>
      </c>
      <c r="G106" s="20">
        <v>-26.794076371962475</v>
      </c>
      <c r="H106" s="20">
        <v>-17.211758623236577</v>
      </c>
      <c r="I106" s="20">
        <v>-28.35290641849471</v>
      </c>
      <c r="J106" s="10">
        <v>1</v>
      </c>
      <c r="K106" s="19">
        <v>337373.348032276</v>
      </c>
      <c r="L106" s="19">
        <v>341474.36018920015</v>
      </c>
      <c r="M106" s="19">
        <v>-4101.012156924175</v>
      </c>
      <c r="N106" s="21">
        <v>-1.2009722061275505</v>
      </c>
    </row>
    <row r="107" spans="1:14" ht="15">
      <c r="A107" s="11" t="s">
        <v>6</v>
      </c>
      <c r="B107" s="11" t="s">
        <v>110</v>
      </c>
      <c r="C107" s="20">
        <v>5.340961098398168</v>
      </c>
      <c r="D107" s="20">
        <v>-2.176964149504195</v>
      </c>
      <c r="E107" s="20">
        <v>-2.176964149504195</v>
      </c>
      <c r="F107" s="20">
        <v>7.380625476735317</v>
      </c>
      <c r="G107" s="20">
        <v>-4.442410373760488</v>
      </c>
      <c r="H107" s="20">
        <v>-4.442410373760488</v>
      </c>
      <c r="I107" s="20">
        <v>3.026697177726927</v>
      </c>
      <c r="J107" s="10">
        <v>3</v>
      </c>
      <c r="K107" s="19">
        <v>50321</v>
      </c>
      <c r="L107" s="19">
        <v>50321</v>
      </c>
      <c r="M107" s="19">
        <v>0</v>
      </c>
      <c r="N107" s="21">
        <v>0</v>
      </c>
    </row>
    <row r="108" spans="1:14" ht="15">
      <c r="A108" s="11" t="s">
        <v>6</v>
      </c>
      <c r="B108" s="11" t="s">
        <v>111</v>
      </c>
      <c r="C108" s="20">
        <v>104.48979591836724</v>
      </c>
      <c r="D108" s="20">
        <v>70.85505565862708</v>
      </c>
      <c r="E108" s="20">
        <v>47.03525046382188</v>
      </c>
      <c r="F108" s="20">
        <v>-30.34995361781077</v>
      </c>
      <c r="G108" s="20">
        <v>-13.173237476808907</v>
      </c>
      <c r="H108" s="20">
        <v>27.406307977736546</v>
      </c>
      <c r="I108" s="20">
        <v>87.54035250463824</v>
      </c>
      <c r="J108" s="10">
        <v>1</v>
      </c>
      <c r="K108" s="19">
        <v>1021420.5853567946</v>
      </c>
      <c r="L108" s="19">
        <v>701565.5421819353</v>
      </c>
      <c r="M108" s="19">
        <v>319855.04317485937</v>
      </c>
      <c r="N108" s="21">
        <v>45.59161246432941</v>
      </c>
    </row>
    <row r="109" spans="1:14" ht="15">
      <c r="A109" s="11" t="s">
        <v>6</v>
      </c>
      <c r="B109" s="11" t="s">
        <v>112</v>
      </c>
      <c r="C109" s="20">
        <v>-164.31455986650008</v>
      </c>
      <c r="D109" s="20">
        <v>179.12307050479765</v>
      </c>
      <c r="E109" s="20">
        <v>-36.450146015853164</v>
      </c>
      <c r="F109" s="20">
        <v>-117.54025865665415</v>
      </c>
      <c r="G109" s="20">
        <v>-80.87692949520235</v>
      </c>
      <c r="H109" s="20">
        <v>113.87567793074678</v>
      </c>
      <c r="I109" s="20">
        <v>25.132665832290286</v>
      </c>
      <c r="J109" s="10">
        <v>0</v>
      </c>
      <c r="K109" s="19">
        <v>1148286.1590815454</v>
      </c>
      <c r="L109" s="19">
        <v>921588.5051453074</v>
      </c>
      <c r="M109" s="19">
        <v>226697.65393623803</v>
      </c>
      <c r="N109" s="21">
        <v>24.598576552394658</v>
      </c>
    </row>
    <row r="110" spans="1:14" ht="15">
      <c r="A110" s="11" t="s">
        <v>6</v>
      </c>
      <c r="B110" s="11" t="s">
        <v>113</v>
      </c>
      <c r="C110" s="20">
        <v>-109.74914313693489</v>
      </c>
      <c r="D110" s="20">
        <v>-1.8258527827648123</v>
      </c>
      <c r="E110" s="20">
        <v>-22.825852782764812</v>
      </c>
      <c r="F110" s="20">
        <v>-11.825852782764812</v>
      </c>
      <c r="G110" s="20">
        <v>-30.72270279092541</v>
      </c>
      <c r="H110" s="20">
        <v>-6.948425004080303</v>
      </c>
      <c r="I110" s="20">
        <v>-36.47755834829444</v>
      </c>
      <c r="J110" s="10">
        <v>1</v>
      </c>
      <c r="K110" s="19">
        <v>202803.74042000587</v>
      </c>
      <c r="L110" s="19">
        <v>252907.31311045567</v>
      </c>
      <c r="M110" s="19">
        <v>-50103.5726904498</v>
      </c>
      <c r="N110" s="21">
        <v>-19.811041473746304</v>
      </c>
    </row>
    <row r="111" spans="1:14" ht="15">
      <c r="A111" s="11" t="s">
        <v>6</v>
      </c>
      <c r="B111" s="11" t="s">
        <v>114</v>
      </c>
      <c r="C111" s="20">
        <v>-110.62086564116913</v>
      </c>
      <c r="D111" s="20">
        <v>-4.021874948329923</v>
      </c>
      <c r="E111" s="20">
        <v>3.011608121900572</v>
      </c>
      <c r="F111" s="20">
        <v>-5.842595430630487</v>
      </c>
      <c r="G111" s="20">
        <v>-22.619222138466913</v>
      </c>
      <c r="H111" s="20">
        <v>2.823310365774926</v>
      </c>
      <c r="I111" s="20">
        <v>-6.852862257059847</v>
      </c>
      <c r="J111" s="10">
        <v>1</v>
      </c>
      <c r="K111" s="19">
        <v>188313.9447676677</v>
      </c>
      <c r="L111" s="19">
        <v>184392.6454360762</v>
      </c>
      <c r="M111" s="19">
        <v>3921.2993315914937</v>
      </c>
      <c r="N111" s="21">
        <v>2.1266028926033815</v>
      </c>
    </row>
    <row r="112" spans="1:14" ht="15">
      <c r="A112" s="11" t="s">
        <v>6</v>
      </c>
      <c r="B112" s="11" t="s">
        <v>115</v>
      </c>
      <c r="C112" s="20">
        <v>39.734602432696015</v>
      </c>
      <c r="D112" s="20">
        <v>0</v>
      </c>
      <c r="E112" s="20">
        <v>17.137096774193548</v>
      </c>
      <c r="F112" s="20">
        <v>12.338709677419354</v>
      </c>
      <c r="G112" s="20">
        <v>0</v>
      </c>
      <c r="H112" s="20">
        <v>8.225806451612902</v>
      </c>
      <c r="I112" s="20">
        <v>29.475806451612904</v>
      </c>
      <c r="J112" s="10">
        <v>3</v>
      </c>
      <c r="K112" s="19">
        <v>50321</v>
      </c>
      <c r="L112" s="19">
        <v>50321</v>
      </c>
      <c r="M112" s="19">
        <v>0</v>
      </c>
      <c r="N112" s="21">
        <v>0</v>
      </c>
    </row>
    <row r="113" spans="1:14" ht="15">
      <c r="A113" s="11" t="s">
        <v>6</v>
      </c>
      <c r="B113" s="11" t="s">
        <v>116</v>
      </c>
      <c r="C113" s="20">
        <v>-140.69384740379644</v>
      </c>
      <c r="D113" s="20">
        <v>8.11766009306448</v>
      </c>
      <c r="E113" s="20">
        <v>-18.02939655809144</v>
      </c>
      <c r="F113" s="20">
        <v>-20.323509860403277</v>
      </c>
      <c r="G113" s="20">
        <v>-47.03523155329049</v>
      </c>
      <c r="H113" s="20">
        <v>10.082354679075264</v>
      </c>
      <c r="I113" s="20">
        <v>-30.23524632543024</v>
      </c>
      <c r="J113" s="10">
        <v>1</v>
      </c>
      <c r="K113" s="19">
        <v>525064.3451824941</v>
      </c>
      <c r="L113" s="19">
        <v>440422.2471151552</v>
      </c>
      <c r="M113" s="19">
        <v>84642.09806733893</v>
      </c>
      <c r="N113" s="21">
        <v>19.218397485994377</v>
      </c>
    </row>
    <row r="114" spans="1:14" ht="15">
      <c r="A114" s="11" t="s">
        <v>6</v>
      </c>
      <c r="B114" s="11" t="s">
        <v>117</v>
      </c>
      <c r="C114" s="20">
        <v>-83.8459278602906</v>
      </c>
      <c r="D114" s="20">
        <v>-4.387138893422563</v>
      </c>
      <c r="E114" s="20">
        <v>-24.387138893422563</v>
      </c>
      <c r="F114" s="20">
        <v>2.8064305532887186</v>
      </c>
      <c r="G114" s="20">
        <v>-15.354986126978972</v>
      </c>
      <c r="H114" s="20">
        <v>-10.632283336053536</v>
      </c>
      <c r="I114" s="20">
        <v>-25.967847233556405</v>
      </c>
      <c r="J114" s="10">
        <v>1</v>
      </c>
      <c r="K114" s="19">
        <v>249200.58661063618</v>
      </c>
      <c r="L114" s="19">
        <v>245432.25871970016</v>
      </c>
      <c r="M114" s="19">
        <v>3768.3278909360233</v>
      </c>
      <c r="N114" s="21">
        <v>1.535384105819481</v>
      </c>
    </row>
    <row r="115" spans="1:14" ht="15">
      <c r="A115" s="11" t="s">
        <v>6</v>
      </c>
      <c r="B115" s="11" t="s">
        <v>118</v>
      </c>
      <c r="C115" s="20">
        <v>-182.2349351639969</v>
      </c>
      <c r="D115" s="20">
        <v>-21.50152555301296</v>
      </c>
      <c r="E115" s="20">
        <v>3.4984744469870392</v>
      </c>
      <c r="F115" s="20">
        <v>-0.2848970251716203</v>
      </c>
      <c r="G115" s="20">
        <v>-31.539282990083905</v>
      </c>
      <c r="H115" s="20">
        <v>-9.990846681922196</v>
      </c>
      <c r="I115" s="20">
        <v>-18.28794813119754</v>
      </c>
      <c r="J115" s="10">
        <v>1</v>
      </c>
      <c r="K115" s="19">
        <v>112552.49070829143</v>
      </c>
      <c r="L115" s="19">
        <v>184652.7017360425</v>
      </c>
      <c r="M115" s="19">
        <v>-72100.21102775108</v>
      </c>
      <c r="N115" s="21">
        <v>-39.04638835494373</v>
      </c>
    </row>
    <row r="116" spans="1:14" ht="15">
      <c r="A116" s="11" t="s">
        <v>6</v>
      </c>
      <c r="B116" s="11" t="s">
        <v>119</v>
      </c>
      <c r="C116" s="20">
        <v>-53.09149484536084</v>
      </c>
      <c r="D116" s="20">
        <v>-20.7319587628866</v>
      </c>
      <c r="E116" s="20">
        <v>-3.3994845360824755</v>
      </c>
      <c r="F116" s="20">
        <v>-11.798969072164951</v>
      </c>
      <c r="G116" s="20">
        <v>-2.9652061855670127</v>
      </c>
      <c r="H116" s="20">
        <v>-13.399484536082475</v>
      </c>
      <c r="I116" s="20">
        <v>-35.930412371134025</v>
      </c>
      <c r="J116" s="10">
        <v>2</v>
      </c>
      <c r="K116" s="19">
        <v>111666.79776221127</v>
      </c>
      <c r="L116" s="19">
        <v>122506.06770566665</v>
      </c>
      <c r="M116" s="19">
        <v>-10839.26994345538</v>
      </c>
      <c r="N116" s="21">
        <v>-8.847945368304396</v>
      </c>
    </row>
    <row r="117" spans="1:14" ht="15">
      <c r="A117" s="11" t="s">
        <v>6</v>
      </c>
      <c r="B117" s="11" t="s">
        <v>120</v>
      </c>
      <c r="C117" s="20">
        <v>0</v>
      </c>
      <c r="D117" s="20">
        <v>-29.579700212665728</v>
      </c>
      <c r="E117" s="20">
        <v>-41.15489561514899</v>
      </c>
      <c r="F117" s="20">
        <v>54.31437842703684</v>
      </c>
      <c r="G117" s="20">
        <v>-226.52692186697482</v>
      </c>
      <c r="H117" s="20">
        <v>-59.10668647123853</v>
      </c>
      <c r="I117" s="20">
        <v>-16.420217400777915</v>
      </c>
      <c r="J117" s="10">
        <v>2</v>
      </c>
      <c r="K117" s="19">
        <v>1211845.2399110321</v>
      </c>
      <c r="L117" s="19">
        <v>1232101.5554821428</v>
      </c>
      <c r="M117" s="19">
        <v>-20256.315571110696</v>
      </c>
      <c r="N117" s="21">
        <v>-1.644045937689288</v>
      </c>
    </row>
    <row r="118" spans="1:14" ht="15">
      <c r="A118" s="11" t="s">
        <v>6</v>
      </c>
      <c r="B118" s="11" t="s">
        <v>121</v>
      </c>
      <c r="C118" s="20">
        <v>11.625591643544936</v>
      </c>
      <c r="D118" s="20">
        <v>-4.632283336053536</v>
      </c>
      <c r="E118" s="20">
        <v>-9.754855557369025</v>
      </c>
      <c r="F118" s="20">
        <v>-5.754855557369025</v>
      </c>
      <c r="G118" s="20">
        <v>-14.141994450791586</v>
      </c>
      <c r="H118" s="20">
        <v>0.24514444263097523</v>
      </c>
      <c r="I118" s="20">
        <v>-20.141994450791586</v>
      </c>
      <c r="J118" s="10">
        <v>1</v>
      </c>
      <c r="K118" s="19">
        <v>105716.81246266377</v>
      </c>
      <c r="L118" s="19">
        <v>121590.41011423418</v>
      </c>
      <c r="M118" s="19">
        <v>-15873.59765157041</v>
      </c>
      <c r="N118" s="21">
        <v>-13.054975007204241</v>
      </c>
    </row>
    <row r="119" spans="1:14" ht="15">
      <c r="A119" s="11" t="s">
        <v>6</v>
      </c>
      <c r="B119" s="11" t="s">
        <v>122</v>
      </c>
      <c r="C119" s="20">
        <v>-25.285814606741553</v>
      </c>
      <c r="D119" s="20">
        <v>-9.226123595505616</v>
      </c>
      <c r="E119" s="20">
        <v>-2.8174157303370784</v>
      </c>
      <c r="F119" s="20">
        <v>-4.226123595505616</v>
      </c>
      <c r="G119" s="20">
        <v>-17.043539325842694</v>
      </c>
      <c r="H119" s="20">
        <v>-4.9536516853932575</v>
      </c>
      <c r="I119" s="20">
        <v>-16.269662921348313</v>
      </c>
      <c r="J119" s="10">
        <v>1</v>
      </c>
      <c r="K119" s="19">
        <v>107017.79923224215</v>
      </c>
      <c r="L119" s="19">
        <v>140143.76037472874</v>
      </c>
      <c r="M119" s="19">
        <v>-33125.96114248659</v>
      </c>
      <c r="N119" s="21">
        <v>-23.637128798250792</v>
      </c>
    </row>
    <row r="120" spans="1:14" ht="15">
      <c r="A120" s="11" t="s">
        <v>6</v>
      </c>
      <c r="B120" s="11" t="s">
        <v>123</v>
      </c>
      <c r="C120" s="20">
        <v>-2.9174975995272803</v>
      </c>
      <c r="D120" s="20">
        <v>-4.588226604623678</v>
      </c>
      <c r="E120" s="20">
        <v>-11.88233990693552</v>
      </c>
      <c r="F120" s="20">
        <v>-3.4411699534677602</v>
      </c>
      <c r="G120" s="20">
        <v>-33.35290641849471</v>
      </c>
      <c r="H120" s="20">
        <v>-0.9176453209247359</v>
      </c>
      <c r="I120" s="20">
        <v>-19.911736465026962</v>
      </c>
      <c r="J120" s="10">
        <v>1</v>
      </c>
      <c r="K120" s="19">
        <v>253450.39876195663</v>
      </c>
      <c r="L120" s="19">
        <v>245878.29265218345</v>
      </c>
      <c r="M120" s="19">
        <v>7572.106109773187</v>
      </c>
      <c r="N120" s="21">
        <v>3.079615539906404</v>
      </c>
    </row>
    <row r="121" spans="1:14" ht="15">
      <c r="A121" s="11" t="s">
        <v>6</v>
      </c>
      <c r="B121" s="11" t="s">
        <v>124</v>
      </c>
      <c r="C121" s="20">
        <v>-14.876354183647209</v>
      </c>
      <c r="D121" s="20">
        <v>-21.09876770961805</v>
      </c>
      <c r="E121" s="20">
        <v>35.789527455181464</v>
      </c>
      <c r="F121" s="20">
        <v>-4.001480083168602</v>
      </c>
      <c r="G121" s="20">
        <v>24.63466174552473</v>
      </c>
      <c r="H121" s="20">
        <v>-16.619101956774507</v>
      </c>
      <c r="I121" s="20">
        <v>10.689279662394824</v>
      </c>
      <c r="J121" s="10">
        <v>0</v>
      </c>
      <c r="K121" s="19">
        <v>328364.8266151698</v>
      </c>
      <c r="L121" s="19">
        <v>271760.197319897</v>
      </c>
      <c r="M121" s="19">
        <v>56604.62929527281</v>
      </c>
      <c r="N121" s="21">
        <v>20.82888879736933</v>
      </c>
    </row>
    <row r="122" spans="1:14" ht="15">
      <c r="A122" s="11" t="s">
        <v>6</v>
      </c>
      <c r="B122" s="11" t="s">
        <v>125</v>
      </c>
      <c r="C122" s="20">
        <v>-138.1178861788618</v>
      </c>
      <c r="D122" s="20">
        <v>8.394308943089431</v>
      </c>
      <c r="E122" s="20">
        <v>27.357723577235774</v>
      </c>
      <c r="F122" s="20">
        <v>-28.211382113821138</v>
      </c>
      <c r="G122" s="20">
        <v>-52.743902439024396</v>
      </c>
      <c r="H122" s="20">
        <v>-1.0569105691056908</v>
      </c>
      <c r="I122" s="20">
        <v>7.5406504065040565</v>
      </c>
      <c r="J122" s="10">
        <v>1</v>
      </c>
      <c r="K122" s="19">
        <v>369012.7837974175</v>
      </c>
      <c r="L122" s="19">
        <v>336511.38762061764</v>
      </c>
      <c r="M122" s="19">
        <v>32501.39617679984</v>
      </c>
      <c r="N122" s="21">
        <v>9.658334716874977</v>
      </c>
    </row>
    <row r="123" spans="1:14" ht="15">
      <c r="A123" s="11" t="s">
        <v>6</v>
      </c>
      <c r="B123" s="11" t="s">
        <v>126</v>
      </c>
      <c r="C123" s="20">
        <v>-320.2691366084546</v>
      </c>
      <c r="D123" s="20">
        <v>-43.52276807573038</v>
      </c>
      <c r="E123" s="20">
        <v>-9.742125020401502</v>
      </c>
      <c r="F123" s="20">
        <v>-7.909906969152928</v>
      </c>
      <c r="G123" s="20">
        <v>-48.74245144442631</v>
      </c>
      <c r="H123" s="20">
        <v>-22.91627223763669</v>
      </c>
      <c r="I123" s="20">
        <v>-61.174800065284785</v>
      </c>
      <c r="J123" s="10">
        <v>1</v>
      </c>
      <c r="K123" s="19">
        <v>1182187.5918331628</v>
      </c>
      <c r="L123" s="19">
        <v>1073807.6089554238</v>
      </c>
      <c r="M123" s="19">
        <v>108379.982877739</v>
      </c>
      <c r="N123" s="21">
        <v>10.09305409776046</v>
      </c>
    </row>
    <row r="124" spans="1:14" ht="15">
      <c r="A124" s="11" t="s">
        <v>6</v>
      </c>
      <c r="B124" s="11" t="s">
        <v>127</v>
      </c>
      <c r="C124" s="20">
        <v>-34.439509954058224</v>
      </c>
      <c r="D124" s="20">
        <v>15.69218989280245</v>
      </c>
      <c r="E124" s="20">
        <v>0.5191424196018382</v>
      </c>
      <c r="F124" s="20">
        <v>-6.7212863705972445</v>
      </c>
      <c r="G124" s="20">
        <v>-3.788667687595712</v>
      </c>
      <c r="H124" s="20">
        <v>-0.8269525267993876</v>
      </c>
      <c r="I124" s="20">
        <v>9.49004594180704</v>
      </c>
      <c r="J124" s="10">
        <v>1</v>
      </c>
      <c r="K124" s="19">
        <v>167789.80475295754</v>
      </c>
      <c r="L124" s="19">
        <v>120450.79088835648</v>
      </c>
      <c r="M124" s="19">
        <v>47339.01386460106</v>
      </c>
      <c r="N124" s="21">
        <v>39.30153842532979</v>
      </c>
    </row>
    <row r="125" spans="1:14" ht="15">
      <c r="A125" s="11" t="s">
        <v>6</v>
      </c>
      <c r="B125" s="11" t="s">
        <v>128</v>
      </c>
      <c r="C125" s="20">
        <v>-5.496753246753258</v>
      </c>
      <c r="D125" s="20">
        <v>-6.412337662337663</v>
      </c>
      <c r="E125" s="20">
        <v>-0.28246753246753276</v>
      </c>
      <c r="F125" s="20">
        <v>-0.28246753246753276</v>
      </c>
      <c r="G125" s="20">
        <v>0.740259740259738</v>
      </c>
      <c r="H125" s="20">
        <v>-0.28246753246753276</v>
      </c>
      <c r="I125" s="20">
        <v>-6.977272727272727</v>
      </c>
      <c r="J125" s="10">
        <v>1</v>
      </c>
      <c r="K125" s="19">
        <v>134076.10529718274</v>
      </c>
      <c r="L125" s="19">
        <v>99388.76616395208</v>
      </c>
      <c r="M125" s="19">
        <v>34687.339133230664</v>
      </c>
      <c r="N125" s="21">
        <v>34.90066379937779</v>
      </c>
    </row>
    <row r="126" spans="1:14" ht="15">
      <c r="A126" s="11" t="s">
        <v>6</v>
      </c>
      <c r="B126" s="11" t="s">
        <v>129</v>
      </c>
      <c r="C126" s="20">
        <v>-134.8703006130438</v>
      </c>
      <c r="D126" s="20">
        <v>-37.61762316271512</v>
      </c>
      <c r="E126" s="20">
        <v>-0.3235098604032771</v>
      </c>
      <c r="F126" s="20">
        <v>-16.799985227860255</v>
      </c>
      <c r="G126" s="20">
        <v>-43.264642883521674</v>
      </c>
      <c r="H126" s="20">
        <v>-28.276460595317232</v>
      </c>
      <c r="I126" s="20">
        <v>-54.741118250978644</v>
      </c>
      <c r="J126" s="10">
        <v>1</v>
      </c>
      <c r="K126" s="19">
        <v>494103.53823856224</v>
      </c>
      <c r="L126" s="19">
        <v>529011.5170725553</v>
      </c>
      <c r="M126" s="19">
        <v>-34907.978833993024</v>
      </c>
      <c r="N126" s="21">
        <v>-6.598718120007454</v>
      </c>
    </row>
    <row r="127" spans="1:14" ht="15">
      <c r="A127" s="11" t="s">
        <v>6</v>
      </c>
      <c r="B127" s="11" t="s">
        <v>130</v>
      </c>
      <c r="C127" s="20">
        <v>-100.70573897629072</v>
      </c>
      <c r="D127" s="20">
        <v>-9.588226604623678</v>
      </c>
      <c r="E127" s="20">
        <v>-3.4411699534677602</v>
      </c>
      <c r="F127" s="20">
        <v>6.55883004653224</v>
      </c>
      <c r="G127" s="20">
        <v>-38.76467981387104</v>
      </c>
      <c r="H127" s="20">
        <v>-5.835290641849472</v>
      </c>
      <c r="I127" s="20">
        <v>-6.470566511559198</v>
      </c>
      <c r="J127" s="10">
        <v>1</v>
      </c>
      <c r="K127" s="19">
        <v>167970.3653088671</v>
      </c>
      <c r="L127" s="19">
        <v>206807.70273936313</v>
      </c>
      <c r="M127" s="19">
        <v>-38837.33743049603</v>
      </c>
      <c r="N127" s="21">
        <v>-18.77944434180103</v>
      </c>
    </row>
    <row r="128" spans="1:14" ht="15">
      <c r="A128" s="11" t="s">
        <v>6</v>
      </c>
      <c r="B128" s="11" t="s">
        <v>131</v>
      </c>
      <c r="C128" s="20">
        <v>-30.276239013221016</v>
      </c>
      <c r="D128" s="20">
        <v>-4.094098530172097</v>
      </c>
      <c r="E128" s="20">
        <v>-14.011743851096831</v>
      </c>
      <c r="F128" s="20">
        <v>-0.6529285767043334</v>
      </c>
      <c r="G128" s="20">
        <v>-23.594061599822737</v>
      </c>
      <c r="H128" s="20">
        <v>0.16470935815052812</v>
      </c>
      <c r="I128" s="20">
        <v>-18.75877095797327</v>
      </c>
      <c r="J128" s="10">
        <v>1</v>
      </c>
      <c r="K128" s="19">
        <v>553592.7924438275</v>
      </c>
      <c r="L128" s="19">
        <v>438377.2717035363</v>
      </c>
      <c r="M128" s="19">
        <v>115215.52074029122</v>
      </c>
      <c r="N128" s="21">
        <v>26.282275149111435</v>
      </c>
    </row>
    <row r="129" spans="1:14" ht="15">
      <c r="A129" s="11" t="s">
        <v>6</v>
      </c>
      <c r="B129" s="11" t="s">
        <v>132</v>
      </c>
      <c r="C129" s="20">
        <v>-38.707651481645286</v>
      </c>
      <c r="D129" s="20">
        <v>-0.47589562140645736</v>
      </c>
      <c r="E129" s="20">
        <v>-4.951791242812915</v>
      </c>
      <c r="F129" s="20">
        <v>-8.951791242812915</v>
      </c>
      <c r="G129" s="20">
        <v>-4.951791242812915</v>
      </c>
      <c r="H129" s="20">
        <v>-4.475895621406457</v>
      </c>
      <c r="I129" s="20">
        <v>-10.379478107032284</v>
      </c>
      <c r="J129" s="10">
        <v>1</v>
      </c>
      <c r="K129" s="19">
        <v>50321</v>
      </c>
      <c r="L129" s="19">
        <v>50321</v>
      </c>
      <c r="M129" s="19">
        <v>0</v>
      </c>
      <c r="N129" s="21">
        <v>0</v>
      </c>
    </row>
    <row r="130" spans="1:14" ht="15">
      <c r="A130" s="11" t="s">
        <v>6</v>
      </c>
      <c r="B130" s="11" t="s">
        <v>133</v>
      </c>
      <c r="C130" s="20">
        <v>-8.095851962778584</v>
      </c>
      <c r="D130" s="20">
        <v>-0.8608774954884455</v>
      </c>
      <c r="E130" s="20">
        <v>0.6505012283372591</v>
      </c>
      <c r="F130" s="20">
        <v>-0.15436306797182064</v>
      </c>
      <c r="G130" s="20">
        <v>0.6064270975088739</v>
      </c>
      <c r="H130" s="20">
        <v>-0.7418640589091803</v>
      </c>
      <c r="I130" s="20">
        <v>-0.36473933512300727</v>
      </c>
      <c r="J130" s="10">
        <v>2</v>
      </c>
      <c r="K130" s="19">
        <v>50321</v>
      </c>
      <c r="L130" s="19">
        <v>50321</v>
      </c>
      <c r="M130" s="19">
        <v>0</v>
      </c>
      <c r="N130" s="21">
        <v>0</v>
      </c>
    </row>
    <row r="131" spans="1:14" ht="15">
      <c r="A131" s="11" t="s">
        <v>6</v>
      </c>
      <c r="B131" s="11" t="s">
        <v>134</v>
      </c>
      <c r="C131" s="20">
        <v>-54.42485955056179</v>
      </c>
      <c r="D131" s="20">
        <v>-9.226123595505616</v>
      </c>
      <c r="E131" s="20">
        <v>-4.544943820224718</v>
      </c>
      <c r="F131" s="20">
        <v>3.727528089887641</v>
      </c>
      <c r="G131" s="20">
        <v>-4.498595505617974</v>
      </c>
      <c r="H131" s="20">
        <v>-8.544943820224718</v>
      </c>
      <c r="I131" s="20">
        <v>-10.043539325842694</v>
      </c>
      <c r="J131" s="10">
        <v>3</v>
      </c>
      <c r="K131" s="19">
        <v>69561.1093700207</v>
      </c>
      <c r="L131" s="19">
        <v>96245.20512358918</v>
      </c>
      <c r="M131" s="19">
        <v>-26684.095753568487</v>
      </c>
      <c r="N131" s="21">
        <v>-27.725117027184098</v>
      </c>
    </row>
    <row r="132" spans="1:14" ht="15">
      <c r="A132" s="11" t="s">
        <v>6</v>
      </c>
      <c r="B132" s="11" t="s">
        <v>135</v>
      </c>
      <c r="C132" s="20">
        <v>-11.341162567397888</v>
      </c>
      <c r="D132" s="20">
        <v>-1.8352906418494719</v>
      </c>
      <c r="E132" s="20">
        <v>-2.458822660462368</v>
      </c>
      <c r="F132" s="20">
        <v>-3.688233990693552</v>
      </c>
      <c r="G132" s="20">
        <v>-3.2117586232365767</v>
      </c>
      <c r="H132" s="20">
        <v>0</v>
      </c>
      <c r="I132" s="20">
        <v>-7.982347293005391</v>
      </c>
      <c r="J132" s="10">
        <v>0</v>
      </c>
      <c r="K132" s="19">
        <v>50321</v>
      </c>
      <c r="L132" s="19">
        <v>50321</v>
      </c>
      <c r="M132" s="19">
        <v>0</v>
      </c>
      <c r="N132" s="21">
        <v>0</v>
      </c>
    </row>
    <row r="133" spans="1:14" ht="15">
      <c r="A133" s="11" t="s">
        <v>6</v>
      </c>
      <c r="B133" s="11" t="s">
        <v>136</v>
      </c>
      <c r="C133" s="20">
        <v>-31.370485264790602</v>
      </c>
      <c r="D133" s="20">
        <v>-18.276460595317232</v>
      </c>
      <c r="E133" s="20">
        <v>10.247064037225792</v>
      </c>
      <c r="F133" s="20">
        <v>-19.423517246473153</v>
      </c>
      <c r="G133" s="20">
        <v>-37.61762316271512</v>
      </c>
      <c r="H133" s="20">
        <v>-12.294113302311839</v>
      </c>
      <c r="I133" s="20">
        <v>-27.452913804564588</v>
      </c>
      <c r="J133" s="10">
        <v>1</v>
      </c>
      <c r="K133" s="19">
        <v>147122.83475665434</v>
      </c>
      <c r="L133" s="19">
        <v>220852.34641052564</v>
      </c>
      <c r="M133" s="19">
        <v>-73729.5116538713</v>
      </c>
      <c r="N133" s="21">
        <v>-33.38407440635524</v>
      </c>
    </row>
    <row r="134" spans="1:14" ht="15">
      <c r="A134" s="11" t="s">
        <v>6</v>
      </c>
      <c r="B134" s="11" t="s">
        <v>137</v>
      </c>
      <c r="C134" s="20">
        <v>7.799512987012985</v>
      </c>
      <c r="D134" s="20">
        <v>-4.5649350649350655</v>
      </c>
      <c r="E134" s="20">
        <v>-0.28246753246753276</v>
      </c>
      <c r="F134" s="20">
        <v>0</v>
      </c>
      <c r="G134" s="20">
        <v>-13.129870129870131</v>
      </c>
      <c r="H134" s="20">
        <v>-4.282467532467533</v>
      </c>
      <c r="I134" s="20">
        <v>-4.847402597402599</v>
      </c>
      <c r="J134" s="10">
        <v>3</v>
      </c>
      <c r="K134" s="19">
        <v>50321</v>
      </c>
      <c r="L134" s="19">
        <v>51546.711535373535</v>
      </c>
      <c r="M134" s="19">
        <v>-1225.7115353735353</v>
      </c>
      <c r="N134" s="21">
        <v>-2.3778656268545864</v>
      </c>
    </row>
    <row r="135" spans="1:14" ht="15">
      <c r="A135" s="11" t="s">
        <v>6</v>
      </c>
      <c r="B135" s="11" t="s">
        <v>138</v>
      </c>
      <c r="C135" s="20">
        <v>-13.64452912357109</v>
      </c>
      <c r="D135" s="20">
        <v>-23.895481763745238</v>
      </c>
      <c r="E135" s="20">
        <v>-1.947740881872619</v>
      </c>
      <c r="F135" s="20">
        <v>1.517691888949372</v>
      </c>
      <c r="G135" s="20">
        <v>-20.843222645617857</v>
      </c>
      <c r="H135" s="20">
        <v>-12.1720195971693</v>
      </c>
      <c r="I135" s="20">
        <v>-24.325530756668485</v>
      </c>
      <c r="J135" s="10">
        <v>1</v>
      </c>
      <c r="K135" s="19">
        <v>214605.4862500831</v>
      </c>
      <c r="L135" s="19">
        <v>244779.42639346857</v>
      </c>
      <c r="M135" s="19">
        <v>-30173.940143385465</v>
      </c>
      <c r="N135" s="21">
        <v>-12.326991932272374</v>
      </c>
    </row>
    <row r="136" spans="1:14" ht="15">
      <c r="A136" s="11" t="s">
        <v>6</v>
      </c>
      <c r="B136" s="11" t="s">
        <v>139</v>
      </c>
      <c r="C136" s="20">
        <v>-31.51626016260161</v>
      </c>
      <c r="D136" s="20">
        <v>-4.077235772357721</v>
      </c>
      <c r="E136" s="20">
        <v>2.3008130081300813</v>
      </c>
      <c r="F136" s="20">
        <v>-20.398373983739837</v>
      </c>
      <c r="G136" s="20">
        <v>-34.703252032520325</v>
      </c>
      <c r="H136" s="20">
        <v>-13.699186991869919</v>
      </c>
      <c r="I136" s="20">
        <v>-22.174796747967477</v>
      </c>
      <c r="J136" s="10">
        <v>1</v>
      </c>
      <c r="K136" s="19">
        <v>221999.1294478587</v>
      </c>
      <c r="L136" s="19">
        <v>263567.7997776893</v>
      </c>
      <c r="M136" s="19">
        <v>-41568.67032983058</v>
      </c>
      <c r="N136" s="21">
        <v>-15.771528375200756</v>
      </c>
    </row>
    <row r="137" spans="1:14" ht="15">
      <c r="A137" s="11" t="s">
        <v>6</v>
      </c>
      <c r="B137" s="11" t="s">
        <v>140</v>
      </c>
      <c r="C137" s="20">
        <v>0</v>
      </c>
      <c r="D137" s="20">
        <v>0</v>
      </c>
      <c r="E137" s="20">
        <v>0</v>
      </c>
      <c r="F137" s="20">
        <v>0</v>
      </c>
      <c r="G137" s="20">
        <v>0</v>
      </c>
      <c r="H137" s="20">
        <v>0</v>
      </c>
      <c r="I137" s="20">
        <v>0</v>
      </c>
      <c r="J137" s="10">
        <v>0</v>
      </c>
      <c r="K137" s="19">
        <v>50321</v>
      </c>
      <c r="L137" s="19">
        <v>50321</v>
      </c>
      <c r="M137" s="19">
        <v>0</v>
      </c>
      <c r="N137" s="21">
        <v>0</v>
      </c>
    </row>
    <row r="138" spans="1:14" ht="15">
      <c r="A138" s="11" t="s">
        <v>6</v>
      </c>
      <c r="B138" s="11" t="s">
        <v>141</v>
      </c>
      <c r="C138" s="20">
        <v>-42.46509740259742</v>
      </c>
      <c r="D138" s="20">
        <v>-15.55357142857143</v>
      </c>
      <c r="E138" s="20">
        <v>2.152597402597401</v>
      </c>
      <c r="F138" s="20">
        <v>-15.271103896103899</v>
      </c>
      <c r="G138" s="20">
        <v>-19.97727272727273</v>
      </c>
      <c r="H138" s="20">
        <v>-13.129870129870131</v>
      </c>
      <c r="I138" s="20">
        <v>-28.672077922077932</v>
      </c>
      <c r="J138" s="10">
        <v>0</v>
      </c>
      <c r="K138" s="19">
        <v>68466.30847940546</v>
      </c>
      <c r="L138" s="19">
        <v>140419.41282480885</v>
      </c>
      <c r="M138" s="19">
        <v>-71953.1043454034</v>
      </c>
      <c r="N138" s="21">
        <v>-51.2415647508611</v>
      </c>
    </row>
    <row r="139" spans="1:14" ht="15">
      <c r="A139" s="11" t="s">
        <v>6</v>
      </c>
      <c r="B139" s="11" t="s">
        <v>142</v>
      </c>
      <c r="C139" s="20">
        <v>-55.58815274392495</v>
      </c>
      <c r="D139" s="20">
        <v>15.247064037225792</v>
      </c>
      <c r="E139" s="20">
        <v>-23.04704926508605</v>
      </c>
      <c r="F139" s="20">
        <v>-18.194105916241966</v>
      </c>
      <c r="G139" s="20">
        <v>-1.8823399069355204</v>
      </c>
      <c r="H139" s="20">
        <v>4</v>
      </c>
      <c r="I139" s="20">
        <v>-25.994091144102214</v>
      </c>
      <c r="J139" s="10">
        <v>1</v>
      </c>
      <c r="K139" s="19">
        <v>151589.7589290491</v>
      </c>
      <c r="L139" s="19">
        <v>122118.10738852824</v>
      </c>
      <c r="M139" s="19">
        <v>29471.651540520863</v>
      </c>
      <c r="N139" s="21">
        <v>24.133727725368782</v>
      </c>
    </row>
    <row r="140" spans="1:14" ht="15">
      <c r="A140" s="11" t="s">
        <v>6</v>
      </c>
      <c r="B140" s="11" t="s">
        <v>143</v>
      </c>
      <c r="C140" s="20">
        <v>-12.146262886597938</v>
      </c>
      <c r="D140" s="20">
        <v>-5.099226804123713</v>
      </c>
      <c r="E140" s="20">
        <v>-0.46649484536082486</v>
      </c>
      <c r="F140" s="20">
        <v>3.8337628865979383</v>
      </c>
      <c r="G140" s="20">
        <v>-0.6327319587628875</v>
      </c>
      <c r="H140" s="20">
        <v>-4.466494845360825</v>
      </c>
      <c r="I140" s="20">
        <v>-1.731958762886599</v>
      </c>
      <c r="J140" s="10">
        <v>1</v>
      </c>
      <c r="K140" s="19">
        <v>76322.61228382563</v>
      </c>
      <c r="L140" s="19">
        <v>70526.85814053321</v>
      </c>
      <c r="M140" s="19">
        <v>5795.754143292419</v>
      </c>
      <c r="N140" s="21">
        <v>8.21779715713932</v>
      </c>
    </row>
    <row r="141" spans="1:14" ht="15">
      <c r="A141" s="11" t="s">
        <v>6</v>
      </c>
      <c r="B141" s="11" t="s">
        <v>144</v>
      </c>
      <c r="C141" s="20">
        <v>-95.0101784984522</v>
      </c>
      <c r="D141" s="20">
        <v>28.906062464304057</v>
      </c>
      <c r="E141" s="20">
        <v>17.263067482669115</v>
      </c>
      <c r="F141" s="20">
        <v>18.373714443093334</v>
      </c>
      <c r="G141" s="20">
        <v>37.2380033455767</v>
      </c>
      <c r="H141" s="20">
        <v>-41.5365253773928</v>
      </c>
      <c r="I141" s="20">
        <v>64.54284439006648</v>
      </c>
      <c r="J141" s="10">
        <v>1</v>
      </c>
      <c r="K141" s="19">
        <v>473923.96728687984</v>
      </c>
      <c r="L141" s="19">
        <v>351620.55699241767</v>
      </c>
      <c r="M141" s="19">
        <v>122303.41029446217</v>
      </c>
      <c r="N141" s="21">
        <v>34.782781570162726</v>
      </c>
    </row>
    <row r="142" spans="1:14" ht="15">
      <c r="A142" s="11" t="s">
        <v>6</v>
      </c>
      <c r="B142" s="11" t="s">
        <v>145</v>
      </c>
      <c r="C142" s="20">
        <v>-53.7362012987013</v>
      </c>
      <c r="D142" s="20">
        <v>-15.97727272727273</v>
      </c>
      <c r="E142" s="20">
        <v>-2.129870129870131</v>
      </c>
      <c r="F142" s="20">
        <v>-13.129870129870131</v>
      </c>
      <c r="G142" s="20">
        <v>-25.965909090909093</v>
      </c>
      <c r="H142" s="20">
        <v>-11.271103896103899</v>
      </c>
      <c r="I142" s="20">
        <v>-31.23701298701299</v>
      </c>
      <c r="J142" s="10">
        <v>3</v>
      </c>
      <c r="K142" s="19">
        <v>100878.09899137978</v>
      </c>
      <c r="L142" s="19">
        <v>192054.763492366</v>
      </c>
      <c r="M142" s="19">
        <v>-91176.66450098623</v>
      </c>
      <c r="N142" s="21">
        <v>-47.47430516328245</v>
      </c>
    </row>
    <row r="143" spans="1:14" ht="15">
      <c r="A143" s="11" t="s">
        <v>6</v>
      </c>
      <c r="B143" s="11" t="s">
        <v>146</v>
      </c>
      <c r="C143" s="20">
        <v>-49.53805309734514</v>
      </c>
      <c r="D143" s="20">
        <v>2.001769911504425</v>
      </c>
      <c r="E143" s="20">
        <v>5.334513274336283</v>
      </c>
      <c r="F143" s="20">
        <v>-20.32920353982301</v>
      </c>
      <c r="G143" s="20">
        <v>-8.998230088495575</v>
      </c>
      <c r="H143" s="20">
        <v>-8.998230088495575</v>
      </c>
      <c r="I143" s="20">
        <v>-12.9929203539823</v>
      </c>
      <c r="J143" s="10">
        <v>3</v>
      </c>
      <c r="K143" s="19">
        <v>65536.32806089286</v>
      </c>
      <c r="L143" s="19">
        <v>115220.21994575663</v>
      </c>
      <c r="M143" s="19">
        <v>-49683.89188486377</v>
      </c>
      <c r="N143" s="21">
        <v>-43.12080979211284</v>
      </c>
    </row>
    <row r="144" spans="1:14" ht="15">
      <c r="A144" s="11" t="s">
        <v>6</v>
      </c>
      <c r="B144" s="11" t="s">
        <v>147</v>
      </c>
      <c r="C144" s="20">
        <v>-56.09074587889671</v>
      </c>
      <c r="D144" s="20">
        <v>13</v>
      </c>
      <c r="E144" s="20">
        <v>6</v>
      </c>
      <c r="F144" s="20">
        <v>7</v>
      </c>
      <c r="G144" s="20">
        <v>0</v>
      </c>
      <c r="H144" s="20">
        <v>0</v>
      </c>
      <c r="I144" s="20">
        <v>26</v>
      </c>
      <c r="J144" s="10">
        <v>1</v>
      </c>
      <c r="K144" s="19">
        <v>44734.521401860235</v>
      </c>
      <c r="L144" s="19">
        <v>12040.556243692903</v>
      </c>
      <c r="M144" s="19">
        <v>32693.96515816733</v>
      </c>
      <c r="N144" s="21">
        <v>271.5320164323232</v>
      </c>
    </row>
    <row r="145" spans="1:14" ht="15">
      <c r="A145" s="11" t="s">
        <v>6</v>
      </c>
      <c r="B145" s="11" t="s">
        <v>148</v>
      </c>
      <c r="C145" s="20">
        <v>24.78432282003709</v>
      </c>
      <c r="D145" s="20">
        <v>-3.6113172541743985</v>
      </c>
      <c r="E145" s="20">
        <v>11.388682745825601</v>
      </c>
      <c r="F145" s="20">
        <v>-9.611317254174399</v>
      </c>
      <c r="G145" s="20">
        <v>-25.833951762523192</v>
      </c>
      <c r="H145" s="20">
        <v>-0.5371057513914659</v>
      </c>
      <c r="I145" s="20">
        <v>-1.8339517625231991</v>
      </c>
      <c r="J145" s="10">
        <v>1</v>
      </c>
      <c r="K145" s="19">
        <v>86399.16900699475</v>
      </c>
      <c r="L145" s="19">
        <v>100598.04930772085</v>
      </c>
      <c r="M145" s="19">
        <v>-14198.880300726101</v>
      </c>
      <c r="N145" s="21">
        <v>-14.114468817673528</v>
      </c>
    </row>
    <row r="146" spans="1:14" ht="15">
      <c r="A146" s="11" t="s">
        <v>6</v>
      </c>
      <c r="B146" s="11" t="s">
        <v>149</v>
      </c>
      <c r="C146" s="20">
        <v>1</v>
      </c>
      <c r="D146" s="20">
        <v>0</v>
      </c>
      <c r="E146" s="20">
        <v>0</v>
      </c>
      <c r="F146" s="20">
        <v>0</v>
      </c>
      <c r="G146" s="20">
        <v>0</v>
      </c>
      <c r="H146" s="20">
        <v>0</v>
      </c>
      <c r="I146" s="20">
        <v>0</v>
      </c>
      <c r="J146" s="10">
        <v>2</v>
      </c>
      <c r="K146" s="19">
        <v>50321</v>
      </c>
      <c r="L146" s="19">
        <v>50321</v>
      </c>
      <c r="M146" s="19">
        <v>0</v>
      </c>
      <c r="N146" s="21">
        <v>0</v>
      </c>
    </row>
    <row r="147" spans="1:14" ht="15">
      <c r="A147" s="11" t="s">
        <v>6</v>
      </c>
      <c r="B147" s="11" t="s">
        <v>150</v>
      </c>
      <c r="C147" s="20">
        <v>-72.77044094837134</v>
      </c>
      <c r="D147" s="20">
        <v>5.411773395376322</v>
      </c>
      <c r="E147" s="20">
        <v>-26.799985227860255</v>
      </c>
      <c r="F147" s="20">
        <v>9.347071423295667</v>
      </c>
      <c r="G147" s="20">
        <v>-46.95878573011301</v>
      </c>
      <c r="H147" s="20">
        <v>-0.9176453209247359</v>
      </c>
      <c r="I147" s="20">
        <v>-12.041140409188273</v>
      </c>
      <c r="J147" s="10">
        <v>1</v>
      </c>
      <c r="K147" s="19">
        <v>272848.13292399026</v>
      </c>
      <c r="L147" s="19">
        <v>280038.40685169166</v>
      </c>
      <c r="M147" s="19">
        <v>-7190.273927701404</v>
      </c>
      <c r="N147" s="21">
        <v>-2.5676027829673282</v>
      </c>
    </row>
    <row r="148" spans="1:14" ht="15">
      <c r="A148" s="11" t="s">
        <v>6</v>
      </c>
      <c r="B148" s="11" t="s">
        <v>151</v>
      </c>
      <c r="C148" s="20">
        <v>-76.1763054878499</v>
      </c>
      <c r="D148" s="20">
        <v>-15.7352832557796</v>
      </c>
      <c r="E148" s="20">
        <v>-20.588226604623678</v>
      </c>
      <c r="F148" s="20">
        <v>-15.652928576704333</v>
      </c>
      <c r="G148" s="20">
        <v>-74.41760839057538</v>
      </c>
      <c r="H148" s="20">
        <v>-4.917645320924736</v>
      </c>
      <c r="I148" s="20">
        <v>-51.97643843710762</v>
      </c>
      <c r="J148" s="10">
        <v>1</v>
      </c>
      <c r="K148" s="19">
        <v>147960.79519203858</v>
      </c>
      <c r="L148" s="19">
        <v>280943.5735344817</v>
      </c>
      <c r="M148" s="19">
        <v>-132982.7783424431</v>
      </c>
      <c r="N148" s="21">
        <v>-47.33433716579441</v>
      </c>
    </row>
    <row r="149" spans="1:14" ht="15">
      <c r="A149" s="11" t="s">
        <v>6</v>
      </c>
      <c r="B149" s="11" t="s">
        <v>152</v>
      </c>
      <c r="C149" s="20">
        <v>-31.494716618635934</v>
      </c>
      <c r="D149" s="20">
        <v>4</v>
      </c>
      <c r="E149" s="20">
        <v>-9.014409221902017</v>
      </c>
      <c r="F149" s="20">
        <v>-0.33813640730067274</v>
      </c>
      <c r="G149" s="20">
        <v>4</v>
      </c>
      <c r="H149" s="20">
        <v>-4.338136407300673</v>
      </c>
      <c r="I149" s="20">
        <v>-5.352545629202691</v>
      </c>
      <c r="J149" s="10">
        <v>1</v>
      </c>
      <c r="K149" s="19">
        <v>50321</v>
      </c>
      <c r="L149" s="19">
        <v>50321</v>
      </c>
      <c r="M149" s="19">
        <v>0</v>
      </c>
      <c r="N149" s="21">
        <v>0</v>
      </c>
    </row>
    <row r="150" spans="1:14" ht="15">
      <c r="A150" s="11" t="s">
        <v>6</v>
      </c>
      <c r="B150" s="11" t="s">
        <v>153</v>
      </c>
      <c r="C150" s="20">
        <v>-15.651785714285722</v>
      </c>
      <c r="D150" s="20">
        <v>-14.189123376623378</v>
      </c>
      <c r="E150" s="20">
        <v>4.2938311688311686</v>
      </c>
      <c r="F150" s="20">
        <v>-6.341720779220779</v>
      </c>
      <c r="G150" s="20">
        <v>-7.412337662337663</v>
      </c>
      <c r="H150" s="20">
        <v>-6.988636363636365</v>
      </c>
      <c r="I150" s="20">
        <v>-16.23701298701299</v>
      </c>
      <c r="J150" s="10">
        <v>3</v>
      </c>
      <c r="K150" s="19">
        <v>95718.32367652937</v>
      </c>
      <c r="L150" s="19">
        <v>137768.3675868079</v>
      </c>
      <c r="M150" s="19">
        <v>-42050.04391027853</v>
      </c>
      <c r="N150" s="21">
        <v>-30.522277825338083</v>
      </c>
    </row>
    <row r="151" spans="1:14" ht="15">
      <c r="A151" s="11" t="s">
        <v>6</v>
      </c>
      <c r="B151" s="11" t="s">
        <v>154</v>
      </c>
      <c r="C151" s="20">
        <v>16.332063146434393</v>
      </c>
      <c r="D151" s="20">
        <v>-5.7925966249319565</v>
      </c>
      <c r="E151" s="20">
        <v>-4.620577027762657</v>
      </c>
      <c r="F151" s="20">
        <v>-6.1720195971692995</v>
      </c>
      <c r="G151" s="20">
        <v>-30.446924333151884</v>
      </c>
      <c r="H151" s="20">
        <v>-0.620577027762657</v>
      </c>
      <c r="I151" s="20">
        <v>-16.585193249863913</v>
      </c>
      <c r="J151" s="10">
        <v>1</v>
      </c>
      <c r="K151" s="19">
        <v>110035.31034984029</v>
      </c>
      <c r="L151" s="19">
        <v>144377.8446601102</v>
      </c>
      <c r="M151" s="19">
        <v>-34342.5343102699</v>
      </c>
      <c r="N151" s="21">
        <v>-23.786568078445843</v>
      </c>
    </row>
    <row r="152" spans="1:14" ht="15">
      <c r="A152" s="11" t="s">
        <v>6</v>
      </c>
      <c r="B152" s="11" t="s">
        <v>155</v>
      </c>
      <c r="C152" s="20">
        <v>-27.798040283070293</v>
      </c>
      <c r="D152" s="20">
        <v>-13.499183451279265</v>
      </c>
      <c r="E152" s="20">
        <v>-22.74033750680458</v>
      </c>
      <c r="F152" s="20">
        <v>-12.723462166575942</v>
      </c>
      <c r="G152" s="20">
        <v>-8.549809471965176</v>
      </c>
      <c r="H152" s="20">
        <v>-20.792596624931956</v>
      </c>
      <c r="I152" s="20">
        <v>-48.962983124659786</v>
      </c>
      <c r="J152" s="10">
        <v>1</v>
      </c>
      <c r="K152" s="19">
        <v>284026.35899945244</v>
      </c>
      <c r="L152" s="19">
        <v>313796.40460753115</v>
      </c>
      <c r="M152" s="19">
        <v>-29770.04560807871</v>
      </c>
      <c r="N152" s="21">
        <v>-9.487057586052478</v>
      </c>
    </row>
    <row r="153" spans="1:14" ht="15">
      <c r="A153" s="11" t="s">
        <v>6</v>
      </c>
      <c r="B153" s="11" t="s">
        <v>156</v>
      </c>
      <c r="C153" s="20">
        <v>6.73595505617979</v>
      </c>
      <c r="D153" s="20">
        <v>-4.544943820224718</v>
      </c>
      <c r="E153" s="20">
        <v>-2.8174157303370784</v>
      </c>
      <c r="F153" s="20">
        <v>-4.544943820224718</v>
      </c>
      <c r="G153" s="20">
        <v>-11.362359550561795</v>
      </c>
      <c r="H153" s="20">
        <v>-0.27247191011235916</v>
      </c>
      <c r="I153" s="20">
        <v>-11.907303370786515</v>
      </c>
      <c r="J153" s="10">
        <v>1</v>
      </c>
      <c r="K153" s="19">
        <v>60513.99567691674</v>
      </c>
      <c r="L153" s="19">
        <v>75779.11130855691</v>
      </c>
      <c r="M153" s="19">
        <v>-15265.115631640168</v>
      </c>
      <c r="N153" s="21">
        <v>-20.144226249214995</v>
      </c>
    </row>
    <row r="154" spans="1:14" ht="15">
      <c r="A154" s="11" t="s">
        <v>6</v>
      </c>
      <c r="B154" s="11" t="s">
        <v>157</v>
      </c>
      <c r="C154" s="20">
        <v>-36.199867050742284</v>
      </c>
      <c r="D154" s="20">
        <v>2.705886697688161</v>
      </c>
      <c r="E154" s="20">
        <v>16.55883004653224</v>
      </c>
      <c r="F154" s="20">
        <v>-20.588226604623678</v>
      </c>
      <c r="G154" s="20">
        <v>2.3823768372848804</v>
      </c>
      <c r="H154" s="20">
        <v>-4.917645320924736</v>
      </c>
      <c r="I154" s="20">
        <v>-1.3235098604032771</v>
      </c>
      <c r="J154" s="10">
        <v>1</v>
      </c>
      <c r="K154" s="19">
        <v>260368.52988103268</v>
      </c>
      <c r="L154" s="19">
        <v>182997.20177503026</v>
      </c>
      <c r="M154" s="19">
        <v>77371.32810600242</v>
      </c>
      <c r="N154" s="21">
        <v>42.28006076350815</v>
      </c>
    </row>
    <row r="155" spans="1:14" ht="15">
      <c r="A155" s="11" t="s">
        <v>6</v>
      </c>
      <c r="B155" s="11" t="s">
        <v>158</v>
      </c>
      <c r="C155" s="20">
        <v>22.182435925843862</v>
      </c>
      <c r="D155" s="20">
        <v>0.16470935815052812</v>
      </c>
      <c r="E155" s="20">
        <v>-4.670581283698944</v>
      </c>
      <c r="F155" s="20">
        <v>-4.588226604623678</v>
      </c>
      <c r="G155" s="20">
        <v>8.36472413029027</v>
      </c>
      <c r="H155" s="20">
        <v>4</v>
      </c>
      <c r="I155" s="20">
        <v>-9.09409853017209</v>
      </c>
      <c r="J155" s="10">
        <v>1</v>
      </c>
      <c r="K155" s="19">
        <v>222886.15302864017</v>
      </c>
      <c r="L155" s="19">
        <v>135511.85386775527</v>
      </c>
      <c r="M155" s="19">
        <v>87374.2991608849</v>
      </c>
      <c r="N155" s="21">
        <v>64.47723698485642</v>
      </c>
    </row>
    <row r="156" spans="1:14" ht="15">
      <c r="A156" s="11" t="s">
        <v>6</v>
      </c>
      <c r="B156" s="11" t="s">
        <v>159</v>
      </c>
      <c r="C156" s="20">
        <v>-10.719967532467535</v>
      </c>
      <c r="D156" s="20">
        <v>5.011363636363635</v>
      </c>
      <c r="E156" s="20">
        <v>-2.847402597402599</v>
      </c>
      <c r="F156" s="20">
        <v>-8.564935064935066</v>
      </c>
      <c r="G156" s="20">
        <v>0.01136363636363491</v>
      </c>
      <c r="H156" s="20">
        <v>-4.5649350649350655</v>
      </c>
      <c r="I156" s="20">
        <v>-6.40097402597403</v>
      </c>
      <c r="J156" s="10">
        <v>1</v>
      </c>
      <c r="K156" s="19">
        <v>96801.41286830851</v>
      </c>
      <c r="L156" s="19">
        <v>89740.04102927419</v>
      </c>
      <c r="M156" s="19">
        <v>7061.371839034327</v>
      </c>
      <c r="N156" s="21">
        <v>7.868696913934807</v>
      </c>
    </row>
    <row r="157" spans="1:14" ht="15">
      <c r="A157" s="11" t="s">
        <v>6</v>
      </c>
      <c r="B157" s="11" t="s">
        <v>160</v>
      </c>
      <c r="C157" s="20">
        <v>-11.253731343283583</v>
      </c>
      <c r="D157" s="20">
        <v>5.814262023217247</v>
      </c>
      <c r="E157" s="20">
        <v>-0.18573797678275294</v>
      </c>
      <c r="F157" s="20">
        <v>-4.185737976782753</v>
      </c>
      <c r="G157" s="20">
        <v>0</v>
      </c>
      <c r="H157" s="20">
        <v>-4.185737976782753</v>
      </c>
      <c r="I157" s="20">
        <v>1.442786069651742</v>
      </c>
      <c r="J157" s="10">
        <v>1</v>
      </c>
      <c r="K157" s="19">
        <v>50321</v>
      </c>
      <c r="L157" s="19">
        <v>50321</v>
      </c>
      <c r="M157" s="19">
        <v>0</v>
      </c>
      <c r="N157" s="21">
        <v>0</v>
      </c>
    </row>
    <row r="158" spans="1:14" ht="15">
      <c r="A158" s="11" t="s">
        <v>6</v>
      </c>
      <c r="B158" s="11" t="s">
        <v>161</v>
      </c>
      <c r="C158" s="20">
        <v>125.17949907235618</v>
      </c>
      <c r="D158" s="20">
        <v>41.897495361781075</v>
      </c>
      <c r="E158" s="20">
        <v>2.406307977736546</v>
      </c>
      <c r="F158" s="20">
        <v>-38.72796846011133</v>
      </c>
      <c r="G158" s="20">
        <v>-21.667903525046384</v>
      </c>
      <c r="H158" s="20">
        <v>24.628942486085343</v>
      </c>
      <c r="I158" s="20">
        <v>5.575834879406301</v>
      </c>
      <c r="J158" s="10">
        <v>0</v>
      </c>
      <c r="K158" s="19">
        <v>431872.4172958331</v>
      </c>
      <c r="L158" s="19">
        <v>333101.69523522997</v>
      </c>
      <c r="M158" s="19">
        <v>98770.72206060315</v>
      </c>
      <c r="N158" s="21">
        <v>29.651822093205855</v>
      </c>
    </row>
    <row r="159" spans="1:14" ht="15">
      <c r="A159" s="11" t="s">
        <v>6</v>
      </c>
      <c r="B159" s="11" t="s">
        <v>162</v>
      </c>
      <c r="C159" s="20">
        <v>-1.9621348131223044</v>
      </c>
      <c r="D159" s="20">
        <v>-17.948425004080303</v>
      </c>
      <c r="E159" s="20">
        <v>-14.38713889342256</v>
      </c>
      <c r="F159" s="20">
        <v>0.490288885261954</v>
      </c>
      <c r="G159" s="20">
        <v>-18.038844458952184</v>
      </c>
      <c r="H159" s="20">
        <v>-21.948425004080303</v>
      </c>
      <c r="I159" s="20">
        <v>-31.845275012240904</v>
      </c>
      <c r="J159" s="10">
        <v>1</v>
      </c>
      <c r="K159" s="19">
        <v>217029.12153732654</v>
      </c>
      <c r="L159" s="19">
        <v>266327.42426714307</v>
      </c>
      <c r="M159" s="19">
        <v>-49298.302729816525</v>
      </c>
      <c r="N159" s="21">
        <v>-18.510411710499344</v>
      </c>
    </row>
    <row r="160" spans="1:14" ht="15">
      <c r="A160" s="11" t="s">
        <v>6</v>
      </c>
      <c r="B160" s="11" t="s">
        <v>163</v>
      </c>
      <c r="C160" s="20">
        <v>-448.7450209971953</v>
      </c>
      <c r="D160" s="20">
        <v>-16.31515309228176</v>
      </c>
      <c r="E160" s="20">
        <v>12.216900871860815</v>
      </c>
      <c r="F160" s="20">
        <v>-23.701094671425565</v>
      </c>
      <c r="G160" s="20">
        <v>-91.75722188246013</v>
      </c>
      <c r="H160" s="20">
        <v>11.453051483803947</v>
      </c>
      <c r="I160" s="20">
        <v>-27.79934689184654</v>
      </c>
      <c r="J160" s="10">
        <v>1</v>
      </c>
      <c r="K160" s="19">
        <v>739816.1475644547</v>
      </c>
      <c r="L160" s="19">
        <v>728209.6737783767</v>
      </c>
      <c r="M160" s="19">
        <v>11606.473786078044</v>
      </c>
      <c r="N160" s="21">
        <v>1.5938368033284818</v>
      </c>
    </row>
    <row r="161" spans="1:14" ht="15">
      <c r="A161" s="11" t="s">
        <v>6</v>
      </c>
      <c r="B161" s="11" t="s">
        <v>164</v>
      </c>
      <c r="C161" s="20">
        <v>-106.4192415730337</v>
      </c>
      <c r="D161" s="20">
        <v>0.4332865168539364</v>
      </c>
      <c r="E161" s="20">
        <v>-17.089887640449437</v>
      </c>
      <c r="F161" s="20">
        <v>-4.226123595505616</v>
      </c>
      <c r="G161" s="20">
        <v>-0.6348314606741567</v>
      </c>
      <c r="H161" s="20">
        <v>-5.634831460674157</v>
      </c>
      <c r="I161" s="20">
        <v>-20.88272471910112</v>
      </c>
      <c r="J161" s="10">
        <v>1</v>
      </c>
      <c r="K161" s="19">
        <v>165742.01543379968</v>
      </c>
      <c r="L161" s="19">
        <v>169525.83211543915</v>
      </c>
      <c r="M161" s="19">
        <v>-3783.816681639466</v>
      </c>
      <c r="N161" s="21">
        <v>-2.232000064192497</v>
      </c>
    </row>
    <row r="162" spans="1:14" ht="15">
      <c r="A162" s="11" t="s">
        <v>6</v>
      </c>
      <c r="B162" s="11" t="s">
        <v>165</v>
      </c>
      <c r="C162" s="20">
        <v>-106.25281540721403</v>
      </c>
      <c r="D162" s="20">
        <v>0.3677166639464655</v>
      </c>
      <c r="E162" s="20">
        <v>3.1741472172351877</v>
      </c>
      <c r="F162" s="20">
        <v>2.445079157826015</v>
      </c>
      <c r="G162" s="20">
        <v>-26.08405418638813</v>
      </c>
      <c r="H162" s="20">
        <v>5.1225722213154885</v>
      </c>
      <c r="I162" s="20">
        <v>5.98694303900767</v>
      </c>
      <c r="J162" s="10">
        <v>1</v>
      </c>
      <c r="K162" s="19">
        <v>349232.9658170766</v>
      </c>
      <c r="L162" s="19">
        <v>272915.30360975914</v>
      </c>
      <c r="M162" s="19">
        <v>76317.66220731748</v>
      </c>
      <c r="N162" s="21">
        <v>27.963863219793605</v>
      </c>
    </row>
    <row r="163" spans="1:14" ht="15">
      <c r="A163" s="11" t="s">
        <v>6</v>
      </c>
      <c r="B163" s="11" t="s">
        <v>166</v>
      </c>
      <c r="C163" s="20">
        <v>2.921682133712352</v>
      </c>
      <c r="D163" s="20">
        <v>1.891120010658966</v>
      </c>
      <c r="E163" s="20">
        <v>-2.1480925496524677</v>
      </c>
      <c r="F163" s="20">
        <v>-2.1240503853131685</v>
      </c>
      <c r="G163" s="20">
        <v>-6.004089963451406</v>
      </c>
      <c r="H163" s="20">
        <v>-0.08584571329223678</v>
      </c>
      <c r="I163" s="20">
        <v>-2.381022924306677</v>
      </c>
      <c r="J163" s="10">
        <v>0</v>
      </c>
      <c r="K163" s="19">
        <v>128419.78068788751</v>
      </c>
      <c r="L163" s="19">
        <v>117162.75119927371</v>
      </c>
      <c r="M163" s="19">
        <v>11257.0294886138</v>
      </c>
      <c r="N163" s="21">
        <v>9.608027614055874</v>
      </c>
    </row>
    <row r="164" spans="1:14" ht="15">
      <c r="A164" s="11" t="s">
        <v>6</v>
      </c>
      <c r="B164" s="11" t="s">
        <v>167</v>
      </c>
      <c r="C164" s="20">
        <v>-115.40142428785606</v>
      </c>
      <c r="D164" s="20">
        <v>-4.873313343328336</v>
      </c>
      <c r="E164" s="20">
        <v>-10.619940029985008</v>
      </c>
      <c r="F164" s="20">
        <v>-28.606446776611698</v>
      </c>
      <c r="G164" s="20">
        <v>-50.867878560719646</v>
      </c>
      <c r="H164" s="20">
        <v>-14.619940029985008</v>
      </c>
      <c r="I164" s="20">
        <v>-44.09970014992504</v>
      </c>
      <c r="J164" s="10">
        <v>1</v>
      </c>
      <c r="K164" s="19">
        <v>208446.6694479477</v>
      </c>
      <c r="L164" s="19">
        <v>302088.7416439649</v>
      </c>
      <c r="M164" s="19">
        <v>-93642.0721960172</v>
      </c>
      <c r="N164" s="21">
        <v>-30.99819996151385</v>
      </c>
    </row>
    <row r="165" spans="1:14" ht="15">
      <c r="A165" s="11" t="s">
        <v>6</v>
      </c>
      <c r="B165" s="11" t="s">
        <v>168</v>
      </c>
      <c r="C165" s="20">
        <v>-85.03246753246754</v>
      </c>
      <c r="D165" s="20">
        <v>-9.271103896103899</v>
      </c>
      <c r="E165" s="20">
        <v>-4.97727272727273</v>
      </c>
      <c r="F165" s="20">
        <v>-8.55357142857143</v>
      </c>
      <c r="G165" s="20">
        <v>-43.519480519480524</v>
      </c>
      <c r="H165" s="20">
        <v>-4.5649350649350655</v>
      </c>
      <c r="I165" s="20">
        <v>-22.80194805194806</v>
      </c>
      <c r="J165" s="10">
        <v>1</v>
      </c>
      <c r="K165" s="19">
        <v>143845.8992171538</v>
      </c>
      <c r="L165" s="19">
        <v>209982.56963658181</v>
      </c>
      <c r="M165" s="19">
        <v>-66136.670419428</v>
      </c>
      <c r="N165" s="21">
        <v>-31.496266825332768</v>
      </c>
    </row>
    <row r="166" spans="1:14" ht="15">
      <c r="A166" s="11" t="s">
        <v>6</v>
      </c>
      <c r="B166" s="11" t="s">
        <v>169</v>
      </c>
      <c r="C166" s="20">
        <v>-99.16448777605433</v>
      </c>
      <c r="D166" s="20">
        <v>-20.570573897629075</v>
      </c>
      <c r="E166" s="20">
        <v>6.641184725607506</v>
      </c>
      <c r="F166" s="20">
        <v>6.805894083758034</v>
      </c>
      <c r="G166" s="20">
        <v>0.4176822512741012</v>
      </c>
      <c r="H166" s="20">
        <v>-0.9176453209247359</v>
      </c>
      <c r="I166" s="20">
        <v>-7.123495088263539</v>
      </c>
      <c r="J166" s="10">
        <v>1</v>
      </c>
      <c r="K166" s="19">
        <v>393011.2728918384</v>
      </c>
      <c r="L166" s="19">
        <v>286794.28708060324</v>
      </c>
      <c r="M166" s="19">
        <v>106216.98581123515</v>
      </c>
      <c r="N166" s="21">
        <v>37.03594896971674</v>
      </c>
    </row>
    <row r="167" spans="1:14" ht="15">
      <c r="A167" s="11" t="s">
        <v>6</v>
      </c>
      <c r="B167" s="11" t="s">
        <v>170</v>
      </c>
      <c r="C167" s="20">
        <v>-16.10569105691056</v>
      </c>
      <c r="D167" s="20">
        <v>-14.96341463414634</v>
      </c>
      <c r="E167" s="20">
        <v>-8.642276422764226</v>
      </c>
      <c r="F167" s="20">
        <v>-6.113821138211382</v>
      </c>
      <c r="G167" s="20">
        <v>-16.77642276422764</v>
      </c>
      <c r="H167" s="20">
        <v>-5.056910569105691</v>
      </c>
      <c r="I167" s="20">
        <v>-29.71951219512195</v>
      </c>
      <c r="J167" s="10">
        <v>1</v>
      </c>
      <c r="K167" s="19">
        <v>94691.31304364016</v>
      </c>
      <c r="L167" s="19">
        <v>129942.0884594743</v>
      </c>
      <c r="M167" s="19">
        <v>-35250.77541583414</v>
      </c>
      <c r="N167" s="21">
        <v>-27.128065920556587</v>
      </c>
    </row>
    <row r="168" spans="1:14" ht="15">
      <c r="A168" s="11" t="s">
        <v>6</v>
      </c>
      <c r="B168" s="11" t="s">
        <v>171</v>
      </c>
      <c r="C168" s="20">
        <v>-72.08804195287689</v>
      </c>
      <c r="D168" s="20">
        <v>-4.505871925548416</v>
      </c>
      <c r="E168" s="20">
        <v>-10.488219218553809</v>
      </c>
      <c r="F168" s="20">
        <v>-3.276460595317232</v>
      </c>
      <c r="G168" s="20">
        <v>-23.35290641849471</v>
      </c>
      <c r="H168" s="20">
        <v>-0.9176453209247359</v>
      </c>
      <c r="I168" s="20">
        <v>-18.27055173941946</v>
      </c>
      <c r="J168" s="10">
        <v>1</v>
      </c>
      <c r="K168" s="19">
        <v>317363.20187632856</v>
      </c>
      <c r="L168" s="19">
        <v>280027.5307708353</v>
      </c>
      <c r="M168" s="19">
        <v>37335.67110549327</v>
      </c>
      <c r="N168" s="21">
        <v>13.332857309679122</v>
      </c>
    </row>
    <row r="169" spans="1:14" ht="15">
      <c r="A169" s="11" t="s">
        <v>6</v>
      </c>
      <c r="B169" s="11" t="s">
        <v>172</v>
      </c>
      <c r="C169" s="20">
        <v>0</v>
      </c>
      <c r="D169" s="20">
        <v>0</v>
      </c>
      <c r="E169" s="20">
        <v>0</v>
      </c>
      <c r="F169" s="20">
        <v>0</v>
      </c>
      <c r="G169" s="20">
        <v>0</v>
      </c>
      <c r="H169" s="20">
        <v>0</v>
      </c>
      <c r="I169" s="20">
        <v>0</v>
      </c>
      <c r="J169" s="10">
        <v>0</v>
      </c>
      <c r="K169" s="19">
        <v>50321</v>
      </c>
      <c r="L169" s="19">
        <v>50321</v>
      </c>
      <c r="M169" s="19">
        <v>0</v>
      </c>
      <c r="N169" s="21">
        <v>0</v>
      </c>
    </row>
    <row r="170" spans="1:14" ht="15">
      <c r="A170" s="11" t="s">
        <v>6</v>
      </c>
      <c r="B170" s="11" t="s">
        <v>173</v>
      </c>
      <c r="C170" s="20">
        <v>-2.5824856258292925</v>
      </c>
      <c r="D170" s="20">
        <v>-9.093321539141971</v>
      </c>
      <c r="E170" s="20">
        <v>-3.427686864219371</v>
      </c>
      <c r="F170" s="20">
        <v>-16.14153029632906</v>
      </c>
      <c r="G170" s="20">
        <v>-4.0933215391419715</v>
      </c>
      <c r="H170" s="20">
        <v>-10.141530296329059</v>
      </c>
      <c r="I170" s="20">
        <v>-28.6625386996904</v>
      </c>
      <c r="J170" s="10">
        <v>1</v>
      </c>
      <c r="K170" s="19">
        <v>132729.6693685224</v>
      </c>
      <c r="L170" s="19">
        <v>158554.90977279787</v>
      </c>
      <c r="M170" s="19">
        <v>-25825.24040427548</v>
      </c>
      <c r="N170" s="21">
        <v>-16.28788439366646</v>
      </c>
    </row>
    <row r="171" spans="1:14" ht="15">
      <c r="A171" s="11" t="s">
        <v>6</v>
      </c>
      <c r="B171" s="11" t="s">
        <v>174</v>
      </c>
      <c r="C171" s="20">
        <v>-202.41029618140146</v>
      </c>
      <c r="D171" s="20">
        <v>-83.91757146022601</v>
      </c>
      <c r="E171" s="20">
        <v>-24.005834995199052</v>
      </c>
      <c r="F171" s="20">
        <v>9.523598493241735</v>
      </c>
      <c r="G171" s="20">
        <v>-26.770440948371345</v>
      </c>
      <c r="H171" s="20">
        <v>-6.299948297510895</v>
      </c>
      <c r="I171" s="20">
        <v>-98.39980796218333</v>
      </c>
      <c r="J171" s="10">
        <v>1</v>
      </c>
      <c r="K171" s="19">
        <v>2017534.5326061714</v>
      </c>
      <c r="L171" s="19">
        <v>1687452.4141564544</v>
      </c>
      <c r="M171" s="19">
        <v>330082.11844971706</v>
      </c>
      <c r="N171" s="21">
        <v>19.56097343430705</v>
      </c>
    </row>
    <row r="172" spans="1:14" ht="15">
      <c r="A172" s="11" t="s">
        <v>6</v>
      </c>
      <c r="B172" s="11" t="s">
        <v>175</v>
      </c>
      <c r="C172" s="20">
        <v>-9.764679813871041</v>
      </c>
      <c r="D172" s="20">
        <v>-12.294113302311839</v>
      </c>
      <c r="E172" s="20">
        <v>5.082354679075264</v>
      </c>
      <c r="F172" s="20">
        <v>-0.9176453209247359</v>
      </c>
      <c r="G172" s="20">
        <v>-7.129403944161311</v>
      </c>
      <c r="H172" s="20">
        <v>-4.917645320924736</v>
      </c>
      <c r="I172" s="20">
        <v>-8.12940394416131</v>
      </c>
      <c r="J172" s="10">
        <v>1</v>
      </c>
      <c r="K172" s="19">
        <v>54947.98413634928</v>
      </c>
      <c r="L172" s="19">
        <v>70178.64771434071</v>
      </c>
      <c r="M172" s="19">
        <v>-15230.663577991429</v>
      </c>
      <c r="N172" s="21">
        <v>-21.702703135556582</v>
      </c>
    </row>
    <row r="173" spans="1:14" ht="15">
      <c r="A173" s="11" t="s">
        <v>6</v>
      </c>
      <c r="B173" s="11" t="s">
        <v>176</v>
      </c>
      <c r="C173" s="20">
        <v>-86.43785935426803</v>
      </c>
      <c r="D173" s="20">
        <v>26.048208757187084</v>
      </c>
      <c r="E173" s="20">
        <v>-3.427686864219371</v>
      </c>
      <c r="F173" s="20">
        <v>-9.617425917735517</v>
      </c>
      <c r="G173" s="20">
        <v>-25.09332153914197</v>
      </c>
      <c r="H173" s="20">
        <v>15.524104378593542</v>
      </c>
      <c r="I173" s="20">
        <v>13.003095975232199</v>
      </c>
      <c r="J173" s="10">
        <v>2</v>
      </c>
      <c r="K173" s="19">
        <v>136447.0383892866</v>
      </c>
      <c r="L173" s="19">
        <v>90617.51870571062</v>
      </c>
      <c r="M173" s="19">
        <v>45829.519683575985</v>
      </c>
      <c r="N173" s="21">
        <v>50.57467953013798</v>
      </c>
    </row>
    <row r="174" spans="1:14" ht="15">
      <c r="A174" s="11" t="s">
        <v>6</v>
      </c>
      <c r="B174" s="11" t="s">
        <v>177</v>
      </c>
      <c r="C174" s="20">
        <v>0</v>
      </c>
      <c r="D174" s="20">
        <v>0</v>
      </c>
      <c r="E174" s="20">
        <v>0</v>
      </c>
      <c r="F174" s="20">
        <v>0</v>
      </c>
      <c r="G174" s="20">
        <v>0</v>
      </c>
      <c r="H174" s="20">
        <v>0</v>
      </c>
      <c r="I174" s="20">
        <v>0</v>
      </c>
      <c r="J174" s="10">
        <v>0</v>
      </c>
      <c r="K174" s="19">
        <v>50321</v>
      </c>
      <c r="L174" s="19">
        <v>50321</v>
      </c>
      <c r="M174" s="19">
        <v>0</v>
      </c>
      <c r="N174" s="21">
        <v>0</v>
      </c>
    </row>
    <row r="175" spans="1:14" ht="15">
      <c r="A175" s="11" t="s">
        <v>6</v>
      </c>
      <c r="B175" s="11" t="s">
        <v>178</v>
      </c>
      <c r="C175" s="20">
        <v>-13.85183423806094</v>
      </c>
      <c r="D175" s="20">
        <v>0</v>
      </c>
      <c r="E175" s="20">
        <v>0.56353591160221</v>
      </c>
      <c r="F175" s="20">
        <v>-0.39345236875012807</v>
      </c>
      <c r="G175" s="20">
        <v>0</v>
      </c>
      <c r="H175" s="20">
        <v>0.8453038674033149</v>
      </c>
      <c r="I175" s="20">
        <v>0.17008354285208188</v>
      </c>
      <c r="J175" s="10">
        <v>1</v>
      </c>
      <c r="K175" s="19">
        <v>50321</v>
      </c>
      <c r="L175" s="19">
        <v>50321</v>
      </c>
      <c r="M175" s="19">
        <v>0</v>
      </c>
      <c r="N175" s="21">
        <v>0</v>
      </c>
    </row>
    <row r="176" spans="1:14" ht="15">
      <c r="A176" s="11" t="s">
        <v>6</v>
      </c>
      <c r="B176" s="11" t="s">
        <v>179</v>
      </c>
      <c r="C176" s="20">
        <v>-6.179775280898873</v>
      </c>
      <c r="D176" s="20">
        <v>0</v>
      </c>
      <c r="E176" s="20">
        <v>-4.272471910112359</v>
      </c>
      <c r="F176" s="20">
        <v>-0.27247191011235916</v>
      </c>
      <c r="G176" s="20">
        <v>-4.544943820224718</v>
      </c>
      <c r="H176" s="20">
        <v>0</v>
      </c>
      <c r="I176" s="20">
        <v>-4.544943820224718</v>
      </c>
      <c r="J176" s="10">
        <v>2</v>
      </c>
      <c r="K176" s="19">
        <v>50321</v>
      </c>
      <c r="L176" s="19">
        <v>50321</v>
      </c>
      <c r="M176" s="19">
        <v>0</v>
      </c>
      <c r="N176" s="21">
        <v>0</v>
      </c>
    </row>
    <row r="177" spans="1:14" ht="15">
      <c r="A177" s="11" t="s">
        <v>6</v>
      </c>
      <c r="B177" s="11" t="s">
        <v>180</v>
      </c>
      <c r="C177" s="20">
        <v>-3.0842696629213435</v>
      </c>
      <c r="D177" s="20">
        <v>6.455056179775282</v>
      </c>
      <c r="E177" s="20">
        <v>10</v>
      </c>
      <c r="F177" s="20">
        <v>-2.8174157303370784</v>
      </c>
      <c r="G177" s="20">
        <v>-17.043539325842694</v>
      </c>
      <c r="H177" s="20">
        <v>-0.27247191011235916</v>
      </c>
      <c r="I177" s="20">
        <v>13.637640449438202</v>
      </c>
      <c r="J177" s="10">
        <v>1</v>
      </c>
      <c r="K177" s="19">
        <v>96066.8088222576</v>
      </c>
      <c r="L177" s="19">
        <v>84012.61575039155</v>
      </c>
      <c r="M177" s="19">
        <v>12054.193071866059</v>
      </c>
      <c r="N177" s="21">
        <v>14.34807494588678</v>
      </c>
    </row>
    <row r="178" spans="1:14" ht="15">
      <c r="A178" s="11" t="s">
        <v>6</v>
      </c>
      <c r="B178" s="11" t="s">
        <v>181</v>
      </c>
      <c r="C178" s="20">
        <v>-173.21317034700309</v>
      </c>
      <c r="D178" s="20">
        <v>-51.768059936908514</v>
      </c>
      <c r="E178" s="20">
        <v>-22.98572555205047</v>
      </c>
      <c r="F178" s="20">
        <v>49.352365930599376</v>
      </c>
      <c r="G178" s="20">
        <v>-21.89116719242902</v>
      </c>
      <c r="H178" s="20">
        <v>-21.89116719242902</v>
      </c>
      <c r="I178" s="20">
        <v>-25.401419558359606</v>
      </c>
      <c r="J178" s="10">
        <v>3</v>
      </c>
      <c r="K178" s="19">
        <v>73969.25525280283</v>
      </c>
      <c r="L178" s="19">
        <v>195578.42030564492</v>
      </c>
      <c r="M178" s="19">
        <v>-121609.16505284209</v>
      </c>
      <c r="N178" s="21">
        <v>-62.179234734995006</v>
      </c>
    </row>
    <row r="179" spans="1:14" ht="15">
      <c r="A179" s="11" t="s">
        <v>6</v>
      </c>
      <c r="B179" s="11" t="s">
        <v>182</v>
      </c>
      <c r="C179" s="20">
        <v>-77.98061797752808</v>
      </c>
      <c r="D179" s="20">
        <v>-12.817415730337078</v>
      </c>
      <c r="E179" s="20">
        <v>3.727528089887641</v>
      </c>
      <c r="F179" s="20">
        <v>-8.817415730337078</v>
      </c>
      <c r="G179" s="20">
        <v>-4.817415730337078</v>
      </c>
      <c r="H179" s="20">
        <v>-4.272471910112359</v>
      </c>
      <c r="I179" s="20">
        <v>-17.907303370786515</v>
      </c>
      <c r="J179" s="10">
        <v>3</v>
      </c>
      <c r="K179" s="19">
        <v>50321</v>
      </c>
      <c r="L179" s="19">
        <v>65415.704202809255</v>
      </c>
      <c r="M179" s="19">
        <v>-15094.704202809255</v>
      </c>
      <c r="N179" s="21">
        <v>-23.075046560701885</v>
      </c>
    </row>
    <row r="180" spans="1:14" ht="15">
      <c r="A180" s="11" t="s">
        <v>6</v>
      </c>
      <c r="B180" s="11" t="s">
        <v>183</v>
      </c>
      <c r="C180" s="20">
        <v>-116.83333333333326</v>
      </c>
      <c r="D180" s="20">
        <v>-4.134146341463413</v>
      </c>
      <c r="E180" s="20">
        <v>-26.77642276422764</v>
      </c>
      <c r="F180" s="20">
        <v>-11.662601626016261</v>
      </c>
      <c r="G180" s="20">
        <v>-32.45934959349593</v>
      </c>
      <c r="H180" s="20">
        <v>-6.113821138211382</v>
      </c>
      <c r="I180" s="20">
        <v>-42.57317073170731</v>
      </c>
      <c r="J180" s="10">
        <v>1</v>
      </c>
      <c r="K180" s="19">
        <v>318593.14330940216</v>
      </c>
      <c r="L180" s="19">
        <v>331839.9354006738</v>
      </c>
      <c r="M180" s="19">
        <v>-13246.792091271665</v>
      </c>
      <c r="N180" s="21">
        <v>-3.9919222125200444</v>
      </c>
    </row>
    <row r="181" spans="1:14" ht="15">
      <c r="A181" s="11" t="s">
        <v>6</v>
      </c>
      <c r="B181" s="11" t="s">
        <v>184</v>
      </c>
      <c r="C181" s="20">
        <v>-38.1219512195122</v>
      </c>
      <c r="D181" s="20">
        <v>-2.642276422764226</v>
      </c>
      <c r="E181" s="20">
        <v>9.94308943089431</v>
      </c>
      <c r="F181" s="20">
        <v>-12.642276422764226</v>
      </c>
      <c r="G181" s="20">
        <v>-0.39837398373983746</v>
      </c>
      <c r="H181" s="20">
        <v>4</v>
      </c>
      <c r="I181" s="20">
        <v>-5.341463414634141</v>
      </c>
      <c r="J181" s="10">
        <v>1</v>
      </c>
      <c r="K181" s="19">
        <v>128311.21887186539</v>
      </c>
      <c r="L181" s="19">
        <v>83577.62007660938</v>
      </c>
      <c r="M181" s="19">
        <v>44733.59879525601</v>
      </c>
      <c r="N181" s="21">
        <v>53.52341781717648</v>
      </c>
    </row>
    <row r="182" spans="1:14" ht="15">
      <c r="A182" s="11" t="s">
        <v>6</v>
      </c>
      <c r="B182" s="11" t="s">
        <v>185</v>
      </c>
      <c r="C182" s="20">
        <v>8.511780781446191</v>
      </c>
      <c r="D182" s="20">
        <v>-2.294113302311839</v>
      </c>
      <c r="E182" s="20">
        <v>-0.9176453209247359</v>
      </c>
      <c r="F182" s="20">
        <v>-9.835290641849472</v>
      </c>
      <c r="G182" s="20">
        <v>-7.211758623236577</v>
      </c>
      <c r="H182" s="20">
        <v>4</v>
      </c>
      <c r="I182" s="20">
        <v>-13.047049265086049</v>
      </c>
      <c r="J182" s="10">
        <v>1</v>
      </c>
      <c r="K182" s="19">
        <v>53917.52140790564</v>
      </c>
      <c r="L182" s="19">
        <v>52889.52011383123</v>
      </c>
      <c r="M182" s="19">
        <v>1028.0012940744055</v>
      </c>
      <c r="N182" s="21">
        <v>1.9436767281342207</v>
      </c>
    </row>
    <row r="183" spans="1:14" ht="15">
      <c r="A183" s="11" t="s">
        <v>6</v>
      </c>
      <c r="B183" s="11" t="s">
        <v>186</v>
      </c>
      <c r="C183" s="20">
        <v>-199.87837331334333</v>
      </c>
      <c r="D183" s="20">
        <v>-24.113193403298354</v>
      </c>
      <c r="E183" s="20">
        <v>3.196776611694151</v>
      </c>
      <c r="F183" s="20">
        <v>33.07008995502249</v>
      </c>
      <c r="G183" s="20">
        <v>-20.10775862068965</v>
      </c>
      <c r="H183" s="20">
        <v>-8.148238380809595</v>
      </c>
      <c r="I183" s="20">
        <v>12.15367316341829</v>
      </c>
      <c r="J183" s="10">
        <v>1</v>
      </c>
      <c r="K183" s="19">
        <v>498557.25624378613</v>
      </c>
      <c r="L183" s="19">
        <v>403644.13974829135</v>
      </c>
      <c r="M183" s="19">
        <v>94913.11649549479</v>
      </c>
      <c r="N183" s="21">
        <v>23.51405784181128</v>
      </c>
    </row>
    <row r="184" spans="1:14" ht="15">
      <c r="A184" s="11" t="s">
        <v>6</v>
      </c>
      <c r="B184" s="11" t="s">
        <v>187</v>
      </c>
      <c r="C184" s="20">
        <v>-98.5955772113943</v>
      </c>
      <c r="D184" s="20">
        <v>-2.183283358320839</v>
      </c>
      <c r="E184" s="20">
        <v>5.126686656671664</v>
      </c>
      <c r="F184" s="20">
        <v>5.380059970014992</v>
      </c>
      <c r="G184" s="20">
        <v>-32.84632683658171</v>
      </c>
      <c r="H184" s="20">
        <v>-0.873313343328336</v>
      </c>
      <c r="I184" s="20">
        <v>8.323463268365813</v>
      </c>
      <c r="J184" s="10">
        <v>2</v>
      </c>
      <c r="K184" s="19">
        <v>202563.92079694025</v>
      </c>
      <c r="L184" s="19">
        <v>170754.26977444286</v>
      </c>
      <c r="M184" s="19">
        <v>31809.65102249739</v>
      </c>
      <c r="N184" s="21">
        <v>18.628905189027613</v>
      </c>
    </row>
    <row r="185" spans="1:14" ht="15">
      <c r="A185" s="11" t="s">
        <v>6</v>
      </c>
      <c r="B185" s="11" t="s">
        <v>188</v>
      </c>
      <c r="C185" s="20">
        <v>-38.47008348794063</v>
      </c>
      <c r="D185" s="20">
        <v>-3.1484230055658635</v>
      </c>
      <c r="E185" s="20">
        <v>-0.5371057513914659</v>
      </c>
      <c r="F185" s="20">
        <v>0.9257884972170682</v>
      </c>
      <c r="G185" s="20">
        <v>-8.148423005565864</v>
      </c>
      <c r="H185" s="20">
        <v>-9.074211502782932</v>
      </c>
      <c r="I185" s="20">
        <v>-2.759740259740262</v>
      </c>
      <c r="J185" s="10">
        <v>1</v>
      </c>
      <c r="K185" s="19">
        <v>50321</v>
      </c>
      <c r="L185" s="19">
        <v>67745.58652639548</v>
      </c>
      <c r="M185" s="19">
        <v>-17424.586526395477</v>
      </c>
      <c r="N185" s="21">
        <v>-25.72062243435799</v>
      </c>
    </row>
    <row r="186" spans="1:14" ht="15">
      <c r="A186" s="11" t="s">
        <v>6</v>
      </c>
      <c r="B186" s="11" t="s">
        <v>189</v>
      </c>
      <c r="C186" s="20">
        <v>1.6867977528089995</v>
      </c>
      <c r="D186" s="20">
        <v>5.727528089887641</v>
      </c>
      <c r="E186" s="20">
        <v>-12.817415730337078</v>
      </c>
      <c r="F186" s="20">
        <v>-12.817415730337078</v>
      </c>
      <c r="G186" s="20">
        <v>-8.544943820224718</v>
      </c>
      <c r="H186" s="20">
        <v>5.727528089887641</v>
      </c>
      <c r="I186" s="20">
        <v>-19.907303370786515</v>
      </c>
      <c r="J186" s="10">
        <v>1</v>
      </c>
      <c r="K186" s="19">
        <v>50321</v>
      </c>
      <c r="L186" s="19">
        <v>52916.381026400275</v>
      </c>
      <c r="M186" s="19">
        <v>-2595.381026400275</v>
      </c>
      <c r="N186" s="21">
        <v>-4.904683532884505</v>
      </c>
    </row>
    <row r="187" spans="1:14" ht="15">
      <c r="A187" s="11" t="s">
        <v>6</v>
      </c>
      <c r="B187" s="11" t="s">
        <v>190</v>
      </c>
      <c r="C187" s="20">
        <v>-67.27377266696152</v>
      </c>
      <c r="D187" s="20">
        <v>-5.6656346749226</v>
      </c>
      <c r="E187" s="20">
        <v>-16.14153029632906</v>
      </c>
      <c r="F187" s="20">
        <v>3.2153914197257834</v>
      </c>
      <c r="G187" s="20">
        <v>-4.475895621406457</v>
      </c>
      <c r="H187" s="20">
        <v>-13.427686864219371</v>
      </c>
      <c r="I187" s="20">
        <v>-18.591773551525876</v>
      </c>
      <c r="J187" s="10">
        <v>1</v>
      </c>
      <c r="K187" s="19">
        <v>50321</v>
      </c>
      <c r="L187" s="19">
        <v>98520.3603832514</v>
      </c>
      <c r="M187" s="19">
        <v>-48199.360383251405</v>
      </c>
      <c r="N187" s="21">
        <v>-48.923248144599114</v>
      </c>
    </row>
    <row r="188" spans="1:14" ht="15">
      <c r="A188" s="11" t="s">
        <v>6</v>
      </c>
      <c r="B188" s="11" t="s">
        <v>191</v>
      </c>
      <c r="C188" s="20">
        <v>-34.80947196516059</v>
      </c>
      <c r="D188" s="20">
        <v>0</v>
      </c>
      <c r="E188" s="20">
        <v>0</v>
      </c>
      <c r="F188" s="20">
        <v>0</v>
      </c>
      <c r="G188" s="20">
        <v>0</v>
      </c>
      <c r="H188" s="20">
        <v>0</v>
      </c>
      <c r="I188" s="20">
        <v>0</v>
      </c>
      <c r="J188" s="10">
        <v>1</v>
      </c>
      <c r="K188" s="19">
        <v>50321</v>
      </c>
      <c r="L188" s="19">
        <v>50321</v>
      </c>
      <c r="M188" s="19">
        <v>0</v>
      </c>
      <c r="N188" s="21">
        <v>0</v>
      </c>
    </row>
    <row r="189" spans="1:14" ht="15">
      <c r="A189" s="11" t="s">
        <v>6</v>
      </c>
      <c r="B189" s="11" t="s">
        <v>192</v>
      </c>
      <c r="C189" s="20">
        <v>-20.067243035542788</v>
      </c>
      <c r="D189" s="20">
        <v>-11.521613832853028</v>
      </c>
      <c r="E189" s="20">
        <v>-9.352545629202691</v>
      </c>
      <c r="F189" s="20">
        <v>-19.62055715658021</v>
      </c>
      <c r="G189" s="20">
        <v>-17.690682036503365</v>
      </c>
      <c r="H189" s="20">
        <v>-5.014409221902017</v>
      </c>
      <c r="I189" s="20">
        <v>-40.49471661863592</v>
      </c>
      <c r="J189" s="10">
        <v>3</v>
      </c>
      <c r="K189" s="19">
        <v>60257.56183789586</v>
      </c>
      <c r="L189" s="19">
        <v>143336.6497378312</v>
      </c>
      <c r="M189" s="19">
        <v>-83079.08789993534</v>
      </c>
      <c r="N189" s="21">
        <v>-57.960813268546815</v>
      </c>
    </row>
    <row r="190" spans="1:14" ht="15">
      <c r="A190" s="11" t="s">
        <v>6</v>
      </c>
      <c r="B190" s="11" t="s">
        <v>193</v>
      </c>
      <c r="C190" s="20">
        <v>-147.43449419568822</v>
      </c>
      <c r="D190" s="20">
        <v>-8.021558872305143</v>
      </c>
      <c r="E190" s="20">
        <v>-8.557213930348258</v>
      </c>
      <c r="F190" s="20">
        <v>4</v>
      </c>
      <c r="G190" s="20">
        <v>-19.30016583747927</v>
      </c>
      <c r="H190" s="20">
        <v>-8.557213930348258</v>
      </c>
      <c r="I190" s="20">
        <v>0</v>
      </c>
      <c r="J190" s="10">
        <v>2</v>
      </c>
      <c r="K190" s="19">
        <v>67287.50832892675</v>
      </c>
      <c r="L190" s="19">
        <v>103527.77197212118</v>
      </c>
      <c r="M190" s="19">
        <v>-36240.26364319443</v>
      </c>
      <c r="N190" s="21">
        <v>-35.005354556411696</v>
      </c>
    </row>
    <row r="191" spans="1:14" ht="15">
      <c r="A191" s="11" t="s">
        <v>6</v>
      </c>
      <c r="B191" s="11" t="s">
        <v>194</v>
      </c>
      <c r="C191" s="20">
        <v>-19</v>
      </c>
      <c r="D191" s="20">
        <v>-2.5</v>
      </c>
      <c r="E191" s="20">
        <v>4</v>
      </c>
      <c r="F191" s="20">
        <v>-4.2</v>
      </c>
      <c r="G191" s="20">
        <v>0.09999999999999787</v>
      </c>
      <c r="H191" s="20">
        <v>-4.2</v>
      </c>
      <c r="I191" s="20">
        <v>-2.6999999999999993</v>
      </c>
      <c r="J191" s="10">
        <v>3</v>
      </c>
      <c r="K191" s="19">
        <v>57213.072025073474</v>
      </c>
      <c r="L191" s="19">
        <v>54279.2980492568</v>
      </c>
      <c r="M191" s="19">
        <v>2933.7739758166717</v>
      </c>
      <c r="N191" s="21">
        <v>5.40495931460713</v>
      </c>
    </row>
    <row r="192" spans="1:14" ht="15">
      <c r="A192" s="11" t="s">
        <v>6</v>
      </c>
      <c r="B192" s="11" t="s">
        <v>195</v>
      </c>
      <c r="C192" s="20">
        <v>-15.817637934854865</v>
      </c>
      <c r="D192" s="20">
        <v>-12.294113302311839</v>
      </c>
      <c r="E192" s="20">
        <v>4</v>
      </c>
      <c r="F192" s="20">
        <v>-4.917645320924736</v>
      </c>
      <c r="G192" s="20">
        <v>-8.294113302311839</v>
      </c>
      <c r="H192" s="20">
        <v>-4.917645320924736</v>
      </c>
      <c r="I192" s="20">
        <v>-13.211758623236577</v>
      </c>
      <c r="J192" s="10">
        <v>1</v>
      </c>
      <c r="K192" s="19">
        <v>50321</v>
      </c>
      <c r="L192" s="19">
        <v>50668.793673581175</v>
      </c>
      <c r="M192" s="19">
        <v>-347.7936735811745</v>
      </c>
      <c r="N192" s="21">
        <v>-0.6864060664671299</v>
      </c>
    </row>
    <row r="193" spans="1:14" ht="15">
      <c r="A193" s="11" t="s">
        <v>6</v>
      </c>
      <c r="B193" s="11" t="s">
        <v>196</v>
      </c>
      <c r="C193" s="20">
        <v>-20.016233766233768</v>
      </c>
      <c r="D193" s="20">
        <v>0.7288961038961013</v>
      </c>
      <c r="E193" s="20">
        <v>9.658279220779221</v>
      </c>
      <c r="F193" s="20">
        <v>-4.5649350649350655</v>
      </c>
      <c r="G193" s="20">
        <v>-8.177759740259745</v>
      </c>
      <c r="H193" s="20">
        <v>-4.988636363636365</v>
      </c>
      <c r="I193" s="20">
        <v>5.822240259740262</v>
      </c>
      <c r="J193" s="10">
        <v>1</v>
      </c>
      <c r="K193" s="19">
        <v>208155.2366763462</v>
      </c>
      <c r="L193" s="19">
        <v>172007.79556156765</v>
      </c>
      <c r="M193" s="19">
        <v>36147.44111477854</v>
      </c>
      <c r="N193" s="21">
        <v>21.015001672898077</v>
      </c>
    </row>
    <row r="194" spans="1:14" ht="15">
      <c r="A194" s="11" t="s">
        <v>6</v>
      </c>
      <c r="B194" s="11" t="s">
        <v>197</v>
      </c>
      <c r="C194" s="20">
        <v>-56.50082918739636</v>
      </c>
      <c r="D194" s="20">
        <v>-4.371475953565506</v>
      </c>
      <c r="E194" s="20">
        <v>-0.18573797678275294</v>
      </c>
      <c r="F194" s="20">
        <v>-4.371475953565506</v>
      </c>
      <c r="G194" s="20">
        <v>-8.557213930348258</v>
      </c>
      <c r="H194" s="20">
        <v>-8.371475953565506</v>
      </c>
      <c r="I194" s="20">
        <v>-8.928689883913762</v>
      </c>
      <c r="J194" s="10">
        <v>1</v>
      </c>
      <c r="K194" s="19">
        <v>50321</v>
      </c>
      <c r="L194" s="19">
        <v>63272.42749423996</v>
      </c>
      <c r="M194" s="19">
        <v>-12951.427494239957</v>
      </c>
      <c r="N194" s="21">
        <v>-20.469307101294632</v>
      </c>
    </row>
    <row r="195" spans="1:14" ht="15">
      <c r="A195" s="11" t="s">
        <v>6</v>
      </c>
      <c r="B195" s="11" t="s">
        <v>198</v>
      </c>
      <c r="C195" s="20">
        <v>-42.497702909647785</v>
      </c>
      <c r="D195" s="20">
        <v>6.898928024502297</v>
      </c>
      <c r="E195" s="20">
        <v>-8.101071975497703</v>
      </c>
      <c r="F195" s="20">
        <v>-4.134762633996939</v>
      </c>
      <c r="G195" s="20">
        <v>-45.505359877488516</v>
      </c>
      <c r="H195" s="20">
        <v>10.173047473200612</v>
      </c>
      <c r="I195" s="20">
        <v>-5.336906584992349</v>
      </c>
      <c r="J195" s="10">
        <v>1</v>
      </c>
      <c r="K195" s="19">
        <v>227402.0973195119</v>
      </c>
      <c r="L195" s="19">
        <v>216379.18629701095</v>
      </c>
      <c r="M195" s="19">
        <v>11022.91102250095</v>
      </c>
      <c r="N195" s="21">
        <v>5.094256620121702</v>
      </c>
    </row>
    <row r="196" spans="1:14" ht="15">
      <c r="A196" s="11" t="s">
        <v>6</v>
      </c>
      <c r="B196" s="11" t="s">
        <v>199</v>
      </c>
      <c r="C196" s="20">
        <v>-205.11442786069654</v>
      </c>
      <c r="D196" s="20">
        <v>-7.072636815920397</v>
      </c>
      <c r="E196" s="20">
        <v>-14.430182421227197</v>
      </c>
      <c r="F196" s="20">
        <v>-25.196351575456056</v>
      </c>
      <c r="G196" s="20">
        <v>-87.44378109452737</v>
      </c>
      <c r="H196" s="20">
        <v>-9.970480928689884</v>
      </c>
      <c r="I196" s="20">
        <v>-46.699170812603654</v>
      </c>
      <c r="J196" s="10">
        <v>1</v>
      </c>
      <c r="K196" s="19">
        <v>93231.4745625005</v>
      </c>
      <c r="L196" s="19">
        <v>288727.73217143817</v>
      </c>
      <c r="M196" s="19">
        <v>-195496.25760893768</v>
      </c>
      <c r="N196" s="21">
        <v>-67.70955326620918</v>
      </c>
    </row>
    <row r="197" spans="1:14" ht="15">
      <c r="A197" s="11" t="s">
        <v>6</v>
      </c>
      <c r="B197" s="11" t="s">
        <v>200</v>
      </c>
      <c r="C197" s="20">
        <v>20.48747680890537</v>
      </c>
      <c r="D197" s="20">
        <v>-9.074211502782932</v>
      </c>
      <c r="E197" s="20">
        <v>-4.537105751391466</v>
      </c>
      <c r="F197" s="20">
        <v>-4.537105751391466</v>
      </c>
      <c r="G197" s="20">
        <v>-4.537105751391466</v>
      </c>
      <c r="H197" s="20">
        <v>0</v>
      </c>
      <c r="I197" s="20">
        <v>-18.148423005565864</v>
      </c>
      <c r="J197" s="10">
        <v>3</v>
      </c>
      <c r="K197" s="19">
        <v>50321</v>
      </c>
      <c r="L197" s="19">
        <v>50321</v>
      </c>
      <c r="M197" s="19">
        <v>0</v>
      </c>
      <c r="N197" s="21">
        <v>0</v>
      </c>
    </row>
    <row r="198" spans="1:14" ht="15">
      <c r="A198" s="11" t="s">
        <v>6</v>
      </c>
      <c r="B198" s="11" t="s">
        <v>201</v>
      </c>
      <c r="C198" s="20">
        <v>-105.7304747320062</v>
      </c>
      <c r="D198" s="20">
        <v>-7.750382848392036</v>
      </c>
      <c r="E198" s="20">
        <v>-31.889739663093415</v>
      </c>
      <c r="F198" s="20">
        <v>-8.6156202143951</v>
      </c>
      <c r="G198" s="20">
        <v>-82.73660030627872</v>
      </c>
      <c r="H198" s="20">
        <v>6.898928024502297</v>
      </c>
      <c r="I198" s="20">
        <v>-48.255742725880566</v>
      </c>
      <c r="J198" s="10">
        <v>1</v>
      </c>
      <c r="K198" s="19">
        <v>461265.61437897006</v>
      </c>
      <c r="L198" s="19">
        <v>509899.1208724811</v>
      </c>
      <c r="M198" s="19">
        <v>-48633.50649351103</v>
      </c>
      <c r="N198" s="21">
        <v>-9.537868276825998</v>
      </c>
    </row>
    <row r="199" spans="1:14" ht="15">
      <c r="A199" s="11" t="s">
        <v>6</v>
      </c>
      <c r="B199" s="11" t="s">
        <v>202</v>
      </c>
      <c r="C199" s="20">
        <v>-125.03504380475596</v>
      </c>
      <c r="D199" s="20">
        <v>-3.6967042136003343</v>
      </c>
      <c r="E199" s="20">
        <v>2.7976637463496026</v>
      </c>
      <c r="F199" s="20">
        <v>18.640383813099707</v>
      </c>
      <c r="G199" s="20">
        <v>-11.033792240300375</v>
      </c>
      <c r="H199" s="20">
        <v>5.325823946599916</v>
      </c>
      <c r="I199" s="20">
        <v>17.741343345848975</v>
      </c>
      <c r="J199" s="10">
        <v>1</v>
      </c>
      <c r="K199" s="19">
        <v>113538.04458823527</v>
      </c>
      <c r="L199" s="19">
        <v>89830.45027320083</v>
      </c>
      <c r="M199" s="19">
        <v>23707.59431503444</v>
      </c>
      <c r="N199" s="21">
        <v>26.391490015838357</v>
      </c>
    </row>
    <row r="200" spans="1:14" ht="15">
      <c r="A200" s="11" t="s">
        <v>6</v>
      </c>
      <c r="B200" s="11" t="s">
        <v>203</v>
      </c>
      <c r="C200" s="20">
        <v>-94.10975609756099</v>
      </c>
      <c r="D200" s="20">
        <v>-15.398373983739837</v>
      </c>
      <c r="E200" s="20">
        <v>-14.134146341463413</v>
      </c>
      <c r="F200" s="20">
        <v>-0.22764227642276325</v>
      </c>
      <c r="G200" s="20">
        <v>-4.589430894308933</v>
      </c>
      <c r="H200" s="20">
        <v>-27.8130081300813</v>
      </c>
      <c r="I200" s="20">
        <v>-29.760162601626007</v>
      </c>
      <c r="J200" s="10">
        <v>1</v>
      </c>
      <c r="K200" s="19">
        <v>256026.71673733162</v>
      </c>
      <c r="L200" s="19">
        <v>283216.23730534053</v>
      </c>
      <c r="M200" s="19">
        <v>-27189.520568008913</v>
      </c>
      <c r="N200" s="21">
        <v>-9.600268977055649</v>
      </c>
    </row>
    <row r="201" spans="1:14" ht="15">
      <c r="A201" s="11" t="s">
        <v>6</v>
      </c>
      <c r="B201" s="11" t="s">
        <v>204</v>
      </c>
      <c r="C201" s="20">
        <v>-184.56928349926557</v>
      </c>
      <c r="D201" s="20">
        <v>-13.283988901583157</v>
      </c>
      <c r="E201" s="20">
        <v>-15.116206952831732</v>
      </c>
      <c r="F201" s="20">
        <v>13.296719438550674</v>
      </c>
      <c r="G201" s="20">
        <v>-23.27762363309941</v>
      </c>
      <c r="H201" s="20">
        <v>12.92900277460421</v>
      </c>
      <c r="I201" s="20">
        <v>-15.103476415864208</v>
      </c>
      <c r="J201" s="10">
        <v>1</v>
      </c>
      <c r="K201" s="19">
        <v>488855.4456971057</v>
      </c>
      <c r="L201" s="19">
        <v>393330.19599669246</v>
      </c>
      <c r="M201" s="19">
        <v>95525.24970041326</v>
      </c>
      <c r="N201" s="21">
        <v>24.28627414642138</v>
      </c>
    </row>
    <row r="202" spans="1:14" ht="15">
      <c r="A202" s="11" t="s">
        <v>6</v>
      </c>
      <c r="B202" s="11" t="s">
        <v>205</v>
      </c>
      <c r="C202" s="20">
        <v>-39.830473098330245</v>
      </c>
      <c r="D202" s="20">
        <v>0.04591836734693899</v>
      </c>
      <c r="E202" s="20">
        <v>5.462894248608534</v>
      </c>
      <c r="F202" s="20">
        <v>-1.3427643784786643</v>
      </c>
      <c r="G202" s="20">
        <v>-4.537105751391466</v>
      </c>
      <c r="H202" s="20">
        <v>0.9257884972170682</v>
      </c>
      <c r="I202" s="20">
        <v>4.166048237476808</v>
      </c>
      <c r="J202" s="10">
        <v>1</v>
      </c>
      <c r="K202" s="19">
        <v>65766.84844159841</v>
      </c>
      <c r="L202" s="19">
        <v>60652.39330186857</v>
      </c>
      <c r="M202" s="19">
        <v>5114.455139729842</v>
      </c>
      <c r="N202" s="21">
        <v>8.432404496018917</v>
      </c>
    </row>
    <row r="203" spans="1:14" ht="15">
      <c r="A203" s="11" t="s">
        <v>6</v>
      </c>
      <c r="B203" s="11" t="s">
        <v>206</v>
      </c>
      <c r="C203" s="20">
        <v>-58.8271103896104</v>
      </c>
      <c r="D203" s="20">
        <v>4.2938311688311686</v>
      </c>
      <c r="E203" s="20">
        <v>-12.059253246753247</v>
      </c>
      <c r="F203" s="20">
        <v>-0.7061688311688314</v>
      </c>
      <c r="G203" s="20">
        <v>-6.754058441558442</v>
      </c>
      <c r="H203" s="20">
        <v>0</v>
      </c>
      <c r="I203" s="20">
        <v>-8.471590909090907</v>
      </c>
      <c r="J203" s="10">
        <v>1</v>
      </c>
      <c r="K203" s="19">
        <v>129240.53648162245</v>
      </c>
      <c r="L203" s="19">
        <v>105777.0184888163</v>
      </c>
      <c r="M203" s="19">
        <v>23463.51799280614</v>
      </c>
      <c r="N203" s="21">
        <v>22.182056488278608</v>
      </c>
    </row>
    <row r="204" spans="1:14" ht="15">
      <c r="A204" s="11" t="s">
        <v>6</v>
      </c>
      <c r="B204" s="11" t="s">
        <v>207</v>
      </c>
      <c r="C204" s="20">
        <v>-20.862174578866757</v>
      </c>
      <c r="D204" s="20">
        <v>5.346094946401225</v>
      </c>
      <c r="E204" s="20">
        <v>-6.7212863705972445</v>
      </c>
      <c r="F204" s="20">
        <v>-17.721286370597245</v>
      </c>
      <c r="G204" s="20">
        <v>-1.2021439509954064</v>
      </c>
      <c r="H204" s="20">
        <v>-0.8269525267993876</v>
      </c>
      <c r="I204" s="20">
        <v>-19.09647779479326</v>
      </c>
      <c r="J204" s="10">
        <v>1</v>
      </c>
      <c r="K204" s="19">
        <v>145270.60021043304</v>
      </c>
      <c r="L204" s="19">
        <v>121828.71413203818</v>
      </c>
      <c r="M204" s="19">
        <v>23441.886078394862</v>
      </c>
      <c r="N204" s="21">
        <v>19.24167569641136</v>
      </c>
    </row>
    <row r="205" spans="1:14" ht="15">
      <c r="A205" s="11" t="s">
        <v>6</v>
      </c>
      <c r="B205" s="11" t="s">
        <v>208</v>
      </c>
      <c r="C205" s="20">
        <v>-98.33078101071976</v>
      </c>
      <c r="D205" s="20">
        <v>4.831546707503829</v>
      </c>
      <c r="E205" s="20">
        <v>-21.029096477794795</v>
      </c>
      <c r="F205" s="20">
        <v>11.730474732006122</v>
      </c>
      <c r="G205" s="20">
        <v>-15.669218989280239</v>
      </c>
      <c r="H205" s="20">
        <v>-7.928024502297092</v>
      </c>
      <c r="I205" s="20">
        <v>-4.4670750382848325</v>
      </c>
      <c r="J205" s="10">
        <v>1</v>
      </c>
      <c r="K205" s="19">
        <v>543462.3334614922</v>
      </c>
      <c r="L205" s="19">
        <v>424199.6373668227</v>
      </c>
      <c r="M205" s="19">
        <v>119262.69609466952</v>
      </c>
      <c r="N205" s="21">
        <v>28.1147567298692</v>
      </c>
    </row>
    <row r="206" spans="1:14" ht="15">
      <c r="A206" s="11" t="s">
        <v>6</v>
      </c>
      <c r="B206" s="11" t="s">
        <v>209</v>
      </c>
      <c r="C206" s="20">
        <v>-48.08438061041295</v>
      </c>
      <c r="D206" s="20">
        <v>-9.509711114738046</v>
      </c>
      <c r="E206" s="20">
        <v>5.1225722213154885</v>
      </c>
      <c r="F206" s="20">
        <v>0.490288885261954</v>
      </c>
      <c r="G206" s="20">
        <v>-1.3355638975028583</v>
      </c>
      <c r="H206" s="20">
        <v>-0.8774277786845115</v>
      </c>
      <c r="I206" s="20">
        <v>-3.8968500081606052</v>
      </c>
      <c r="J206" s="10">
        <v>1</v>
      </c>
      <c r="K206" s="19">
        <v>191399.1599266937</v>
      </c>
      <c r="L206" s="19">
        <v>144990.5523549281</v>
      </c>
      <c r="M206" s="19">
        <v>46408.607571765606</v>
      </c>
      <c r="N206" s="21">
        <v>32.00802177659144</v>
      </c>
    </row>
    <row r="207" spans="1:14" ht="15">
      <c r="A207" s="11" t="s">
        <v>6</v>
      </c>
      <c r="B207" s="11" t="s">
        <v>210</v>
      </c>
      <c r="C207" s="20">
        <v>-402.6968750000001</v>
      </c>
      <c r="D207" s="20">
        <v>-40.882291666666674</v>
      </c>
      <c r="E207" s="20">
        <v>101.41041666666666</v>
      </c>
      <c r="F207" s="20">
        <v>46.73645833333333</v>
      </c>
      <c r="G207" s="20">
        <v>-78.571875</v>
      </c>
      <c r="H207" s="20">
        <v>128.75625</v>
      </c>
      <c r="I207" s="20">
        <v>107.26458333333335</v>
      </c>
      <c r="J207" s="10">
        <v>1</v>
      </c>
      <c r="K207" s="19">
        <v>952685.2863227776</v>
      </c>
      <c r="L207" s="19">
        <v>632046.4454179286</v>
      </c>
      <c r="M207" s="19">
        <v>320638.840904849</v>
      </c>
      <c r="N207" s="21">
        <v>50.73026566787077</v>
      </c>
    </row>
    <row r="208" spans="1:14" ht="15">
      <c r="A208" s="11" t="s">
        <v>6</v>
      </c>
      <c r="B208" s="11" t="s">
        <v>211</v>
      </c>
      <c r="C208" s="20">
        <v>13.380880121396075</v>
      </c>
      <c r="D208" s="20">
        <v>-7.728376327769347</v>
      </c>
      <c r="E208" s="20">
        <v>10.757207890743551</v>
      </c>
      <c r="F208" s="20">
        <v>-16.33535660091047</v>
      </c>
      <c r="G208" s="20">
        <v>-4.485584218512898</v>
      </c>
      <c r="H208" s="20">
        <v>-2.485584218512898</v>
      </c>
      <c r="I208" s="20">
        <v>-13.306525037936268</v>
      </c>
      <c r="J208" s="10">
        <v>0</v>
      </c>
      <c r="K208" s="19">
        <v>50321</v>
      </c>
      <c r="L208" s="19">
        <v>57361.17465056816</v>
      </c>
      <c r="M208" s="19">
        <v>-7040.1746505681585</v>
      </c>
      <c r="N208" s="21">
        <v>-12.273414366869885</v>
      </c>
    </row>
    <row r="209" spans="1:14" ht="15">
      <c r="A209" s="11" t="s">
        <v>6</v>
      </c>
      <c r="B209" s="11" t="s">
        <v>212</v>
      </c>
      <c r="C209" s="20">
        <v>-43.41760839057538</v>
      </c>
      <c r="D209" s="20">
        <v>-8.358815274392494</v>
      </c>
      <c r="E209" s="20">
        <v>10</v>
      </c>
      <c r="F209" s="20">
        <v>-5.835290641849472</v>
      </c>
      <c r="G209" s="20">
        <v>-13.276460595317232</v>
      </c>
      <c r="H209" s="20">
        <v>-4.917645320924736</v>
      </c>
      <c r="I209" s="20">
        <v>-4.194105916241966</v>
      </c>
      <c r="J209" s="10">
        <v>1</v>
      </c>
      <c r="K209" s="19">
        <v>74100.23926420104</v>
      </c>
      <c r="L209" s="19">
        <v>91746.03795816244</v>
      </c>
      <c r="M209" s="19">
        <v>-17645.798693961406</v>
      </c>
      <c r="N209" s="21">
        <v>-19.23330869285947</v>
      </c>
    </row>
    <row r="210" spans="1:14" ht="15">
      <c r="A210" s="11" t="s">
        <v>6</v>
      </c>
      <c r="B210" s="11" t="s">
        <v>213</v>
      </c>
      <c r="C210" s="20">
        <v>-3.6202143950995405</v>
      </c>
      <c r="D210" s="20">
        <v>0</v>
      </c>
      <c r="E210" s="20">
        <v>0</v>
      </c>
      <c r="F210" s="20">
        <v>0</v>
      </c>
      <c r="G210" s="20">
        <v>0</v>
      </c>
      <c r="H210" s="20">
        <v>0</v>
      </c>
      <c r="I210" s="20">
        <v>0</v>
      </c>
      <c r="J210" s="10">
        <v>3</v>
      </c>
      <c r="K210" s="19">
        <v>50321</v>
      </c>
      <c r="L210" s="19">
        <v>50321</v>
      </c>
      <c r="M210" s="19">
        <v>0</v>
      </c>
      <c r="N210" s="21">
        <v>0</v>
      </c>
    </row>
    <row r="211" spans="1:14" ht="15">
      <c r="A211" s="11" t="s">
        <v>6</v>
      </c>
      <c r="B211" s="11" t="s">
        <v>214</v>
      </c>
      <c r="C211" s="20">
        <v>-58.56637168141593</v>
      </c>
      <c r="D211" s="20">
        <v>-13.330973451327434</v>
      </c>
      <c r="E211" s="20">
        <v>-4.665486725663717</v>
      </c>
      <c r="F211" s="20">
        <v>-8.665486725663717</v>
      </c>
      <c r="G211" s="20">
        <v>-4.998230088495575</v>
      </c>
      <c r="H211" s="20">
        <v>-4.332743362831859</v>
      </c>
      <c r="I211" s="20">
        <v>-26.66194690265487</v>
      </c>
      <c r="J211" s="10">
        <v>3</v>
      </c>
      <c r="K211" s="19">
        <v>50321</v>
      </c>
      <c r="L211" s="19">
        <v>69469.79419100155</v>
      </c>
      <c r="M211" s="19">
        <v>-19148.79419100155</v>
      </c>
      <c r="N211" s="21">
        <v>-27.564201699451562</v>
      </c>
    </row>
    <row r="212" spans="1:14" ht="15">
      <c r="A212" s="11" t="s">
        <v>6</v>
      </c>
      <c r="B212" s="11" t="s">
        <v>215</v>
      </c>
      <c r="C212" s="20">
        <v>-90.26339969372134</v>
      </c>
      <c r="D212" s="20">
        <v>-18.269525267993878</v>
      </c>
      <c r="E212" s="20">
        <v>-3.2695252679938775</v>
      </c>
      <c r="F212" s="20">
        <v>-14.134762633996939</v>
      </c>
      <c r="G212" s="20">
        <v>-37.74119448698315</v>
      </c>
      <c r="H212" s="20">
        <v>-6.894333843797856</v>
      </c>
      <c r="I212" s="20">
        <v>-35.6738131699847</v>
      </c>
      <c r="J212" s="10">
        <v>1</v>
      </c>
      <c r="K212" s="19">
        <v>376119.0019956204</v>
      </c>
      <c r="L212" s="19">
        <v>374193.5453380055</v>
      </c>
      <c r="M212" s="19">
        <v>1925.45665761485</v>
      </c>
      <c r="N212" s="21">
        <v>0.5145616971761506</v>
      </c>
    </row>
    <row r="213" spans="1:14" ht="15">
      <c r="A213" s="11" t="s">
        <v>6</v>
      </c>
      <c r="B213" s="11" t="s">
        <v>216</v>
      </c>
      <c r="C213" s="20">
        <v>-22.861201298701303</v>
      </c>
      <c r="D213" s="20">
        <v>-11.412337662337663</v>
      </c>
      <c r="E213" s="20">
        <v>-0.28246753246753276</v>
      </c>
      <c r="F213" s="20">
        <v>-4.282467532467533</v>
      </c>
      <c r="G213" s="20">
        <v>-14.97727272727273</v>
      </c>
      <c r="H213" s="20">
        <v>-0.28246753246753276</v>
      </c>
      <c r="I213" s="20">
        <v>-15.977272727272727</v>
      </c>
      <c r="J213" s="10">
        <v>1</v>
      </c>
      <c r="K213" s="19">
        <v>70685.68718900967</v>
      </c>
      <c r="L213" s="19">
        <v>92606.23759284134</v>
      </c>
      <c r="M213" s="19">
        <v>-21920.550403831672</v>
      </c>
      <c r="N213" s="21">
        <v>-23.670706178787874</v>
      </c>
    </row>
    <row r="214" spans="1:14" ht="15">
      <c r="A214" s="11" t="s">
        <v>6</v>
      </c>
      <c r="B214" s="11" t="s">
        <v>217</v>
      </c>
      <c r="C214" s="20">
        <v>-14.011743851096831</v>
      </c>
      <c r="D214" s="20">
        <v>2.705886697688161</v>
      </c>
      <c r="E214" s="20">
        <v>-9.835290641849472</v>
      </c>
      <c r="F214" s="20">
        <v>-9.835290641849472</v>
      </c>
      <c r="G214" s="20">
        <v>-7.129403944161311</v>
      </c>
      <c r="H214" s="20">
        <v>-4.917645320924736</v>
      </c>
      <c r="I214" s="20">
        <v>-16.964694586010783</v>
      </c>
      <c r="J214" s="10">
        <v>1</v>
      </c>
      <c r="K214" s="19">
        <v>63821.42096416144</v>
      </c>
      <c r="L214" s="19">
        <v>83886.25375610181</v>
      </c>
      <c r="M214" s="19">
        <v>-20064.832791940367</v>
      </c>
      <c r="N214" s="21">
        <v>-23.919095076385943</v>
      </c>
    </row>
    <row r="215" spans="1:14" ht="15">
      <c r="A215" s="11" t="s">
        <v>6</v>
      </c>
      <c r="B215" s="11" t="s">
        <v>218</v>
      </c>
      <c r="C215" s="20">
        <v>-306.3470382715417</v>
      </c>
      <c r="D215" s="20">
        <v>-32.57560442928278</v>
      </c>
      <c r="E215" s="20">
        <v>24.614966480281886</v>
      </c>
      <c r="F215" s="20">
        <v>-5.841098492053689</v>
      </c>
      <c r="G215" s="20">
        <v>22.947201369735787</v>
      </c>
      <c r="H215" s="20">
        <v>-28.07213598912339</v>
      </c>
      <c r="I215" s="20">
        <v>-13.801736441054587</v>
      </c>
      <c r="J215" s="10">
        <v>2</v>
      </c>
      <c r="K215" s="19">
        <v>309181.2980000419</v>
      </c>
      <c r="L215" s="19">
        <v>256034.27062778562</v>
      </c>
      <c r="M215" s="19">
        <v>53147.0273722563</v>
      </c>
      <c r="N215" s="21">
        <v>20.75777873092612</v>
      </c>
    </row>
    <row r="216" spans="1:14" ht="15">
      <c r="A216" s="11" t="s">
        <v>6</v>
      </c>
      <c r="B216" s="11" t="s">
        <v>219</v>
      </c>
      <c r="C216" s="20">
        <v>2.5170454545454533</v>
      </c>
      <c r="D216" s="20">
        <v>-4.282467532467533</v>
      </c>
      <c r="E216" s="20">
        <v>-4.282467532467533</v>
      </c>
      <c r="F216" s="20">
        <v>0</v>
      </c>
      <c r="G216" s="20">
        <v>-12.8474025974026</v>
      </c>
      <c r="H216" s="20">
        <v>0</v>
      </c>
      <c r="I216" s="20">
        <v>-8.564935064935066</v>
      </c>
      <c r="J216" s="10">
        <v>3</v>
      </c>
      <c r="K216" s="19">
        <v>50321</v>
      </c>
      <c r="L216" s="19">
        <v>50321</v>
      </c>
      <c r="M216" s="19">
        <v>0</v>
      </c>
      <c r="N216" s="21">
        <v>0</v>
      </c>
    </row>
    <row r="217" spans="1:14" ht="15">
      <c r="A217" s="11" t="s">
        <v>6</v>
      </c>
      <c r="B217" s="11" t="s">
        <v>220</v>
      </c>
      <c r="C217" s="20">
        <v>-23.345413363533396</v>
      </c>
      <c r="D217" s="20">
        <v>-10.787089467723668</v>
      </c>
      <c r="E217" s="20">
        <v>-10.06568516421291</v>
      </c>
      <c r="F217" s="20">
        <v>-14.06568516421291</v>
      </c>
      <c r="G217" s="20">
        <v>-41.229898074745186</v>
      </c>
      <c r="H217" s="20">
        <v>-0.6885617214043034</v>
      </c>
      <c r="I217" s="20">
        <v>-34.918459796149484</v>
      </c>
      <c r="J217" s="10">
        <v>3</v>
      </c>
      <c r="K217" s="19">
        <v>51976.141421953274</v>
      </c>
      <c r="L217" s="19">
        <v>146810.81486940736</v>
      </c>
      <c r="M217" s="19">
        <v>-94834.67344745409</v>
      </c>
      <c r="N217" s="21">
        <v>-64.59651731503048</v>
      </c>
    </row>
    <row r="218" spans="1:14" ht="15">
      <c r="A218" s="11" t="s">
        <v>6</v>
      </c>
      <c r="B218" s="11" t="s">
        <v>221</v>
      </c>
      <c r="C218" s="20">
        <v>-50.37175324675326</v>
      </c>
      <c r="D218" s="20">
        <v>-21.6948051948052</v>
      </c>
      <c r="E218" s="20">
        <v>5.728896103896101</v>
      </c>
      <c r="F218" s="20">
        <v>-11.047889610389614</v>
      </c>
      <c r="G218" s="20">
        <v>-30.296266233766232</v>
      </c>
      <c r="H218" s="20">
        <v>-12.8474025974026</v>
      </c>
      <c r="I218" s="20">
        <v>-27.01379870129871</v>
      </c>
      <c r="J218" s="10">
        <v>1</v>
      </c>
      <c r="K218" s="19">
        <v>206025.8694405942</v>
      </c>
      <c r="L218" s="19">
        <v>254872.27882168267</v>
      </c>
      <c r="M218" s="19">
        <v>-48846.40938108848</v>
      </c>
      <c r="N218" s="21">
        <v>-19.16505380927013</v>
      </c>
    </row>
    <row r="219" spans="1:14" ht="15">
      <c r="A219" s="11" t="s">
        <v>6</v>
      </c>
      <c r="B219" s="11" t="s">
        <v>222</v>
      </c>
      <c r="C219" s="20">
        <v>-47.496134020618555</v>
      </c>
      <c r="D219" s="20">
        <v>-9.399484536082475</v>
      </c>
      <c r="E219" s="20">
        <v>-4.93298969072165</v>
      </c>
      <c r="F219" s="20">
        <v>-11.632731958762887</v>
      </c>
      <c r="G219" s="20">
        <v>-8.93298969072165</v>
      </c>
      <c r="H219" s="20">
        <v>-8.93298969072165</v>
      </c>
      <c r="I219" s="20">
        <v>-25.965206185567013</v>
      </c>
      <c r="J219" s="10">
        <v>1</v>
      </c>
      <c r="K219" s="19">
        <v>50321</v>
      </c>
      <c r="L219" s="19">
        <v>64122.92843194409</v>
      </c>
      <c r="M219" s="19">
        <v>-13801.928431944092</v>
      </c>
      <c r="N219" s="21">
        <v>-21.52417047919538</v>
      </c>
    </row>
    <row r="220" spans="1:14" ht="15">
      <c r="A220" s="11" t="s">
        <v>6</v>
      </c>
      <c r="B220" s="11" t="s">
        <v>223</v>
      </c>
      <c r="C220" s="20">
        <v>4.853737113402062</v>
      </c>
      <c r="D220" s="20">
        <v>1.0670103092783503</v>
      </c>
      <c r="E220" s="20">
        <v>4</v>
      </c>
      <c r="F220" s="20">
        <v>-4.466494845360825</v>
      </c>
      <c r="G220" s="20">
        <v>-0.46649484536082486</v>
      </c>
      <c r="H220" s="20">
        <v>-0.46649484536082486</v>
      </c>
      <c r="I220" s="20">
        <v>0.6005154639175245</v>
      </c>
      <c r="J220" s="10">
        <v>2</v>
      </c>
      <c r="K220" s="19">
        <v>50321</v>
      </c>
      <c r="L220" s="19">
        <v>50321</v>
      </c>
      <c r="M220" s="19">
        <v>0</v>
      </c>
      <c r="N220" s="21">
        <v>0</v>
      </c>
    </row>
    <row r="221" spans="1:14" ht="15">
      <c r="A221" s="11" t="s">
        <v>6</v>
      </c>
      <c r="B221" s="11" t="s">
        <v>224</v>
      </c>
      <c r="C221" s="20">
        <v>-0.2118506493506498</v>
      </c>
      <c r="D221" s="20">
        <v>0</v>
      </c>
      <c r="E221" s="20">
        <v>0</v>
      </c>
      <c r="F221" s="20">
        <v>0</v>
      </c>
      <c r="G221" s="20">
        <v>0</v>
      </c>
      <c r="H221" s="20">
        <v>0</v>
      </c>
      <c r="I221" s="20">
        <v>0</v>
      </c>
      <c r="J221" s="10">
        <v>1</v>
      </c>
      <c r="K221" s="19">
        <v>50321</v>
      </c>
      <c r="L221" s="19">
        <v>50321</v>
      </c>
      <c r="M221" s="19">
        <v>0</v>
      </c>
      <c r="N221" s="21">
        <v>0</v>
      </c>
    </row>
    <row r="222" spans="1:14" ht="15">
      <c r="A222" s="11" t="s">
        <v>6</v>
      </c>
      <c r="B222" s="11" t="s">
        <v>225</v>
      </c>
      <c r="C222" s="20">
        <v>-79.27105666156206</v>
      </c>
      <c r="D222" s="20">
        <v>0.8989280245022968</v>
      </c>
      <c r="E222" s="20">
        <v>-12.928024502297092</v>
      </c>
      <c r="F222" s="20">
        <v>5.898928024502297</v>
      </c>
      <c r="G222" s="20">
        <v>-6.197549770290962</v>
      </c>
      <c r="H222" s="20">
        <v>-8.06738131699847</v>
      </c>
      <c r="I222" s="20">
        <v>-6.130168453292498</v>
      </c>
      <c r="J222" s="10">
        <v>3</v>
      </c>
      <c r="K222" s="19">
        <v>213737.99207832027</v>
      </c>
      <c r="L222" s="19">
        <v>200454.5327210386</v>
      </c>
      <c r="M222" s="19">
        <v>13283.459357281681</v>
      </c>
      <c r="N222" s="21">
        <v>6.6266694880716575</v>
      </c>
    </row>
    <row r="223" spans="1:14" ht="15">
      <c r="A223" s="11" t="s">
        <v>6</v>
      </c>
      <c r="B223" s="11" t="s">
        <v>226</v>
      </c>
      <c r="C223" s="20">
        <v>-14.279728199320488</v>
      </c>
      <c r="D223" s="20">
        <v>-18.27066817667044</v>
      </c>
      <c r="E223" s="20">
        <v>-17.098527746319366</v>
      </c>
      <c r="F223" s="20">
        <v>5.311438278595697</v>
      </c>
      <c r="G223" s="20">
        <v>-28.05775764439411</v>
      </c>
      <c r="H223" s="20">
        <v>-9.377123442808607</v>
      </c>
      <c r="I223" s="20">
        <v>-30.05775764439411</v>
      </c>
      <c r="J223" s="10">
        <v>1</v>
      </c>
      <c r="K223" s="19">
        <v>71641.16612616685</v>
      </c>
      <c r="L223" s="19">
        <v>146675.7993895979</v>
      </c>
      <c r="M223" s="19">
        <v>-75034.63326343105</v>
      </c>
      <c r="N223" s="21">
        <v>-51.156791765030896</v>
      </c>
    </row>
    <row r="224" spans="1:14" ht="15">
      <c r="A224" s="11" t="s">
        <v>6</v>
      </c>
      <c r="B224" s="11" t="s">
        <v>227</v>
      </c>
      <c r="C224" s="20">
        <v>-451.97716460513766</v>
      </c>
      <c r="D224" s="20">
        <v>-138.17078972407228</v>
      </c>
      <c r="E224" s="20">
        <v>-315.8144624167459</v>
      </c>
      <c r="F224" s="20">
        <v>51.17364414843007</v>
      </c>
      <c r="G224" s="20">
        <v>-44.34443387250238</v>
      </c>
      <c r="H224" s="20">
        <v>-117.83063748810656</v>
      </c>
      <c r="I224" s="20">
        <v>-402.81160799238796</v>
      </c>
      <c r="J224" s="10">
        <v>0</v>
      </c>
      <c r="K224" s="19">
        <v>1584548.7861063678</v>
      </c>
      <c r="L224" s="19">
        <v>1982850.8638073674</v>
      </c>
      <c r="M224" s="19">
        <v>-398302.07770099957</v>
      </c>
      <c r="N224" s="21">
        <v>-20.087344185643925</v>
      </c>
    </row>
    <row r="225" spans="1:14" ht="15">
      <c r="A225" s="11" t="s">
        <v>6</v>
      </c>
      <c r="B225" s="11" t="s">
        <v>228</v>
      </c>
      <c r="C225" s="20">
        <v>-169.2906913445836</v>
      </c>
      <c r="D225" s="20">
        <v>-52.790963527490476</v>
      </c>
      <c r="E225" s="20">
        <v>-29.291780076211218</v>
      </c>
      <c r="F225" s="20">
        <v>28.414806750136087</v>
      </c>
      <c r="G225" s="20">
        <v>-48.23788786064236</v>
      </c>
      <c r="H225" s="20">
        <v>-50.84322264561786</v>
      </c>
      <c r="I225" s="20">
        <v>-53.66793685356561</v>
      </c>
      <c r="J225" s="10">
        <v>1</v>
      </c>
      <c r="K225" s="19">
        <v>451129.2679315292</v>
      </c>
      <c r="L225" s="19">
        <v>595970.1707596012</v>
      </c>
      <c r="M225" s="19">
        <v>-144840.90282807196</v>
      </c>
      <c r="N225" s="21">
        <v>-24.303381265452128</v>
      </c>
    </row>
    <row r="226" spans="1:14" ht="15">
      <c r="A226" s="11" t="s">
        <v>6</v>
      </c>
      <c r="B226" s="11" t="s">
        <v>229</v>
      </c>
      <c r="C226" s="20">
        <v>-141.45276608316715</v>
      </c>
      <c r="D226" s="20">
        <v>11.55883004653224</v>
      </c>
      <c r="E226" s="20">
        <v>-6.8823399069355204</v>
      </c>
      <c r="F226" s="20">
        <v>-15.7352832557796</v>
      </c>
      <c r="G226" s="20">
        <v>-5.976438437107618</v>
      </c>
      <c r="H226" s="20">
        <v>-0.9176453209247359</v>
      </c>
      <c r="I226" s="20">
        <v>-11.05879311618287</v>
      </c>
      <c r="J226" s="10">
        <v>1</v>
      </c>
      <c r="K226" s="19">
        <v>335765.8032449327</v>
      </c>
      <c r="L226" s="19">
        <v>253405.2668455298</v>
      </c>
      <c r="M226" s="19">
        <v>82360.53639940286</v>
      </c>
      <c r="N226" s="21">
        <v>32.501509311409855</v>
      </c>
    </row>
    <row r="227" spans="1:14" ht="15">
      <c r="A227" s="11" t="s">
        <v>6</v>
      </c>
      <c r="B227" s="11" t="s">
        <v>230</v>
      </c>
      <c r="C227" s="20">
        <v>-82.96454686461334</v>
      </c>
      <c r="D227" s="20">
        <v>6.641184725607506</v>
      </c>
      <c r="E227" s="20">
        <v>-8.276460595317232</v>
      </c>
      <c r="F227" s="20">
        <v>-12.12940394416131</v>
      </c>
      <c r="G227" s="20">
        <v>-16.058793116182883</v>
      </c>
      <c r="H227" s="20">
        <v>-0.9176453209247359</v>
      </c>
      <c r="I227" s="20">
        <v>-13.764679813871041</v>
      </c>
      <c r="J227" s="10">
        <v>1</v>
      </c>
      <c r="K227" s="19">
        <v>281209.1147655062</v>
      </c>
      <c r="L227" s="19">
        <v>233870.37790790247</v>
      </c>
      <c r="M227" s="19">
        <v>47338.73685760371</v>
      </c>
      <c r="N227" s="21">
        <v>20.241441982124638</v>
      </c>
    </row>
    <row r="228" spans="1:14" ht="15">
      <c r="A228" s="11" t="s">
        <v>6</v>
      </c>
      <c r="B228" s="11" t="s">
        <v>231</v>
      </c>
      <c r="C228" s="20">
        <v>-69.65868971120466</v>
      </c>
      <c r="D228" s="20">
        <v>-0.6529285767043334</v>
      </c>
      <c r="E228" s="20">
        <v>-18.194105916241966</v>
      </c>
      <c r="F228" s="20">
        <v>-7.047049265086049</v>
      </c>
      <c r="G228" s="20">
        <v>-8.682325134795775</v>
      </c>
      <c r="H228" s="20">
        <v>-9.835290641849472</v>
      </c>
      <c r="I228" s="20">
        <v>-25.89408375803235</v>
      </c>
      <c r="J228" s="10">
        <v>1</v>
      </c>
      <c r="K228" s="19">
        <v>280316.7076371561</v>
      </c>
      <c r="L228" s="19">
        <v>255652.03523119818</v>
      </c>
      <c r="M228" s="19">
        <v>24664.672405957943</v>
      </c>
      <c r="N228" s="21">
        <v>9.647751242681295</v>
      </c>
    </row>
    <row r="229" spans="1:14" ht="15">
      <c r="A229" s="11" t="s">
        <v>6</v>
      </c>
      <c r="B229" s="11" t="s">
        <v>232</v>
      </c>
      <c r="C229" s="20">
        <v>3.00163309744147</v>
      </c>
      <c r="D229" s="20">
        <v>-4.620577027762657</v>
      </c>
      <c r="E229" s="20">
        <v>0.758845944474686</v>
      </c>
      <c r="F229" s="20">
        <v>-0.620577027762657</v>
      </c>
      <c r="G229" s="20">
        <v>-3.482308111050628</v>
      </c>
      <c r="H229" s="20">
        <v>0</v>
      </c>
      <c r="I229" s="20">
        <v>-4.482308111050628</v>
      </c>
      <c r="J229" s="10">
        <v>1</v>
      </c>
      <c r="K229" s="19">
        <v>57682.04059334167</v>
      </c>
      <c r="L229" s="19">
        <v>50321</v>
      </c>
      <c r="M229" s="19">
        <v>7361.04059334167</v>
      </c>
      <c r="N229" s="21">
        <v>14.628168345902646</v>
      </c>
    </row>
    <row r="230" spans="1:14" ht="15">
      <c r="A230" s="11" t="s">
        <v>6</v>
      </c>
      <c r="B230" s="11" t="s">
        <v>233</v>
      </c>
      <c r="C230" s="20">
        <v>-57.70686456400742</v>
      </c>
      <c r="D230" s="20">
        <v>24.583024118738404</v>
      </c>
      <c r="E230" s="20">
        <v>-13.356910946196663</v>
      </c>
      <c r="F230" s="20">
        <v>-17.551252319109462</v>
      </c>
      <c r="G230" s="20">
        <v>-5.074211502782932</v>
      </c>
      <c r="H230" s="20">
        <v>-7.342764378478664</v>
      </c>
      <c r="I230" s="20">
        <v>-6.325139146567722</v>
      </c>
      <c r="J230" s="10">
        <v>1</v>
      </c>
      <c r="K230" s="19">
        <v>110220.06136163874</v>
      </c>
      <c r="L230" s="19">
        <v>119502.68768867059</v>
      </c>
      <c r="M230" s="19">
        <v>-9282.626327031845</v>
      </c>
      <c r="N230" s="21">
        <v>-7.7677134352116175</v>
      </c>
    </row>
    <row r="231" spans="1:14" ht="15">
      <c r="A231" s="11" t="s">
        <v>6</v>
      </c>
      <c r="B231" s="11" t="s">
        <v>234</v>
      </c>
      <c r="C231" s="20">
        <v>-0.6130617977528079</v>
      </c>
      <c r="D231" s="20">
        <v>-4.272471910112359</v>
      </c>
      <c r="E231" s="20">
        <v>-4.272471910112359</v>
      </c>
      <c r="F231" s="20">
        <v>0</v>
      </c>
      <c r="G231" s="20">
        <v>-4.272471910112359</v>
      </c>
      <c r="H231" s="20">
        <v>-4.272471910112359</v>
      </c>
      <c r="I231" s="20">
        <v>-8.544943820224718</v>
      </c>
      <c r="J231" s="10">
        <v>0</v>
      </c>
      <c r="K231" s="19">
        <v>50321</v>
      </c>
      <c r="L231" s="19">
        <v>50321</v>
      </c>
      <c r="M231" s="19">
        <v>0</v>
      </c>
      <c r="N231" s="21">
        <v>0</v>
      </c>
    </row>
    <row r="232" spans="1:14" ht="15">
      <c r="A232" s="11" t="s">
        <v>6</v>
      </c>
      <c r="B232" s="11" t="s">
        <v>235</v>
      </c>
      <c r="C232" s="20">
        <v>27.255890390723096</v>
      </c>
      <c r="D232" s="20">
        <v>10.5</v>
      </c>
      <c r="E232" s="20">
        <v>0</v>
      </c>
      <c r="F232" s="20">
        <v>1</v>
      </c>
      <c r="G232" s="20">
        <v>18.5</v>
      </c>
      <c r="H232" s="20">
        <v>3</v>
      </c>
      <c r="I232" s="20">
        <v>11.5</v>
      </c>
      <c r="J232" s="10">
        <v>1</v>
      </c>
      <c r="K232" s="19">
        <v>73527.01628677976</v>
      </c>
      <c r="L232" s="19">
        <v>50321</v>
      </c>
      <c r="M232" s="19">
        <v>23206.016286779763</v>
      </c>
      <c r="N232" s="21">
        <v>46.11596805862316</v>
      </c>
    </row>
    <row r="233" spans="1:14" ht="15">
      <c r="A233" s="11" t="s">
        <v>6</v>
      </c>
      <c r="B233" s="11" t="s">
        <v>236</v>
      </c>
      <c r="C233" s="20">
        <v>-236.6921898928025</v>
      </c>
      <c r="D233" s="20">
        <v>-20.856049004594183</v>
      </c>
      <c r="E233" s="20">
        <v>-17.408882082695257</v>
      </c>
      <c r="F233" s="20">
        <v>-6.889739663093415</v>
      </c>
      <c r="G233" s="20">
        <v>-80.15926493108729</v>
      </c>
      <c r="H233" s="20">
        <v>-8.101071975497703</v>
      </c>
      <c r="I233" s="20">
        <v>-45.15467075038285</v>
      </c>
      <c r="J233" s="10">
        <v>1</v>
      </c>
      <c r="K233" s="19">
        <v>187938.32105802253</v>
      </c>
      <c r="L233" s="19">
        <v>348325.6519768315</v>
      </c>
      <c r="M233" s="19">
        <v>-160387.33091880896</v>
      </c>
      <c r="N233" s="21">
        <v>-46.0452252105386</v>
      </c>
    </row>
    <row r="234" spans="1:14" ht="15">
      <c r="A234" s="11" t="s">
        <v>6</v>
      </c>
      <c r="B234" s="11" t="s">
        <v>237</v>
      </c>
      <c r="C234" s="20">
        <v>-23.62959958257455</v>
      </c>
      <c r="D234" s="20">
        <v>0</v>
      </c>
      <c r="E234" s="20">
        <v>0.9613259668508287</v>
      </c>
      <c r="F234" s="20">
        <v>-0.6711834525737479</v>
      </c>
      <c r="G234" s="20">
        <v>0</v>
      </c>
      <c r="H234" s="20">
        <v>1.441988950276243</v>
      </c>
      <c r="I234" s="20">
        <v>0.2901425142770808</v>
      </c>
      <c r="J234" s="10">
        <v>1</v>
      </c>
      <c r="K234" s="19">
        <v>50321</v>
      </c>
      <c r="L234" s="19">
        <v>50321</v>
      </c>
      <c r="M234" s="19">
        <v>0</v>
      </c>
      <c r="N234" s="21">
        <v>0</v>
      </c>
    </row>
    <row r="235" spans="1:14" ht="15">
      <c r="A235" s="11" t="s">
        <v>6</v>
      </c>
      <c r="B235" s="11" t="s">
        <v>238</v>
      </c>
      <c r="C235" s="20">
        <v>3.4795912848735497</v>
      </c>
      <c r="D235" s="20">
        <v>2.252238404654147</v>
      </c>
      <c r="E235" s="20">
        <v>-2.5582810767217836</v>
      </c>
      <c r="F235" s="20">
        <v>-2.529647946327742</v>
      </c>
      <c r="G235" s="20">
        <v>-7.150599604713481</v>
      </c>
      <c r="H235" s="20">
        <v>-0.10223836206160897</v>
      </c>
      <c r="I235" s="20">
        <v>-2.8356906183953754</v>
      </c>
      <c r="J235" s="10">
        <v>0</v>
      </c>
      <c r="K235" s="19">
        <v>152813.43554988303</v>
      </c>
      <c r="L235" s="19">
        <v>139434.39587298807</v>
      </c>
      <c r="M235" s="19">
        <v>13379.039676894958</v>
      </c>
      <c r="N235" s="21">
        <v>9.595221891363186</v>
      </c>
    </row>
    <row r="236" spans="1:14" ht="15">
      <c r="A236" s="11" t="s">
        <v>6</v>
      </c>
      <c r="B236" s="11" t="s">
        <v>239</v>
      </c>
      <c r="C236" s="20">
        <v>-99.63586956521738</v>
      </c>
      <c r="D236" s="20">
        <v>-14.239880059970016</v>
      </c>
      <c r="E236" s="20">
        <v>3.070089955022489</v>
      </c>
      <c r="F236" s="20">
        <v>11.978448275862068</v>
      </c>
      <c r="G236" s="20">
        <v>-25.48781859070465</v>
      </c>
      <c r="H236" s="20">
        <v>-5.746626686656672</v>
      </c>
      <c r="I236" s="20">
        <v>0.8086581709145406</v>
      </c>
      <c r="J236" s="10">
        <v>1</v>
      </c>
      <c r="K236" s="19">
        <v>400285.7381376935</v>
      </c>
      <c r="L236" s="19">
        <v>334517.0775718797</v>
      </c>
      <c r="M236" s="19">
        <v>65768.66056581377</v>
      </c>
      <c r="N236" s="21">
        <v>19.66077817108804</v>
      </c>
    </row>
    <row r="237" spans="1:14" ht="15">
      <c r="A237" s="11" t="s">
        <v>6</v>
      </c>
      <c r="B237" s="11" t="s">
        <v>240</v>
      </c>
      <c r="C237" s="20">
        <v>-30.255742725880566</v>
      </c>
      <c r="D237" s="20">
        <v>2.9326186830015306</v>
      </c>
      <c r="E237" s="20">
        <v>-0.8269525267993876</v>
      </c>
      <c r="F237" s="20">
        <v>-14.101071975497703</v>
      </c>
      <c r="G237" s="20">
        <v>-17.062787136294027</v>
      </c>
      <c r="H237" s="20">
        <v>0.34609494640122485</v>
      </c>
      <c r="I237" s="20">
        <v>-11.995405819295556</v>
      </c>
      <c r="J237" s="10">
        <v>1</v>
      </c>
      <c r="K237" s="19">
        <v>133348.91187946065</v>
      </c>
      <c r="L237" s="19">
        <v>131446.82992534005</v>
      </c>
      <c r="M237" s="19">
        <v>1902.0819541206001</v>
      </c>
      <c r="N237" s="21">
        <v>1.447035242463402</v>
      </c>
    </row>
    <row r="238" spans="1:14" ht="15">
      <c r="A238" s="11" t="s">
        <v>6</v>
      </c>
      <c r="B238" s="11" t="s">
        <v>241</v>
      </c>
      <c r="C238" s="20">
        <v>-50.14548238897396</v>
      </c>
      <c r="D238" s="20">
        <v>-7.75497702909648</v>
      </c>
      <c r="E238" s="20">
        <v>-16.548238897396633</v>
      </c>
      <c r="F238" s="20">
        <v>0.5191424196018382</v>
      </c>
      <c r="G238" s="20">
        <v>-24.47626339969372</v>
      </c>
      <c r="H238" s="20">
        <v>-6.894333843797856</v>
      </c>
      <c r="I238" s="20">
        <v>-23.784073506891275</v>
      </c>
      <c r="J238" s="10">
        <v>1</v>
      </c>
      <c r="K238" s="19">
        <v>144532.19187337873</v>
      </c>
      <c r="L238" s="19">
        <v>189767.48700384295</v>
      </c>
      <c r="M238" s="19">
        <v>-45235.29513046422</v>
      </c>
      <c r="N238" s="21">
        <v>-23.837220930025893</v>
      </c>
    </row>
    <row r="239" spans="1:14" ht="15">
      <c r="A239" s="11" t="s">
        <v>6</v>
      </c>
      <c r="B239" s="11" t="s">
        <v>242</v>
      </c>
      <c r="C239" s="20">
        <v>-362.57444794952676</v>
      </c>
      <c r="D239" s="20">
        <v>-18.78233438485804</v>
      </c>
      <c r="E239" s="20">
        <v>6.06869085173502</v>
      </c>
      <c r="F239" s="20">
        <v>-67.86261829652996</v>
      </c>
      <c r="G239" s="20">
        <v>-23.89116719242902</v>
      </c>
      <c r="H239" s="20">
        <v>15.656151419558359</v>
      </c>
      <c r="I239" s="20">
        <v>-80.57626182965299</v>
      </c>
      <c r="J239" s="10">
        <v>1</v>
      </c>
      <c r="K239" s="19">
        <v>114431.65079909774</v>
      </c>
      <c r="L239" s="19">
        <v>178168.16062714925</v>
      </c>
      <c r="M239" s="19">
        <v>-63736.50982805151</v>
      </c>
      <c r="N239" s="21">
        <v>-35.773232211468056</v>
      </c>
    </row>
    <row r="240" spans="1:14" ht="15">
      <c r="A240" s="11" t="s">
        <v>6</v>
      </c>
      <c r="B240" s="11" t="s">
        <v>243</v>
      </c>
      <c r="C240" s="20">
        <v>-165.3876404494382</v>
      </c>
      <c r="D240" s="20">
        <v>-20.04494382022472</v>
      </c>
      <c r="E240" s="20">
        <v>-6.460674157303373</v>
      </c>
      <c r="F240" s="20">
        <v>-8.971910112359552</v>
      </c>
      <c r="G240" s="20">
        <v>-20.432584269662925</v>
      </c>
      <c r="H240" s="20">
        <v>-7.168539325842698</v>
      </c>
      <c r="I240" s="20">
        <v>-35.47752808988764</v>
      </c>
      <c r="J240" s="10">
        <v>2</v>
      </c>
      <c r="K240" s="19">
        <v>135185.2050384805</v>
      </c>
      <c r="L240" s="19">
        <v>156166.62280304264</v>
      </c>
      <c r="M240" s="19">
        <v>-20981.417764562153</v>
      </c>
      <c r="N240" s="21">
        <v>-13.435276621832259</v>
      </c>
    </row>
    <row r="241" spans="1:14" ht="15">
      <c r="A241" s="11" t="s">
        <v>244</v>
      </c>
      <c r="B241" s="11" t="s">
        <v>245</v>
      </c>
      <c r="C241" s="20">
        <v>93.11491397231907</v>
      </c>
      <c r="D241" s="20">
        <v>28.23478575190046</v>
      </c>
      <c r="E241" s="20">
        <v>21.034029420237474</v>
      </c>
      <c r="F241" s="20">
        <v>5.706836159332411</v>
      </c>
      <c r="G241" s="20">
        <v>1.0845432743913257</v>
      </c>
      <c r="H241" s="20">
        <v>29.181851709819647</v>
      </c>
      <c r="I241" s="20">
        <v>54.975651331470374</v>
      </c>
      <c r="J241" s="10">
        <v>0</v>
      </c>
      <c r="K241" s="19">
        <v>299924.15236759797</v>
      </c>
      <c r="L241" s="19">
        <v>209858.40216719985</v>
      </c>
      <c r="M241" s="19">
        <v>90065.75020039812</v>
      </c>
      <c r="N241" s="21">
        <v>42.91739061685998</v>
      </c>
    </row>
    <row r="242" spans="1:14" ht="15">
      <c r="A242" s="11" t="s">
        <v>244</v>
      </c>
      <c r="B242" s="11" t="s">
        <v>246</v>
      </c>
      <c r="C242" s="20">
        <v>-46.36734220284961</v>
      </c>
      <c r="D242" s="20">
        <v>-13.75737369649778</v>
      </c>
      <c r="E242" s="20">
        <v>30.053073429831585</v>
      </c>
      <c r="F242" s="20">
        <v>-28.952825527366656</v>
      </c>
      <c r="G242" s="20">
        <v>-17.670599304798813</v>
      </c>
      <c r="H242" s="20">
        <v>36.59646062568106</v>
      </c>
      <c r="I242" s="20">
        <v>-12.657125794032936</v>
      </c>
      <c r="J242" s="10">
        <v>0</v>
      </c>
      <c r="K242" s="19">
        <v>562821.9868831667</v>
      </c>
      <c r="L242" s="19">
        <v>472367.975660973</v>
      </c>
      <c r="M242" s="19">
        <v>90454.01122219372</v>
      </c>
      <c r="N242" s="21">
        <v>19.149056642890244</v>
      </c>
    </row>
    <row r="243" spans="1:14" ht="15">
      <c r="A243" s="11" t="s">
        <v>244</v>
      </c>
      <c r="B243" s="11" t="s">
        <v>247</v>
      </c>
      <c r="C243" s="20">
        <v>2.0437341404668814</v>
      </c>
      <c r="D243" s="20">
        <v>-0.462915305492281</v>
      </c>
      <c r="E243" s="20">
        <v>-0.8508651143378501</v>
      </c>
      <c r="F243" s="20">
        <v>-9.141879366719778</v>
      </c>
      <c r="G243" s="20">
        <v>-7.812129396274678</v>
      </c>
      <c r="H243" s="20">
        <v>9.758485233645096</v>
      </c>
      <c r="I243" s="20">
        <v>-10.455659786549887</v>
      </c>
      <c r="J243" s="10">
        <v>0</v>
      </c>
      <c r="K243" s="19">
        <v>138533.6674669602</v>
      </c>
      <c r="L243" s="19">
        <v>127707.31245371602</v>
      </c>
      <c r="M243" s="19">
        <v>10826.355013244189</v>
      </c>
      <c r="N243" s="21">
        <v>8.477474629471903</v>
      </c>
    </row>
    <row r="244" spans="1:14" ht="15">
      <c r="A244" s="11" t="s">
        <v>244</v>
      </c>
      <c r="B244" s="11" t="s">
        <v>248</v>
      </c>
      <c r="C244" s="20">
        <v>62.21802402877722</v>
      </c>
      <c r="D244" s="20">
        <v>-14.85526506636068</v>
      </c>
      <c r="E244" s="20">
        <v>-9.668234945733047</v>
      </c>
      <c r="F244" s="20">
        <v>6.763156622426216</v>
      </c>
      <c r="G244" s="20">
        <v>-8.488722895063248</v>
      </c>
      <c r="H244" s="20">
        <v>4.503759034978918</v>
      </c>
      <c r="I244" s="20">
        <v>-17.760343389667526</v>
      </c>
      <c r="J244" s="10">
        <v>1</v>
      </c>
      <c r="K244" s="19">
        <v>145189.00080060717</v>
      </c>
      <c r="L244" s="19">
        <v>133655.98539228993</v>
      </c>
      <c r="M244" s="19">
        <v>11533.015408317238</v>
      </c>
      <c r="N244" s="21">
        <v>8.628880610521863</v>
      </c>
    </row>
    <row r="245" spans="1:14" ht="15">
      <c r="A245" s="11" t="s">
        <v>244</v>
      </c>
      <c r="B245" s="11" t="s">
        <v>249</v>
      </c>
      <c r="C245" s="20">
        <v>0</v>
      </c>
      <c r="D245" s="20">
        <v>-128.77751922543564</v>
      </c>
      <c r="E245" s="20">
        <v>-54.86025702600182</v>
      </c>
      <c r="F245" s="20">
        <v>-250.62559829986236</v>
      </c>
      <c r="G245" s="20">
        <v>-118.9518245482597</v>
      </c>
      <c r="H245" s="20">
        <v>-35.94964126995046</v>
      </c>
      <c r="I245" s="20">
        <v>-434.2633745512999</v>
      </c>
      <c r="J245" s="10">
        <v>1</v>
      </c>
      <c r="K245" s="19">
        <v>1067990.739437146</v>
      </c>
      <c r="L245" s="19">
        <v>1247573.666229213</v>
      </c>
      <c r="M245" s="19">
        <v>-179582.92679206678</v>
      </c>
      <c r="N245" s="21">
        <v>-14.394574978073685</v>
      </c>
    </row>
    <row r="246" spans="1:14" ht="15">
      <c r="A246" s="11" t="s">
        <v>244</v>
      </c>
      <c r="B246" s="11" t="s">
        <v>250</v>
      </c>
      <c r="C246" s="20">
        <v>0</v>
      </c>
      <c r="D246" s="20">
        <v>-1.0469662862586233</v>
      </c>
      <c r="E246" s="20">
        <v>-14.410263656859392</v>
      </c>
      <c r="F246" s="20">
        <v>-12.546979533954698</v>
      </c>
      <c r="G246" s="20">
        <v>-40.886468283716816</v>
      </c>
      <c r="H246" s="20">
        <v>11.339612221752944</v>
      </c>
      <c r="I246" s="20">
        <v>-28.00420947707272</v>
      </c>
      <c r="J246" s="10">
        <v>1</v>
      </c>
      <c r="K246" s="19">
        <v>398964.22884414013</v>
      </c>
      <c r="L246" s="19">
        <v>400184.1476499474</v>
      </c>
      <c r="M246" s="19">
        <v>-1219.9188058072468</v>
      </c>
      <c r="N246" s="21">
        <v>-0.3048393628211243</v>
      </c>
    </row>
    <row r="247" spans="1:14" ht="15">
      <c r="A247" s="11" t="s">
        <v>244</v>
      </c>
      <c r="B247" s="11" t="s">
        <v>251</v>
      </c>
      <c r="C247" s="20">
        <v>-544.7280475255297</v>
      </c>
      <c r="D247" s="20">
        <v>-70.51673967830558</v>
      </c>
      <c r="E247" s="20">
        <v>-149.81792846465726</v>
      </c>
      <c r="F247" s="20">
        <v>10.61244524127082</v>
      </c>
      <c r="G247" s="20">
        <v>-52.161572159217954</v>
      </c>
      <c r="H247" s="20">
        <v>-21.6455605588921</v>
      </c>
      <c r="I247" s="20">
        <v>-209.72222290169202</v>
      </c>
      <c r="J247" s="10">
        <v>0</v>
      </c>
      <c r="K247" s="19">
        <v>397106.04650104773</v>
      </c>
      <c r="L247" s="19">
        <v>440754.1341978269</v>
      </c>
      <c r="M247" s="19">
        <v>-43648.08769677917</v>
      </c>
      <c r="N247" s="21">
        <v>-9.903046689787436</v>
      </c>
    </row>
    <row r="248" spans="1:14" ht="15">
      <c r="A248" s="11" t="s">
        <v>244</v>
      </c>
      <c r="B248" s="11" t="s">
        <v>252</v>
      </c>
      <c r="C248" s="20">
        <v>-857.3200043893603</v>
      </c>
      <c r="D248" s="20">
        <v>109.27813328181009</v>
      </c>
      <c r="E248" s="20">
        <v>68.41928861343928</v>
      </c>
      <c r="F248" s="20">
        <v>-174.14376619503435</v>
      </c>
      <c r="G248" s="20">
        <v>-162.6113249886057</v>
      </c>
      <c r="H248" s="20">
        <v>280.8427546083268</v>
      </c>
      <c r="I248" s="20">
        <v>3.553655700215131</v>
      </c>
      <c r="J248" s="10">
        <v>1</v>
      </c>
      <c r="K248" s="19">
        <v>1408815.521803802</v>
      </c>
      <c r="L248" s="19">
        <v>1025281.4357989765</v>
      </c>
      <c r="M248" s="19">
        <v>383534.08600482566</v>
      </c>
      <c r="N248" s="21">
        <v>37.40768852465831</v>
      </c>
    </row>
    <row r="249" spans="1:14" ht="15">
      <c r="A249" s="11" t="s">
        <v>244</v>
      </c>
      <c r="B249" s="11" t="s">
        <v>253</v>
      </c>
      <c r="C249" s="20">
        <v>-315.71084270096435</v>
      </c>
      <c r="D249" s="20">
        <v>312.6604494378289</v>
      </c>
      <c r="E249" s="20">
        <v>-32.88803370813855</v>
      </c>
      <c r="F249" s="20">
        <v>106.67662921319572</v>
      </c>
      <c r="G249" s="20">
        <v>43.75516853914911</v>
      </c>
      <c r="H249" s="20">
        <v>155.60966292111374</v>
      </c>
      <c r="I249" s="20">
        <v>386.4490449428861</v>
      </c>
      <c r="J249" s="10">
        <v>1</v>
      </c>
      <c r="K249" s="19">
        <v>2773809.6011332115</v>
      </c>
      <c r="L249" s="19">
        <v>1787639.480158291</v>
      </c>
      <c r="M249" s="19">
        <v>986170.1209749205</v>
      </c>
      <c r="N249" s="21">
        <v>55.16605176383761</v>
      </c>
    </row>
    <row r="250" spans="1:14" ht="15">
      <c r="A250" s="11" t="s">
        <v>244</v>
      </c>
      <c r="B250" s="11" t="s">
        <v>254</v>
      </c>
      <c r="C250" s="20">
        <v>-92.12870193220294</v>
      </c>
      <c r="D250" s="20">
        <v>81.18823122800642</v>
      </c>
      <c r="E250" s="20">
        <v>17.148548576322717</v>
      </c>
      <c r="F250" s="20">
        <v>46.297130877483006</v>
      </c>
      <c r="G250" s="20">
        <v>-16.243355161556224</v>
      </c>
      <c r="H250" s="20">
        <v>15.416850185041948</v>
      </c>
      <c r="I250" s="20">
        <v>107.9009900990099</v>
      </c>
      <c r="J250" s="10">
        <v>2</v>
      </c>
      <c r="K250" s="19">
        <v>199111.10573135072</v>
      </c>
      <c r="L250" s="19">
        <v>73400.96524218231</v>
      </c>
      <c r="M250" s="19">
        <v>125710.1404891684</v>
      </c>
      <c r="N250" s="21">
        <v>171.264969165453</v>
      </c>
    </row>
    <row r="251" spans="1:14" ht="15">
      <c r="A251" s="11" t="s">
        <v>244</v>
      </c>
      <c r="B251" s="11" t="s">
        <v>255</v>
      </c>
      <c r="C251" s="20">
        <v>24.96487119437927</v>
      </c>
      <c r="D251" s="20">
        <v>3.0327868852458906</v>
      </c>
      <c r="E251" s="20">
        <v>48.03278688524589</v>
      </c>
      <c r="F251" s="20">
        <v>0.5714285714285552</v>
      </c>
      <c r="G251" s="20">
        <v>13.87587822014051</v>
      </c>
      <c r="H251" s="20">
        <v>-36.135831381733034</v>
      </c>
      <c r="I251" s="20">
        <v>51.63700234192032</v>
      </c>
      <c r="J251" s="10">
        <v>0</v>
      </c>
      <c r="K251" s="19">
        <v>179213.67125235673</v>
      </c>
      <c r="L251" s="19">
        <v>150863.75334504395</v>
      </c>
      <c r="M251" s="19">
        <v>28349.917907312774</v>
      </c>
      <c r="N251" s="21">
        <v>18.791735773982122</v>
      </c>
    </row>
    <row r="252" spans="1:14" ht="15">
      <c r="A252" s="11" t="s">
        <v>244</v>
      </c>
      <c r="B252" s="11" t="s">
        <v>256</v>
      </c>
      <c r="C252" s="20">
        <v>259.60304545836607</v>
      </c>
      <c r="D252" s="20">
        <v>-20.995535460438134</v>
      </c>
      <c r="E252" s="20">
        <v>60.85616377999858</v>
      </c>
      <c r="F252" s="20">
        <v>4.69502166815397</v>
      </c>
      <c r="G252" s="20">
        <v>-81.9540729197817</v>
      </c>
      <c r="H252" s="20">
        <v>25.99809558253682</v>
      </c>
      <c r="I252" s="20">
        <v>44.55564998771456</v>
      </c>
      <c r="J252" s="10">
        <v>0</v>
      </c>
      <c r="K252" s="19">
        <v>880683.218802492</v>
      </c>
      <c r="L252" s="19">
        <v>808663.2075737134</v>
      </c>
      <c r="M252" s="19">
        <v>72020.01122877863</v>
      </c>
      <c r="N252" s="21">
        <v>8.906057621301347</v>
      </c>
    </row>
    <row r="253" spans="1:14" ht="15">
      <c r="A253" s="11" t="s">
        <v>244</v>
      </c>
      <c r="B253" s="11" t="s">
        <v>257</v>
      </c>
      <c r="C253" s="20">
        <v>-39.58979473451063</v>
      </c>
      <c r="D253" s="20">
        <v>4.628346531409306</v>
      </c>
      <c r="E253" s="20">
        <v>-4.85076792841852</v>
      </c>
      <c r="F253" s="20">
        <v>3.65726497164772</v>
      </c>
      <c r="G253" s="20">
        <v>-38.426990544222505</v>
      </c>
      <c r="H253" s="20">
        <v>41.16529787171393</v>
      </c>
      <c r="I253" s="20">
        <v>3.434843574638535</v>
      </c>
      <c r="J253" s="10">
        <v>1</v>
      </c>
      <c r="K253" s="19">
        <v>627212.3799412579</v>
      </c>
      <c r="L253" s="19">
        <v>523468.0890968993</v>
      </c>
      <c r="M253" s="19">
        <v>103744.29084435856</v>
      </c>
      <c r="N253" s="21">
        <v>19.818646638678757</v>
      </c>
    </row>
    <row r="254" spans="1:14" ht="15">
      <c r="A254" s="11" t="s">
        <v>244</v>
      </c>
      <c r="B254" s="11" t="s">
        <v>258</v>
      </c>
      <c r="C254" s="20">
        <v>50.143272662737786</v>
      </c>
      <c r="D254" s="20">
        <v>-5.580932234533925</v>
      </c>
      <c r="E254" s="20">
        <v>47.866684294782814</v>
      </c>
      <c r="F254" s="20">
        <v>21.852409912857482</v>
      </c>
      <c r="G254" s="20">
        <v>-15.580932234533925</v>
      </c>
      <c r="H254" s="20">
        <v>11.866684294782814</v>
      </c>
      <c r="I254" s="20">
        <v>64.13816197310638</v>
      </c>
      <c r="J254" s="10">
        <v>3</v>
      </c>
      <c r="K254" s="19">
        <v>105704.30076893134</v>
      </c>
      <c r="L254" s="19">
        <v>82003.99246088235</v>
      </c>
      <c r="M254" s="19">
        <v>23700.30830804899</v>
      </c>
      <c r="N254" s="21">
        <v>28.901407842251754</v>
      </c>
    </row>
    <row r="255" spans="1:14" ht="15">
      <c r="A255" s="11" t="s">
        <v>244</v>
      </c>
      <c r="B255" s="11" t="s">
        <v>259</v>
      </c>
      <c r="C255" s="20">
        <v>305.8828033884529</v>
      </c>
      <c r="D255" s="20">
        <v>67.77377831779029</v>
      </c>
      <c r="E255" s="20">
        <v>-166.47804175952945</v>
      </c>
      <c r="F255" s="20">
        <v>-139.5381544630793</v>
      </c>
      <c r="G255" s="20">
        <v>-176.1318578607873</v>
      </c>
      <c r="H255" s="20">
        <v>101.77252957387566</v>
      </c>
      <c r="I255" s="20">
        <v>-238.24241790481847</v>
      </c>
      <c r="J255" s="10">
        <v>0</v>
      </c>
      <c r="K255" s="19">
        <v>3379361.7714846004</v>
      </c>
      <c r="L255" s="19">
        <v>3162921.7695022956</v>
      </c>
      <c r="M255" s="19">
        <v>216440.00198230473</v>
      </c>
      <c r="N255" s="21">
        <v>6.843040004001201</v>
      </c>
    </row>
    <row r="256" spans="1:14" ht="15">
      <c r="A256" s="11" t="s">
        <v>244</v>
      </c>
      <c r="B256" s="11" t="s">
        <v>260</v>
      </c>
      <c r="C256" s="20">
        <v>43.8078173843744</v>
      </c>
      <c r="D256" s="20">
        <v>13.283632936329546</v>
      </c>
      <c r="E256" s="20">
        <v>9.89588971722884</v>
      </c>
      <c r="F256" s="20">
        <v>2.6848978927790057</v>
      </c>
      <c r="G256" s="20">
        <v>0.510245584548473</v>
      </c>
      <c r="H256" s="20">
        <v>13.729199503118355</v>
      </c>
      <c r="I256" s="20">
        <v>25.864420546337385</v>
      </c>
      <c r="J256" s="10">
        <v>0</v>
      </c>
      <c r="K256" s="19">
        <v>134319.11673676173</v>
      </c>
      <c r="L256" s="19">
        <v>92582.87619377112</v>
      </c>
      <c r="M256" s="19">
        <v>41736.24054299061</v>
      </c>
      <c r="N256" s="21">
        <v>45.079870337619276</v>
      </c>
    </row>
    <row r="257" spans="1:14" ht="15">
      <c r="A257" s="11" t="s">
        <v>244</v>
      </c>
      <c r="B257" s="11" t="s">
        <v>261</v>
      </c>
      <c r="C257" s="20">
        <v>4.754707140938081</v>
      </c>
      <c r="D257" s="20">
        <v>-1.0769633217415162</v>
      </c>
      <c r="E257" s="20">
        <v>-1.9795208951165932</v>
      </c>
      <c r="F257" s="20">
        <v>-21.268401914843963</v>
      </c>
      <c r="G257" s="20">
        <v>-18.17476485366864</v>
      </c>
      <c r="H257" s="20">
        <v>22.70292329439306</v>
      </c>
      <c r="I257" s="20">
        <v>-24.3248861317021</v>
      </c>
      <c r="J257" s="10">
        <v>0</v>
      </c>
      <c r="K257" s="19">
        <v>368451.13014435035</v>
      </c>
      <c r="L257" s="19">
        <v>338988.2161237466</v>
      </c>
      <c r="M257" s="19">
        <v>29462.914020603755</v>
      </c>
      <c r="N257" s="21">
        <v>8.691427199890752</v>
      </c>
    </row>
    <row r="258" spans="1:14" ht="15">
      <c r="A258" s="11" t="s">
        <v>244</v>
      </c>
      <c r="B258" s="11" t="s">
        <v>262</v>
      </c>
      <c r="C258" s="20">
        <v>-202.68076916633163</v>
      </c>
      <c r="D258" s="20">
        <v>58.265183669191714</v>
      </c>
      <c r="E258" s="20">
        <v>17.857059904936307</v>
      </c>
      <c r="F258" s="20">
        <v>56.224371292766165</v>
      </c>
      <c r="G258" s="20">
        <v>3.8046145002675615</v>
      </c>
      <c r="H258" s="20">
        <v>57.2156949103709</v>
      </c>
      <c r="I258" s="20">
        <v>132.34661486689413</v>
      </c>
      <c r="J258" s="10">
        <v>1</v>
      </c>
      <c r="K258" s="19">
        <v>933483.9841806017</v>
      </c>
      <c r="L258" s="19">
        <v>625033.5261176698</v>
      </c>
      <c r="M258" s="19">
        <v>308450.4580629319</v>
      </c>
      <c r="N258" s="21">
        <v>49.349426098603</v>
      </c>
    </row>
    <row r="259" spans="1:14" ht="15">
      <c r="A259" s="11" t="s">
        <v>244</v>
      </c>
      <c r="B259" s="11" t="s">
        <v>263</v>
      </c>
      <c r="C259" s="20">
        <v>275.40711275310105</v>
      </c>
      <c r="D259" s="20">
        <v>28.46126823707796</v>
      </c>
      <c r="E259" s="20">
        <v>7.6525278740411835</v>
      </c>
      <c r="F259" s="20">
        <v>160.8874893261883</v>
      </c>
      <c r="G259" s="20">
        <v>7.695801210122603</v>
      </c>
      <c r="H259" s="20">
        <v>15.33059127062873</v>
      </c>
      <c r="I259" s="20">
        <v>197.00128543730744</v>
      </c>
      <c r="J259" s="10">
        <v>3</v>
      </c>
      <c r="K259" s="19">
        <v>494180.7274370052</v>
      </c>
      <c r="L259" s="19">
        <v>371264.9694945204</v>
      </c>
      <c r="M259" s="19">
        <v>122915.75794248481</v>
      </c>
      <c r="N259" s="21">
        <v>33.10728672027296</v>
      </c>
    </row>
    <row r="260" spans="1:14" ht="15">
      <c r="A260" s="11" t="s">
        <v>244</v>
      </c>
      <c r="B260" s="11" t="s">
        <v>264</v>
      </c>
      <c r="C260" s="20">
        <v>-30.79767441860463</v>
      </c>
      <c r="D260" s="20">
        <v>-17.939534883720928</v>
      </c>
      <c r="E260" s="20">
        <v>-10.251162790697673</v>
      </c>
      <c r="F260" s="20">
        <v>-2.8139534883720927</v>
      </c>
      <c r="G260" s="20">
        <v>0</v>
      </c>
      <c r="H260" s="20">
        <v>-17.939534883720928</v>
      </c>
      <c r="I260" s="20">
        <v>-6.004651162790694</v>
      </c>
      <c r="J260" s="10">
        <v>1</v>
      </c>
      <c r="K260" s="19">
        <v>6085.998095335183</v>
      </c>
      <c r="L260" s="19">
        <v>44887.9878528239</v>
      </c>
      <c r="M260" s="19">
        <v>-38801.989757488715</v>
      </c>
      <c r="N260" s="21">
        <v>-86.44181130308269</v>
      </c>
    </row>
    <row r="261" spans="1:14" ht="15">
      <c r="A261" s="11" t="s">
        <v>244</v>
      </c>
      <c r="B261" s="11" t="s">
        <v>265</v>
      </c>
      <c r="C261" s="20">
        <v>-1119.5107258540784</v>
      </c>
      <c r="D261" s="20">
        <v>49.854872303883326</v>
      </c>
      <c r="E261" s="20">
        <v>-99.59322570305523</v>
      </c>
      <c r="F261" s="20">
        <v>-100.25400502639764</v>
      </c>
      <c r="G261" s="20">
        <v>-103.4888954476005</v>
      </c>
      <c r="H261" s="20">
        <v>48.811506632948976</v>
      </c>
      <c r="I261" s="20">
        <v>-149.9923584255696</v>
      </c>
      <c r="J261" s="10">
        <v>1</v>
      </c>
      <c r="K261" s="19">
        <v>1920243.9742743874</v>
      </c>
      <c r="L261" s="19">
        <v>1750005.2242782442</v>
      </c>
      <c r="M261" s="19">
        <v>170238.74999614316</v>
      </c>
      <c r="N261" s="21">
        <v>9.727899530491678</v>
      </c>
    </row>
    <row r="262" spans="1:14" ht="15">
      <c r="A262" s="11" t="s">
        <v>244</v>
      </c>
      <c r="B262" s="11" t="s">
        <v>266</v>
      </c>
      <c r="C262" s="20">
        <v>4.692324743848985</v>
      </c>
      <c r="D262" s="20">
        <v>-22.655520064025765</v>
      </c>
      <c r="E262" s="20">
        <v>34.691761805373176</v>
      </c>
      <c r="F262" s="20">
        <v>-12.890528444308131</v>
      </c>
      <c r="G262" s="20">
        <v>-66.73640934699472</v>
      </c>
      <c r="H262" s="20">
        <v>40.151317163888706</v>
      </c>
      <c r="I262" s="20">
        <v>-0.8542867029607351</v>
      </c>
      <c r="J262" s="10">
        <v>0</v>
      </c>
      <c r="K262" s="19">
        <v>278957.44353661034</v>
      </c>
      <c r="L262" s="19">
        <v>277429.99123529583</v>
      </c>
      <c r="M262" s="19">
        <v>1527.452301314508</v>
      </c>
      <c r="N262" s="21">
        <v>0.5505721621924555</v>
      </c>
    </row>
    <row r="263" spans="1:14" ht="15">
      <c r="A263" s="11" t="s">
        <v>244</v>
      </c>
      <c r="B263" s="11" t="s">
        <v>267</v>
      </c>
      <c r="C263" s="20">
        <v>189.03055713307413</v>
      </c>
      <c r="D263" s="20">
        <v>-15.287947637079327</v>
      </c>
      <c r="E263" s="20">
        <v>44.312556210591964</v>
      </c>
      <c r="F263" s="20">
        <v>3.4186908713493267</v>
      </c>
      <c r="G263" s="20">
        <v>-59.67504747872994</v>
      </c>
      <c r="H263" s="20">
        <v>18.93057334396329</v>
      </c>
      <c r="I263" s="20">
        <v>32.443299444861964</v>
      </c>
      <c r="J263" s="10">
        <v>0</v>
      </c>
      <c r="K263" s="19">
        <v>639848.7649180418</v>
      </c>
      <c r="L263" s="19">
        <v>587067.9297690155</v>
      </c>
      <c r="M263" s="19">
        <v>52780.83514902624</v>
      </c>
      <c r="N263" s="21">
        <v>8.99058396356161</v>
      </c>
    </row>
    <row r="264" spans="1:14" ht="15">
      <c r="A264" s="11" t="s">
        <v>244</v>
      </c>
      <c r="B264" s="11" t="s">
        <v>268</v>
      </c>
      <c r="C264" s="20">
        <v>268.655172413793</v>
      </c>
      <c r="D264" s="20">
        <v>32.241379310344826</v>
      </c>
      <c r="E264" s="20">
        <v>-37.51724137931035</v>
      </c>
      <c r="F264" s="20">
        <v>22.93103448275862</v>
      </c>
      <c r="G264" s="20">
        <v>-7.03448275862069</v>
      </c>
      <c r="H264" s="20">
        <v>-1.0344827586206904</v>
      </c>
      <c r="I264" s="20">
        <v>17.655172413793096</v>
      </c>
      <c r="J264" s="10">
        <v>3</v>
      </c>
      <c r="K264" s="19">
        <v>164060.9871762527</v>
      </c>
      <c r="L264" s="19">
        <v>174133.87730874383</v>
      </c>
      <c r="M264" s="19">
        <v>-10072.890132491128</v>
      </c>
      <c r="N264" s="21">
        <v>-5.784566615163364</v>
      </c>
    </row>
    <row r="265" spans="1:14" ht="15">
      <c r="A265" s="11" t="s">
        <v>244</v>
      </c>
      <c r="B265" s="11" t="s">
        <v>269</v>
      </c>
      <c r="C265" s="20">
        <v>-1508.3722100773157</v>
      </c>
      <c r="D265" s="20">
        <v>-807.48927815761</v>
      </c>
      <c r="E265" s="20">
        <v>426.91708522341605</v>
      </c>
      <c r="F265" s="20">
        <v>-676.6944721050259</v>
      </c>
      <c r="G265" s="20">
        <v>-700.8431613848561</v>
      </c>
      <c r="H265" s="20">
        <v>-95.02857282744935</v>
      </c>
      <c r="I265" s="20">
        <v>-1057.2666650392202</v>
      </c>
      <c r="J265" s="10">
        <v>1</v>
      </c>
      <c r="K265" s="19">
        <v>12944292.61138191</v>
      </c>
      <c r="L265" s="19">
        <v>12306235.026647517</v>
      </c>
      <c r="M265" s="19">
        <v>638057.5847343933</v>
      </c>
      <c r="N265" s="21">
        <v>5.184831781229306</v>
      </c>
    </row>
    <row r="266" spans="1:14" ht="15">
      <c r="A266" s="11" t="s">
        <v>244</v>
      </c>
      <c r="B266" s="11" t="s">
        <v>270</v>
      </c>
      <c r="C266" s="20">
        <v>-115.84453360080238</v>
      </c>
      <c r="D266" s="20">
        <v>10</v>
      </c>
      <c r="E266" s="20">
        <v>0</v>
      </c>
      <c r="F266" s="20">
        <v>4</v>
      </c>
      <c r="G266" s="20">
        <v>0</v>
      </c>
      <c r="H266" s="20">
        <v>-23.792377131394183</v>
      </c>
      <c r="I266" s="20">
        <v>14</v>
      </c>
      <c r="J266" s="10">
        <v>1</v>
      </c>
      <c r="K266" s="19">
        <v>50321</v>
      </c>
      <c r="L266" s="19">
        <v>71829.45219478644</v>
      </c>
      <c r="M266" s="19">
        <v>-21508.45219478644</v>
      </c>
      <c r="N266" s="21">
        <v>-29.943778683512747</v>
      </c>
    </row>
    <row r="267" spans="1:14" ht="15">
      <c r="A267" s="11" t="s">
        <v>244</v>
      </c>
      <c r="B267" s="11" t="s">
        <v>271</v>
      </c>
      <c r="C267" s="20">
        <v>216.23458445040205</v>
      </c>
      <c r="D267" s="20">
        <v>157.65549597855227</v>
      </c>
      <c r="E267" s="20">
        <v>111.2734584450402</v>
      </c>
      <c r="F267" s="20">
        <v>-141.7077747989276</v>
      </c>
      <c r="G267" s="20">
        <v>-12.447721179624665</v>
      </c>
      <c r="H267" s="20">
        <v>77.01742627345845</v>
      </c>
      <c r="I267" s="20">
        <v>127.22117962466484</v>
      </c>
      <c r="J267" s="10">
        <v>0</v>
      </c>
      <c r="K267" s="19">
        <v>880797.0973912225</v>
      </c>
      <c r="L267" s="19">
        <v>622748.5987772297</v>
      </c>
      <c r="M267" s="19">
        <v>258048.49861399282</v>
      </c>
      <c r="N267" s="21">
        <v>41.43702597174405</v>
      </c>
    </row>
    <row r="268" spans="1:14" ht="15">
      <c r="A268" s="11" t="s">
        <v>244</v>
      </c>
      <c r="B268" s="11" t="s">
        <v>272</v>
      </c>
      <c r="C268" s="20">
        <v>0</v>
      </c>
      <c r="D268" s="20">
        <v>3.341268949793516</v>
      </c>
      <c r="E268" s="20">
        <v>-4.683612356616344</v>
      </c>
      <c r="F268" s="20">
        <v>8.299858851001076</v>
      </c>
      <c r="G268" s="20">
        <v>-4.515433904182959</v>
      </c>
      <c r="H268" s="20">
        <v>19.795084513244838</v>
      </c>
      <c r="I268" s="20">
        <v>6.957515444178256</v>
      </c>
      <c r="J268" s="10">
        <v>1</v>
      </c>
      <c r="K268" s="19">
        <v>255548.7180024472</v>
      </c>
      <c r="L268" s="19">
        <v>195595.40082317012</v>
      </c>
      <c r="M268" s="19">
        <v>59953.31717927707</v>
      </c>
      <c r="N268" s="21">
        <v>30.651700871779923</v>
      </c>
    </row>
    <row r="269" spans="1:14" ht="15">
      <c r="A269" s="11" t="s">
        <v>244</v>
      </c>
      <c r="B269" s="11" t="s">
        <v>273</v>
      </c>
      <c r="C269" s="20">
        <v>-636.8465371200796</v>
      </c>
      <c r="D269" s="20">
        <v>58.787244643746874</v>
      </c>
      <c r="E269" s="20">
        <v>5.611360239162934</v>
      </c>
      <c r="F269" s="20">
        <v>-74.08320876930742</v>
      </c>
      <c r="G269" s="20">
        <v>-99.99750871948183</v>
      </c>
      <c r="H269" s="20">
        <v>21.609865470852014</v>
      </c>
      <c r="I269" s="20">
        <v>-9.684603886397554</v>
      </c>
      <c r="J269" s="10">
        <v>1</v>
      </c>
      <c r="K269" s="19">
        <v>639428.4924490458</v>
      </c>
      <c r="L269" s="19">
        <v>622731.8341046111</v>
      </c>
      <c r="M269" s="19">
        <v>16696.65834443469</v>
      </c>
      <c r="N269" s="21">
        <v>2.6811955692680813</v>
      </c>
    </row>
    <row r="270" spans="1:14" ht="15">
      <c r="A270" s="11" t="s">
        <v>244</v>
      </c>
      <c r="B270" s="11" t="s">
        <v>274</v>
      </c>
      <c r="C270" s="20">
        <v>0</v>
      </c>
      <c r="D270" s="20">
        <v>0</v>
      </c>
      <c r="E270" s="20">
        <v>0</v>
      </c>
      <c r="F270" s="20">
        <v>0</v>
      </c>
      <c r="G270" s="20">
        <v>0</v>
      </c>
      <c r="H270" s="20">
        <v>0</v>
      </c>
      <c r="I270" s="20">
        <v>0</v>
      </c>
      <c r="J270" s="10">
        <v>0</v>
      </c>
      <c r="K270" s="19">
        <v>50321</v>
      </c>
      <c r="L270" s="19">
        <v>50321</v>
      </c>
      <c r="M270" s="19">
        <v>0</v>
      </c>
      <c r="N270" s="21">
        <v>0</v>
      </c>
    </row>
    <row r="271" spans="1:14" ht="15">
      <c r="A271" s="11" t="s">
        <v>244</v>
      </c>
      <c r="B271" s="11" t="s">
        <v>275</v>
      </c>
      <c r="C271" s="20">
        <v>-517.0558553530182</v>
      </c>
      <c r="D271" s="20">
        <v>-30.485717329966008</v>
      </c>
      <c r="E271" s="20">
        <v>-35.26516621855953</v>
      </c>
      <c r="F271" s="20">
        <v>-33.627906366747055</v>
      </c>
      <c r="G271" s="20">
        <v>-28.740520293716656</v>
      </c>
      <c r="H271" s="20">
        <v>12.083038817158155</v>
      </c>
      <c r="I271" s="20">
        <v>-99.37878991527259</v>
      </c>
      <c r="J271" s="10">
        <v>2</v>
      </c>
      <c r="K271" s="19">
        <v>1032649.0307912596</v>
      </c>
      <c r="L271" s="19">
        <v>800099.233174621</v>
      </c>
      <c r="M271" s="19">
        <v>232549.7976166386</v>
      </c>
      <c r="N271" s="21">
        <v>29.0651194219911</v>
      </c>
    </row>
    <row r="272" spans="1:14" ht="15">
      <c r="A272" s="11" t="s">
        <v>244</v>
      </c>
      <c r="B272" s="11" t="s">
        <v>276</v>
      </c>
      <c r="C272" s="20">
        <v>549.5282429024501</v>
      </c>
      <c r="D272" s="20">
        <v>-138.88245322187078</v>
      </c>
      <c r="E272" s="20">
        <v>147.9653282701649</v>
      </c>
      <c r="F272" s="20">
        <v>-34.86510772932672</v>
      </c>
      <c r="G272" s="20">
        <v>-211.59536169848627</v>
      </c>
      <c r="H272" s="20">
        <v>-3.994211750734337</v>
      </c>
      <c r="I272" s="20">
        <v>-25.78223268103261</v>
      </c>
      <c r="J272" s="10">
        <v>0</v>
      </c>
      <c r="K272" s="19">
        <v>1204863.44537727</v>
      </c>
      <c r="L272" s="19">
        <v>1186840.7281756592</v>
      </c>
      <c r="M272" s="19">
        <v>18022.717201610794</v>
      </c>
      <c r="N272" s="21">
        <v>1.518545561653773</v>
      </c>
    </row>
    <row r="273" spans="1:14" ht="15">
      <c r="A273" s="11" t="s">
        <v>244</v>
      </c>
      <c r="B273" s="11" t="s">
        <v>277</v>
      </c>
      <c r="C273" s="20">
        <v>3.7174798902897237</v>
      </c>
      <c r="D273" s="20">
        <v>41.73085993361093</v>
      </c>
      <c r="E273" s="20">
        <v>87.38521634001916</v>
      </c>
      <c r="F273" s="20">
        <v>56.514502441909556</v>
      </c>
      <c r="G273" s="20">
        <v>-16.092355321115093</v>
      </c>
      <c r="H273" s="20">
        <v>30.21107356039723</v>
      </c>
      <c r="I273" s="20">
        <v>185.63057871553963</v>
      </c>
      <c r="J273" s="10">
        <v>1</v>
      </c>
      <c r="K273" s="19">
        <v>380552.40270151314</v>
      </c>
      <c r="L273" s="19">
        <v>219732.52125341928</v>
      </c>
      <c r="M273" s="19">
        <v>160819.88144809386</v>
      </c>
      <c r="N273" s="21">
        <v>73.18893012774336</v>
      </c>
    </row>
    <row r="274" spans="1:14" ht="15">
      <c r="A274" s="11" t="s">
        <v>244</v>
      </c>
      <c r="B274" s="11" t="s">
        <v>278</v>
      </c>
      <c r="C274" s="20">
        <v>-283.7758887171558</v>
      </c>
      <c r="D274" s="20">
        <v>35.89335394126741</v>
      </c>
      <c r="E274" s="20">
        <v>-31.53013910355483</v>
      </c>
      <c r="F274" s="20">
        <v>12.908809891808374</v>
      </c>
      <c r="G274" s="20">
        <v>-0.10200927357032263</v>
      </c>
      <c r="H274" s="20">
        <v>98.62287480680064</v>
      </c>
      <c r="I274" s="20">
        <v>17.272024729520922</v>
      </c>
      <c r="J274" s="10">
        <v>0</v>
      </c>
      <c r="K274" s="19">
        <v>690722.8183758293</v>
      </c>
      <c r="L274" s="19">
        <v>526229.5768765175</v>
      </c>
      <c r="M274" s="19">
        <v>164493.24149931176</v>
      </c>
      <c r="N274" s="21">
        <v>31.258836205231187</v>
      </c>
    </row>
    <row r="275" spans="1:14" ht="15">
      <c r="A275" s="11" t="s">
        <v>244</v>
      </c>
      <c r="B275" s="11" t="s">
        <v>279</v>
      </c>
      <c r="C275" s="20">
        <v>32.69767441860495</v>
      </c>
      <c r="D275" s="20">
        <v>41.046511627906995</v>
      </c>
      <c r="E275" s="20">
        <v>-42.023255813953455</v>
      </c>
      <c r="F275" s="20">
        <v>-178.76744186046508</v>
      </c>
      <c r="G275" s="20">
        <v>-11.16279069767441</v>
      </c>
      <c r="H275" s="20">
        <v>99.93023255813955</v>
      </c>
      <c r="I275" s="20">
        <v>-179.74418604651157</v>
      </c>
      <c r="J275" s="10">
        <v>0</v>
      </c>
      <c r="K275" s="19">
        <v>608623.8587345781</v>
      </c>
      <c r="L275" s="19">
        <v>530564.9620147757</v>
      </c>
      <c r="M275" s="19">
        <v>78058.8967198024</v>
      </c>
      <c r="N275" s="21">
        <v>14.712410790071836</v>
      </c>
    </row>
    <row r="276" spans="1:14" ht="15">
      <c r="A276" s="11" t="s">
        <v>244</v>
      </c>
      <c r="B276" s="11" t="s">
        <v>280</v>
      </c>
      <c r="C276" s="20">
        <v>0</v>
      </c>
      <c r="D276" s="20">
        <v>10.715531685496074</v>
      </c>
      <c r="E276" s="20">
        <v>18.315418239369194</v>
      </c>
      <c r="F276" s="20">
        <v>29.77745699248007</v>
      </c>
      <c r="G276" s="20">
        <v>-5.975462793148338</v>
      </c>
      <c r="H276" s="20">
        <v>37.811192514563515</v>
      </c>
      <c r="I276" s="20">
        <v>58.80840691734534</v>
      </c>
      <c r="J276" s="10">
        <v>1</v>
      </c>
      <c r="K276" s="19">
        <v>822423.0173660185</v>
      </c>
      <c r="L276" s="19">
        <v>636140.5949244939</v>
      </c>
      <c r="M276" s="19">
        <v>186282.42244152457</v>
      </c>
      <c r="N276" s="21">
        <v>29.283215680275077</v>
      </c>
    </row>
    <row r="277" spans="1:14" ht="15">
      <c r="A277" s="11" t="s">
        <v>244</v>
      </c>
      <c r="B277" s="11" t="s">
        <v>281</v>
      </c>
      <c r="C277" s="20">
        <v>955.8015213091148</v>
      </c>
      <c r="D277" s="20">
        <v>84.60926206789952</v>
      </c>
      <c r="E277" s="20">
        <v>141.35502360705846</v>
      </c>
      <c r="F277" s="20">
        <v>-292.35957479765284</v>
      </c>
      <c r="G277" s="20">
        <v>-76.9456295282958</v>
      </c>
      <c r="H277" s="20">
        <v>199.55384934721314</v>
      </c>
      <c r="I277" s="20">
        <v>-66.39528912269498</v>
      </c>
      <c r="J277" s="10">
        <v>0</v>
      </c>
      <c r="K277" s="19">
        <v>2741087.2534994474</v>
      </c>
      <c r="L277" s="19">
        <v>2250874.0397538664</v>
      </c>
      <c r="M277" s="19">
        <v>490213.213745581</v>
      </c>
      <c r="N277" s="21">
        <v>21.778793708029344</v>
      </c>
    </row>
    <row r="278" spans="1:14" ht="15">
      <c r="A278" s="11" t="s">
        <v>244</v>
      </c>
      <c r="B278" s="11" t="s">
        <v>282</v>
      </c>
      <c r="C278" s="20">
        <v>0</v>
      </c>
      <c r="D278" s="20">
        <v>0</v>
      </c>
      <c r="E278" s="20">
        <v>0</v>
      </c>
      <c r="F278" s="20">
        <v>0</v>
      </c>
      <c r="G278" s="20">
        <v>0</v>
      </c>
      <c r="H278" s="20">
        <v>0</v>
      </c>
      <c r="I278" s="20">
        <v>0</v>
      </c>
      <c r="J278" s="10">
        <v>0</v>
      </c>
      <c r="K278" s="19">
        <v>50321</v>
      </c>
      <c r="L278" s="19">
        <v>50321</v>
      </c>
      <c r="M278" s="19">
        <v>0</v>
      </c>
      <c r="N278" s="21">
        <v>0</v>
      </c>
    </row>
    <row r="279" spans="1:14" ht="15">
      <c r="A279" s="11" t="s">
        <v>244</v>
      </c>
      <c r="B279" s="11" t="s">
        <v>283</v>
      </c>
      <c r="C279" s="20">
        <v>-96.87523277467415</v>
      </c>
      <c r="D279" s="20">
        <v>32.75729360645562</v>
      </c>
      <c r="E279" s="20">
        <v>-31.4016139044072</v>
      </c>
      <c r="F279" s="20">
        <v>-16.074487895716942</v>
      </c>
      <c r="G279" s="20">
        <v>10.327126008690254</v>
      </c>
      <c r="H279" s="20">
        <v>-4.0186219739292355</v>
      </c>
      <c r="I279" s="20">
        <v>-14.718808193668508</v>
      </c>
      <c r="J279" s="10">
        <v>1</v>
      </c>
      <c r="K279" s="19">
        <v>123561.40987067872</v>
      </c>
      <c r="L279" s="19">
        <v>105199.80541300672</v>
      </c>
      <c r="M279" s="19">
        <v>18361.604457672</v>
      </c>
      <c r="N279" s="21">
        <v>17.45402891724532</v>
      </c>
    </row>
    <row r="280" spans="1:14" ht="15">
      <c r="A280" s="11" t="s">
        <v>244</v>
      </c>
      <c r="B280" s="11" t="s">
        <v>284</v>
      </c>
      <c r="C280" s="20">
        <v>884.0988031423772</v>
      </c>
      <c r="D280" s="20">
        <v>173.5420935398609</v>
      </c>
      <c r="E280" s="20">
        <v>14.627462896811238</v>
      </c>
      <c r="F280" s="20">
        <v>6.055670960251632</v>
      </c>
      <c r="G280" s="20">
        <v>-47.02715484078146</v>
      </c>
      <c r="H280" s="20">
        <v>139.99745644408276</v>
      </c>
      <c r="I280" s="20">
        <v>194.22522739692374</v>
      </c>
      <c r="J280" s="10">
        <v>0</v>
      </c>
      <c r="K280" s="19">
        <v>875438.144165276</v>
      </c>
      <c r="L280" s="19">
        <v>590372.3433951196</v>
      </c>
      <c r="M280" s="19">
        <v>285065.8007701563</v>
      </c>
      <c r="N280" s="21">
        <v>48.285764731253636</v>
      </c>
    </row>
    <row r="281" spans="1:14" ht="15">
      <c r="A281" s="11" t="s">
        <v>244</v>
      </c>
      <c r="B281" s="11" t="s">
        <v>285</v>
      </c>
      <c r="C281" s="20">
        <v>67.30448314346404</v>
      </c>
      <c r="D281" s="20">
        <v>14.181667061176228</v>
      </c>
      <c r="E281" s="20">
        <v>-0.2655205761976305</v>
      </c>
      <c r="F281" s="20">
        <v>-26.945728874306894</v>
      </c>
      <c r="G281" s="20">
        <v>17.295416765294057</v>
      </c>
      <c r="H281" s="20">
        <v>9.590833530588114</v>
      </c>
      <c r="I281" s="20">
        <v>-13.029582389328311</v>
      </c>
      <c r="J281" s="10">
        <v>0</v>
      </c>
      <c r="K281" s="19">
        <v>331661.5787958361</v>
      </c>
      <c r="L281" s="19">
        <v>266414.98999129917</v>
      </c>
      <c r="M281" s="19">
        <v>65246.58880453691</v>
      </c>
      <c r="N281" s="21">
        <v>24.490584710217618</v>
      </c>
    </row>
    <row r="282" spans="1:14" ht="15">
      <c r="A282" s="11" t="s">
        <v>244</v>
      </c>
      <c r="B282" s="11" t="s">
        <v>286</v>
      </c>
      <c r="C282" s="20">
        <v>0</v>
      </c>
      <c r="D282" s="20">
        <v>71.30220459662661</v>
      </c>
      <c r="E282" s="20">
        <v>-139.86296718395647</v>
      </c>
      <c r="F282" s="20">
        <v>41.5580340333521</v>
      </c>
      <c r="G282" s="20">
        <v>12.123718381678174</v>
      </c>
      <c r="H282" s="20">
        <v>53.21194610734494</v>
      </c>
      <c r="I282" s="20">
        <v>-27.002728553977704</v>
      </c>
      <c r="J282" s="10">
        <v>1</v>
      </c>
      <c r="K282" s="19">
        <v>1432199.5773097584</v>
      </c>
      <c r="L282" s="19">
        <v>1174200.2160599825</v>
      </c>
      <c r="M282" s="19">
        <v>257999.36124977586</v>
      </c>
      <c r="N282" s="21">
        <v>21.972348303212737</v>
      </c>
    </row>
    <row r="283" spans="1:14" ht="15">
      <c r="A283" s="11" t="s">
        <v>244</v>
      </c>
      <c r="B283" s="11" t="s">
        <v>287</v>
      </c>
      <c r="C283" s="20">
        <v>0</v>
      </c>
      <c r="D283" s="20">
        <v>32.41350619955199</v>
      </c>
      <c r="E283" s="20">
        <v>-45.43552178487846</v>
      </c>
      <c r="F283" s="20">
        <v>80.51657330337162</v>
      </c>
      <c r="G283" s="20">
        <v>-43.80402985995667</v>
      </c>
      <c r="H283" s="20">
        <v>192.031262443081</v>
      </c>
      <c r="I283" s="20">
        <v>67.49455771804514</v>
      </c>
      <c r="J283" s="10">
        <v>1</v>
      </c>
      <c r="K283" s="19">
        <v>2789717.949986587</v>
      </c>
      <c r="L283" s="19">
        <v>2134822.6986605343</v>
      </c>
      <c r="M283" s="19">
        <v>654895.2513260525</v>
      </c>
      <c r="N283" s="21">
        <v>30.67679820609729</v>
      </c>
    </row>
    <row r="284" spans="1:14" ht="15">
      <c r="A284" s="11" t="s">
        <v>244</v>
      </c>
      <c r="B284" s="11" t="s">
        <v>288</v>
      </c>
      <c r="C284" s="20">
        <v>-88.59358288770045</v>
      </c>
      <c r="D284" s="20">
        <v>-42.823529411764696</v>
      </c>
      <c r="E284" s="20">
        <v>46.6370320855615</v>
      </c>
      <c r="F284" s="20">
        <v>-57.82820855614973</v>
      </c>
      <c r="G284" s="20">
        <v>-22.67914438502674</v>
      </c>
      <c r="H284" s="20">
        <v>-22.23729946524064</v>
      </c>
      <c r="I284" s="20">
        <v>-54.01470588235293</v>
      </c>
      <c r="J284" s="10">
        <v>1</v>
      </c>
      <c r="K284" s="19">
        <v>164547.94639802678</v>
      </c>
      <c r="L284" s="19">
        <v>231282.42952362567</v>
      </c>
      <c r="M284" s="19">
        <v>-66734.4831255989</v>
      </c>
      <c r="N284" s="21">
        <v>-28.854108486776305</v>
      </c>
    </row>
    <row r="285" spans="1:14" ht="15">
      <c r="A285" s="11" t="s">
        <v>244</v>
      </c>
      <c r="B285" s="11" t="s">
        <v>289</v>
      </c>
      <c r="C285" s="20">
        <v>-728.9538963240548</v>
      </c>
      <c r="D285" s="20">
        <v>-98.07445857965956</v>
      </c>
      <c r="E285" s="20">
        <v>66.13085229763624</v>
      </c>
      <c r="F285" s="20">
        <v>-25.759154986958947</v>
      </c>
      <c r="G285" s="20">
        <v>-68.2231375039305</v>
      </c>
      <c r="H285" s="20">
        <v>26.764492438634278</v>
      </c>
      <c r="I285" s="20">
        <v>-57.70276126898216</v>
      </c>
      <c r="J285" s="10">
        <v>1</v>
      </c>
      <c r="K285" s="19">
        <v>1865209.5108374837</v>
      </c>
      <c r="L285" s="19">
        <v>1611945.5539956393</v>
      </c>
      <c r="M285" s="19">
        <v>253263.95684184437</v>
      </c>
      <c r="N285" s="21">
        <v>15.711694245135124</v>
      </c>
    </row>
    <row r="286" spans="1:14" ht="15">
      <c r="A286" s="11" t="s">
        <v>244</v>
      </c>
      <c r="B286" s="11" t="s">
        <v>290</v>
      </c>
      <c r="C286" s="20">
        <v>145.80604534005045</v>
      </c>
      <c r="D286" s="20">
        <v>-3.8312342569269475</v>
      </c>
      <c r="E286" s="20">
        <v>-22.59445843828715</v>
      </c>
      <c r="F286" s="20">
        <v>-31.342569269521405</v>
      </c>
      <c r="G286" s="20">
        <v>-15.060453400503775</v>
      </c>
      <c r="H286" s="20">
        <v>-23.785894206549116</v>
      </c>
      <c r="I286" s="20">
        <v>-57.7682619647355</v>
      </c>
      <c r="J286" s="10">
        <v>1</v>
      </c>
      <c r="K286" s="19">
        <v>139274.82430652922</v>
      </c>
      <c r="L286" s="19">
        <v>183018.3359523493</v>
      </c>
      <c r="M286" s="19">
        <v>-43743.51164582008</v>
      </c>
      <c r="N286" s="21">
        <v>-23.901163464413287</v>
      </c>
    </row>
    <row r="287" spans="1:14" ht="15">
      <c r="A287" s="11" t="s">
        <v>244</v>
      </c>
      <c r="B287" s="11" t="s">
        <v>291</v>
      </c>
      <c r="C287" s="20">
        <v>0</v>
      </c>
      <c r="D287" s="20">
        <v>487.29655756207677</v>
      </c>
      <c r="E287" s="20">
        <v>403.1523702031603</v>
      </c>
      <c r="F287" s="20">
        <v>339.08017758325553</v>
      </c>
      <c r="G287" s="20">
        <v>-115.22423525643677</v>
      </c>
      <c r="H287" s="20">
        <v>213.4084612184099</v>
      </c>
      <c r="I287" s="20">
        <v>1213.0121331828443</v>
      </c>
      <c r="J287" s="10">
        <v>0</v>
      </c>
      <c r="K287" s="19">
        <v>1614097.6538743644</v>
      </c>
      <c r="L287" s="19">
        <v>753667.1942380051</v>
      </c>
      <c r="M287" s="19">
        <v>860430.4596363594</v>
      </c>
      <c r="N287" s="21">
        <v>114.16583688590786</v>
      </c>
    </row>
    <row r="288" spans="1:14" ht="15">
      <c r="A288" s="11" t="s">
        <v>244</v>
      </c>
      <c r="B288" s="11" t="s">
        <v>292</v>
      </c>
      <c r="C288" s="20">
        <v>4.519876399991517</v>
      </c>
      <c r="D288" s="20">
        <v>73.40911822992594</v>
      </c>
      <c r="E288" s="20">
        <v>-29.1891474181525</v>
      </c>
      <c r="F288" s="20">
        <v>-32.68979135895424</v>
      </c>
      <c r="G288" s="20">
        <v>-31.033399156827883</v>
      </c>
      <c r="H288" s="20">
        <v>9.901090411119831</v>
      </c>
      <c r="I288" s="20">
        <v>11.530179452819198</v>
      </c>
      <c r="J288" s="10">
        <v>0</v>
      </c>
      <c r="K288" s="19">
        <v>295048.5529291968</v>
      </c>
      <c r="L288" s="19">
        <v>258931.59830204165</v>
      </c>
      <c r="M288" s="19">
        <v>36116.95462715515</v>
      </c>
      <c r="N288" s="21">
        <v>13.948453902109318</v>
      </c>
    </row>
    <row r="289" spans="1:14" ht="15">
      <c r="A289" s="11" t="s">
        <v>244</v>
      </c>
      <c r="B289" s="11" t="s">
        <v>293</v>
      </c>
      <c r="C289" s="20">
        <v>27.588730193883748</v>
      </c>
      <c r="D289" s="20">
        <v>-6.248975937216983</v>
      </c>
      <c r="E289" s="20">
        <v>-11.485979318960403</v>
      </c>
      <c r="F289" s="20">
        <v>-123.40785345781683</v>
      </c>
      <c r="G289" s="20">
        <v>-105.45732240119148</v>
      </c>
      <c r="H289" s="20">
        <v>131.73152558411527</v>
      </c>
      <c r="I289" s="20">
        <v>-141.14280871399433</v>
      </c>
      <c r="J289" s="10">
        <v>0</v>
      </c>
      <c r="K289" s="19">
        <v>2260152.4670208422</v>
      </c>
      <c r="L289" s="19">
        <v>2071426.466765724</v>
      </c>
      <c r="M289" s="19">
        <v>188726.00025511836</v>
      </c>
      <c r="N289" s="21">
        <v>9.110919614240068</v>
      </c>
    </row>
    <row r="290" spans="1:14" ht="15">
      <c r="A290" s="11" t="s">
        <v>244</v>
      </c>
      <c r="B290" s="11" t="s">
        <v>294</v>
      </c>
      <c r="C290" s="20">
        <v>95.67832067173572</v>
      </c>
      <c r="D290" s="20">
        <v>26.78717270218633</v>
      </c>
      <c r="E290" s="20">
        <v>55.10478052394864</v>
      </c>
      <c r="F290" s="20">
        <v>24.964193976969433</v>
      </c>
      <c r="G290" s="20">
        <v>-76.10741806909171</v>
      </c>
      <c r="H290" s="20">
        <v>-22.450718811748743</v>
      </c>
      <c r="I290" s="20">
        <v>106.8561472031044</v>
      </c>
      <c r="J290" s="10">
        <v>1</v>
      </c>
      <c r="K290" s="19">
        <v>1000208</v>
      </c>
      <c r="L290" s="19">
        <v>1000208</v>
      </c>
      <c r="M290" s="19">
        <v>0</v>
      </c>
      <c r="N290" s="21">
        <v>0</v>
      </c>
    </row>
    <row r="291" spans="1:14" ht="15">
      <c r="A291" s="11" t="s">
        <v>244</v>
      </c>
      <c r="B291" s="11" t="s">
        <v>295</v>
      </c>
      <c r="C291" s="20">
        <v>-454.28875867291663</v>
      </c>
      <c r="D291" s="20">
        <v>-25.830784199584173</v>
      </c>
      <c r="E291" s="20">
        <v>-45.430955705398276</v>
      </c>
      <c r="F291" s="20">
        <v>-70.55081850074703</v>
      </c>
      <c r="G291" s="20">
        <v>-51.28546927740844</v>
      </c>
      <c r="H291" s="20">
        <v>-48.268101012624186</v>
      </c>
      <c r="I291" s="20">
        <v>-141.81255840572953</v>
      </c>
      <c r="J291" s="10">
        <v>1</v>
      </c>
      <c r="K291" s="19">
        <v>981399.1191275236</v>
      </c>
      <c r="L291" s="19">
        <v>1085846.0827958796</v>
      </c>
      <c r="M291" s="19">
        <v>-104446.96366835595</v>
      </c>
      <c r="N291" s="21">
        <v>-9.618947410983127</v>
      </c>
    </row>
    <row r="292" spans="1:14" ht="15">
      <c r="A292" s="11" t="s">
        <v>244</v>
      </c>
      <c r="B292" s="11" t="s">
        <v>296</v>
      </c>
      <c r="C292" s="20">
        <v>-78.01397712833545</v>
      </c>
      <c r="D292" s="20">
        <v>-20.94536213468869</v>
      </c>
      <c r="E292" s="20">
        <v>4.373570520965693</v>
      </c>
      <c r="F292" s="20">
        <v>-28.35196950444727</v>
      </c>
      <c r="G292" s="20">
        <v>-5.626429479034307</v>
      </c>
      <c r="H292" s="20">
        <v>-17.978398983481576</v>
      </c>
      <c r="I292" s="20">
        <v>-44.92376111817026</v>
      </c>
      <c r="J292" s="10">
        <v>1</v>
      </c>
      <c r="K292" s="19">
        <v>62154.73864112964</v>
      </c>
      <c r="L292" s="19">
        <v>126382.87904668384</v>
      </c>
      <c r="M292" s="19">
        <v>-64228.1404055542</v>
      </c>
      <c r="N292" s="21">
        <v>-50.82028585678076</v>
      </c>
    </row>
    <row r="293" spans="1:14" ht="15">
      <c r="A293" s="11" t="s">
        <v>244</v>
      </c>
      <c r="B293" s="11" t="s">
        <v>297</v>
      </c>
      <c r="C293" s="20">
        <v>-4.072961373390569</v>
      </c>
      <c r="D293" s="20">
        <v>-41.10281768986752</v>
      </c>
      <c r="E293" s="20">
        <v>28.889718231013248</v>
      </c>
      <c r="F293" s="20">
        <v>13.334577346519872</v>
      </c>
      <c r="G293" s="20">
        <v>4</v>
      </c>
      <c r="H293" s="20">
        <v>-41.66169061392051</v>
      </c>
      <c r="I293" s="20">
        <v>1.1214778876656055</v>
      </c>
      <c r="J293" s="10">
        <v>2</v>
      </c>
      <c r="K293" s="19">
        <v>188385.92861788959</v>
      </c>
      <c r="L293" s="19">
        <v>197662.3435674507</v>
      </c>
      <c r="M293" s="19">
        <v>-9276.41494956112</v>
      </c>
      <c r="N293" s="21">
        <v>-4.693061299455663</v>
      </c>
    </row>
    <row r="294" spans="1:14" ht="15">
      <c r="A294" s="11" t="s">
        <v>244</v>
      </c>
      <c r="B294" s="11" t="s">
        <v>298</v>
      </c>
      <c r="C294" s="20">
        <v>-86.8135845130372</v>
      </c>
      <c r="D294" s="20">
        <v>36.49013184853005</v>
      </c>
      <c r="E294" s="20">
        <v>-5.998004256477511</v>
      </c>
      <c r="F294" s="20">
        <v>21.732759823360386</v>
      </c>
      <c r="G294" s="20">
        <v>-15.306238517620287</v>
      </c>
      <c r="H294" s="20">
        <v>14.527416520520294</v>
      </c>
      <c r="I294" s="20">
        <v>14.099009900990097</v>
      </c>
      <c r="J294" s="10">
        <v>2</v>
      </c>
      <c r="K294" s="19">
        <v>162499.3945436269</v>
      </c>
      <c r="L294" s="19">
        <v>96612.01374230822</v>
      </c>
      <c r="M294" s="19">
        <v>65887.38080131868</v>
      </c>
      <c r="N294" s="21">
        <v>68.1979168523069</v>
      </c>
    </row>
    <row r="295" spans="1:14" ht="15">
      <c r="A295" s="11" t="s">
        <v>244</v>
      </c>
      <c r="B295" s="11" t="s">
        <v>299</v>
      </c>
      <c r="C295" s="20">
        <v>258.6328525596873</v>
      </c>
      <c r="D295" s="20">
        <v>-165.0438496389583</v>
      </c>
      <c r="E295" s="20">
        <v>-152.2971607032979</v>
      </c>
      <c r="F295" s="20">
        <v>-70.88324837612731</v>
      </c>
      <c r="G295" s="20">
        <v>-111.74501876112976</v>
      </c>
      <c r="H295" s="20">
        <v>-14.624150270373832</v>
      </c>
      <c r="I295" s="20">
        <v>-388.22425871838345</v>
      </c>
      <c r="J295" s="10">
        <v>1</v>
      </c>
      <c r="K295" s="19">
        <v>880193.477010466</v>
      </c>
      <c r="L295" s="19">
        <v>1136246.8125681377</v>
      </c>
      <c r="M295" s="19">
        <v>-256053.3355576716</v>
      </c>
      <c r="N295" s="21">
        <v>-22.535010239451545</v>
      </c>
    </row>
    <row r="296" spans="1:14" ht="15">
      <c r="A296" s="11" t="s">
        <v>244</v>
      </c>
      <c r="B296" s="11" t="s">
        <v>300</v>
      </c>
      <c r="C296" s="20">
        <v>-400.1988282680337</v>
      </c>
      <c r="D296" s="20">
        <v>-7.253020871475648</v>
      </c>
      <c r="E296" s="20">
        <v>-28.06078359575247</v>
      </c>
      <c r="F296" s="20">
        <v>-15.690955693885023</v>
      </c>
      <c r="G296" s="20">
        <v>-36.73233247894544</v>
      </c>
      <c r="H296" s="20">
        <v>-2.773709264005859</v>
      </c>
      <c r="I296" s="20">
        <v>-51.004760161113154</v>
      </c>
      <c r="J296" s="10">
        <v>1</v>
      </c>
      <c r="K296" s="19">
        <v>88694.51989527837</v>
      </c>
      <c r="L296" s="19">
        <v>156266.95605132898</v>
      </c>
      <c r="M296" s="19">
        <v>-67572.43615605061</v>
      </c>
      <c r="N296" s="21">
        <v>-43.2416666091935</v>
      </c>
    </row>
    <row r="297" spans="1:14" ht="15">
      <c r="A297" s="11" t="s">
        <v>244</v>
      </c>
      <c r="B297" s="11" t="s">
        <v>301</v>
      </c>
      <c r="C297" s="20">
        <v>0</v>
      </c>
      <c r="D297" s="20">
        <v>0</v>
      </c>
      <c r="E297" s="20">
        <v>0</v>
      </c>
      <c r="F297" s="20">
        <v>0</v>
      </c>
      <c r="G297" s="20">
        <v>0</v>
      </c>
      <c r="H297" s="20">
        <v>0</v>
      </c>
      <c r="I297" s="20">
        <v>0</v>
      </c>
      <c r="J297" s="10">
        <v>0</v>
      </c>
      <c r="K297" s="19">
        <v>50321</v>
      </c>
      <c r="L297" s="19">
        <v>50321</v>
      </c>
      <c r="M297" s="19">
        <v>0</v>
      </c>
      <c r="N297" s="21">
        <v>0</v>
      </c>
    </row>
    <row r="298" spans="1:14" ht="15">
      <c r="A298" s="11" t="s">
        <v>244</v>
      </c>
      <c r="B298" s="11" t="s">
        <v>302</v>
      </c>
      <c r="C298" s="20">
        <v>0</v>
      </c>
      <c r="D298" s="20">
        <v>0</v>
      </c>
      <c r="E298" s="20">
        <v>0</v>
      </c>
      <c r="F298" s="20">
        <v>0</v>
      </c>
      <c r="G298" s="20">
        <v>0</v>
      </c>
      <c r="H298" s="20">
        <v>0</v>
      </c>
      <c r="I298" s="20">
        <v>0</v>
      </c>
      <c r="J298" s="10">
        <v>0</v>
      </c>
      <c r="K298" s="19">
        <v>50321</v>
      </c>
      <c r="L298" s="19">
        <v>50321</v>
      </c>
      <c r="M298" s="19">
        <v>0</v>
      </c>
      <c r="N298" s="21">
        <v>0</v>
      </c>
    </row>
    <row r="299" spans="1:14" ht="15">
      <c r="A299" s="11" t="s">
        <v>244</v>
      </c>
      <c r="B299" s="11" t="s">
        <v>303</v>
      </c>
      <c r="C299" s="20">
        <v>-22.500283114768877</v>
      </c>
      <c r="D299" s="20">
        <v>-10.695025480329207</v>
      </c>
      <c r="E299" s="20">
        <v>-10.748351263935362</v>
      </c>
      <c r="F299" s="20">
        <v>-24.840022649181513</v>
      </c>
      <c r="G299" s="20">
        <v>0.4349915065569334</v>
      </c>
      <c r="H299" s="20">
        <v>46.19832295245847</v>
      </c>
      <c r="I299" s="20">
        <v>-46.283399393446075</v>
      </c>
      <c r="J299" s="10">
        <v>0</v>
      </c>
      <c r="K299" s="19">
        <v>235334.92475241522</v>
      </c>
      <c r="L299" s="19">
        <v>178587.3100756539</v>
      </c>
      <c r="M299" s="19">
        <v>56747.614676761325</v>
      </c>
      <c r="N299" s="21">
        <v>31.775838189578902</v>
      </c>
    </row>
    <row r="300" spans="1:14" ht="15">
      <c r="A300" s="11" t="s">
        <v>244</v>
      </c>
      <c r="B300" s="11" t="s">
        <v>304</v>
      </c>
      <c r="C300" s="20">
        <v>-335.37230095143104</v>
      </c>
      <c r="D300" s="20">
        <v>-41.24705008946006</v>
      </c>
      <c r="E300" s="20">
        <v>-45.16412144947007</v>
      </c>
      <c r="F300" s="20">
        <v>7.640181007009929</v>
      </c>
      <c r="G300" s="20">
        <v>-5.6086049129600255</v>
      </c>
      <c r="H300" s="20">
        <v>16.008327981139956</v>
      </c>
      <c r="I300" s="20">
        <v>-78.77099053192023</v>
      </c>
      <c r="J300" s="10">
        <v>1</v>
      </c>
      <c r="K300" s="19">
        <v>289217.96862229094</v>
      </c>
      <c r="L300" s="19">
        <v>285891.02610020334</v>
      </c>
      <c r="M300" s="19">
        <v>3326.9425220876</v>
      </c>
      <c r="N300" s="21">
        <v>1.1637100217764527</v>
      </c>
    </row>
    <row r="301" spans="1:14" ht="15">
      <c r="A301" s="11" t="s">
        <v>244</v>
      </c>
      <c r="B301" s="11" t="s">
        <v>305</v>
      </c>
      <c r="C301" s="20">
        <v>47.376146788990866</v>
      </c>
      <c r="D301" s="20">
        <v>2.2660550458715605</v>
      </c>
      <c r="E301" s="20">
        <v>-10.917431192660551</v>
      </c>
      <c r="F301" s="20">
        <v>7.348623853211009</v>
      </c>
      <c r="G301" s="20">
        <v>24</v>
      </c>
      <c r="H301" s="20">
        <v>34.899082568807344</v>
      </c>
      <c r="I301" s="20">
        <v>-1.3027522935779814</v>
      </c>
      <c r="J301" s="10">
        <v>0</v>
      </c>
      <c r="K301" s="19">
        <v>212663.16899439818</v>
      </c>
      <c r="L301" s="19">
        <v>101513.09174671695</v>
      </c>
      <c r="M301" s="19">
        <v>111150.07724768123</v>
      </c>
      <c r="N301" s="21">
        <v>109.49334251882436</v>
      </c>
    </row>
    <row r="302" spans="1:14" ht="15">
      <c r="A302" s="11" t="s">
        <v>244</v>
      </c>
      <c r="B302" s="11" t="s">
        <v>306</v>
      </c>
      <c r="C302" s="20">
        <v>-1261.5234665867274</v>
      </c>
      <c r="D302" s="20">
        <v>-101.46568560675689</v>
      </c>
      <c r="E302" s="20">
        <v>-112.78865527904543</v>
      </c>
      <c r="F302" s="20">
        <v>-157.26457846853464</v>
      </c>
      <c r="G302" s="20">
        <v>-73.31273208955622</v>
      </c>
      <c r="H302" s="20">
        <v>5.089482186888318</v>
      </c>
      <c r="I302" s="20">
        <v>-371.51891935433696</v>
      </c>
      <c r="J302" s="10">
        <v>2</v>
      </c>
      <c r="K302" s="19">
        <v>1520064.4296546113</v>
      </c>
      <c r="L302" s="19">
        <v>1332291.1523537776</v>
      </c>
      <c r="M302" s="19">
        <v>187773.27730083372</v>
      </c>
      <c r="N302" s="21">
        <v>14.094012181128129</v>
      </c>
    </row>
    <row r="303" spans="1:14" ht="15">
      <c r="A303" s="11" t="s">
        <v>307</v>
      </c>
      <c r="B303" s="11" t="s">
        <v>308</v>
      </c>
      <c r="C303" s="20">
        <v>-987.2420149782374</v>
      </c>
      <c r="D303" s="20">
        <v>-191.30179400315137</v>
      </c>
      <c r="E303" s="20">
        <v>-148.36533717281634</v>
      </c>
      <c r="F303" s="20">
        <v>-184.16479256334526</v>
      </c>
      <c r="G303" s="20">
        <v>-189.5085535767986</v>
      </c>
      <c r="H303" s="20">
        <v>-93.35814511969534</v>
      </c>
      <c r="I303" s="20">
        <v>-523.831923739313</v>
      </c>
      <c r="J303" s="10">
        <v>1</v>
      </c>
      <c r="K303" s="19">
        <v>1023522.4793057145</v>
      </c>
      <c r="L303" s="19">
        <v>1441390.6978232707</v>
      </c>
      <c r="M303" s="19">
        <v>-417868.2185175562</v>
      </c>
      <c r="N303" s="21">
        <v>-28.990628227905436</v>
      </c>
    </row>
    <row r="304" spans="1:14" ht="15">
      <c r="A304" s="11" t="s">
        <v>307</v>
      </c>
      <c r="B304" s="11" t="s">
        <v>309</v>
      </c>
      <c r="C304" s="20">
        <v>-951.1545009495494</v>
      </c>
      <c r="D304" s="20">
        <v>-159.78115229856746</v>
      </c>
      <c r="E304" s="20">
        <v>-108.170784631689</v>
      </c>
      <c r="F304" s="20">
        <v>-142.05755742133783</v>
      </c>
      <c r="G304" s="20">
        <v>-254.83586422392557</v>
      </c>
      <c r="H304" s="20">
        <v>-71.95765601720194</v>
      </c>
      <c r="I304" s="20">
        <v>-410.0094943515944</v>
      </c>
      <c r="J304" s="10">
        <v>1</v>
      </c>
      <c r="K304" s="19">
        <v>1594780.6082554853</v>
      </c>
      <c r="L304" s="19">
        <v>1855467.5752240375</v>
      </c>
      <c r="M304" s="19">
        <v>-260686.9669685522</v>
      </c>
      <c r="N304" s="21">
        <v>-14.049664378375121</v>
      </c>
    </row>
    <row r="305" spans="1:14" ht="15">
      <c r="A305" s="11" t="s">
        <v>307</v>
      </c>
      <c r="B305" s="11" t="s">
        <v>310</v>
      </c>
      <c r="C305" s="20">
        <v>-1413.6437901658837</v>
      </c>
      <c r="D305" s="20">
        <v>-121.43105243872253</v>
      </c>
      <c r="E305" s="20">
        <v>-85.39809346868043</v>
      </c>
      <c r="F305" s="20">
        <v>-136.37727862672284</v>
      </c>
      <c r="G305" s="20">
        <v>-206.93950766691432</v>
      </c>
      <c r="H305" s="20">
        <v>-83.42714805314853</v>
      </c>
      <c r="I305" s="20">
        <v>-343.20642453412574</v>
      </c>
      <c r="J305" s="10">
        <v>1</v>
      </c>
      <c r="K305" s="19">
        <v>1155054.9702040753</v>
      </c>
      <c r="L305" s="19">
        <v>1402270.2731465655</v>
      </c>
      <c r="M305" s="19">
        <v>-247215.3029424902</v>
      </c>
      <c r="N305" s="21">
        <v>-17.62964727104724</v>
      </c>
    </row>
    <row r="306" spans="1:14" ht="15">
      <c r="A306" s="11" t="s">
        <v>307</v>
      </c>
      <c r="B306" s="11" t="s">
        <v>311</v>
      </c>
      <c r="C306" s="20">
        <v>-389.3874157508076</v>
      </c>
      <c r="D306" s="20">
        <v>-247.6491135432268</v>
      </c>
      <c r="E306" s="20">
        <v>-16.533395578297274</v>
      </c>
      <c r="F306" s="20">
        <v>18.51433140169081</v>
      </c>
      <c r="G306" s="20">
        <v>-342.06439149990075</v>
      </c>
      <c r="H306" s="20">
        <v>19.12291693501092</v>
      </c>
      <c r="I306" s="20">
        <v>-245.66817771983324</v>
      </c>
      <c r="J306" s="10">
        <v>1</v>
      </c>
      <c r="K306" s="19">
        <v>458536.6018239872</v>
      </c>
      <c r="L306" s="19">
        <v>783364.9960116321</v>
      </c>
      <c r="M306" s="19">
        <v>-324828.39418764494</v>
      </c>
      <c r="N306" s="21">
        <v>-41.46577851211794</v>
      </c>
    </row>
    <row r="307" spans="1:14" ht="15">
      <c r="A307" s="11" t="s">
        <v>307</v>
      </c>
      <c r="B307" s="11" t="s">
        <v>312</v>
      </c>
      <c r="C307" s="20">
        <v>-573.6815386415196</v>
      </c>
      <c r="D307" s="20">
        <v>-132.78936270489754</v>
      </c>
      <c r="E307" s="20">
        <v>35.11568896370616</v>
      </c>
      <c r="F307" s="20">
        <v>11.345896370029266</v>
      </c>
      <c r="G307" s="20">
        <v>-63.387377634649056</v>
      </c>
      <c r="H307" s="20">
        <v>-25.049955503508755</v>
      </c>
      <c r="I307" s="20">
        <v>-86.32777737116209</v>
      </c>
      <c r="J307" s="10">
        <v>1</v>
      </c>
      <c r="K307" s="19">
        <v>376091.0904551141</v>
      </c>
      <c r="L307" s="19">
        <v>440554.5737834155</v>
      </c>
      <c r="M307" s="19">
        <v>-64463.4833283014</v>
      </c>
      <c r="N307" s="21">
        <v>-14.632349126397404</v>
      </c>
    </row>
    <row r="308" spans="1:14" ht="15">
      <c r="A308" s="11" t="s">
        <v>307</v>
      </c>
      <c r="B308" s="11" t="s">
        <v>313</v>
      </c>
      <c r="C308" s="20">
        <v>-817.1973263850659</v>
      </c>
      <c r="D308" s="20">
        <v>-102.81752762325107</v>
      </c>
      <c r="E308" s="20">
        <v>-142.91084203559745</v>
      </c>
      <c r="F308" s="20">
        <v>-90.72421321090474</v>
      </c>
      <c r="G308" s="20">
        <v>-206.8384106370945</v>
      </c>
      <c r="H308" s="20">
        <v>-22.79943237039089</v>
      </c>
      <c r="I308" s="20">
        <v>-336.4525828697533</v>
      </c>
      <c r="J308" s="10">
        <v>1</v>
      </c>
      <c r="K308" s="19">
        <v>1228203.613648304</v>
      </c>
      <c r="L308" s="19">
        <v>1373880.8041790384</v>
      </c>
      <c r="M308" s="19">
        <v>-145677.19053073437</v>
      </c>
      <c r="N308" s="21">
        <v>-10.603335463136023</v>
      </c>
    </row>
    <row r="309" spans="1:14" ht="15">
      <c r="A309" s="11" t="s">
        <v>307</v>
      </c>
      <c r="B309" s="11" t="s">
        <v>314</v>
      </c>
      <c r="C309" s="20">
        <v>-1097</v>
      </c>
      <c r="D309" s="20">
        <v>6.399054220409274</v>
      </c>
      <c r="E309" s="20">
        <v>0.6650903673487907</v>
      </c>
      <c r="F309" s="20">
        <v>21.381835848981353</v>
      </c>
      <c r="G309" s="20">
        <v>-4.600945779590726</v>
      </c>
      <c r="H309" s="20">
        <v>4</v>
      </c>
      <c r="I309" s="20">
        <v>15</v>
      </c>
      <c r="J309" s="10">
        <v>1</v>
      </c>
      <c r="K309" s="19">
        <v>43261.28346687454</v>
      </c>
      <c r="L309" s="19">
        <v>49848.891501357786</v>
      </c>
      <c r="M309" s="19">
        <v>-6587.608034483244</v>
      </c>
      <c r="N309" s="21">
        <v>-13.215154512119515</v>
      </c>
    </row>
    <row r="310" spans="1:14" ht="15">
      <c r="A310" s="11" t="s">
        <v>307</v>
      </c>
      <c r="B310" s="11" t="s">
        <v>315</v>
      </c>
      <c r="C310" s="20">
        <v>-572.6308847253263</v>
      </c>
      <c r="D310" s="20">
        <v>-84.84906881196983</v>
      </c>
      <c r="E310" s="20">
        <v>-24.511790135573335</v>
      </c>
      <c r="F310" s="20">
        <v>-14.116432760016835</v>
      </c>
      <c r="G310" s="20">
        <v>-128.60482619890809</v>
      </c>
      <c r="H310" s="20">
        <v>-57.87219014695509</v>
      </c>
      <c r="I310" s="20">
        <v>-123.47729170755997</v>
      </c>
      <c r="J310" s="10">
        <v>1</v>
      </c>
      <c r="K310" s="19">
        <v>438144.5917403376</v>
      </c>
      <c r="L310" s="19">
        <v>621879.7749302326</v>
      </c>
      <c r="M310" s="19">
        <v>-183735.18318989495</v>
      </c>
      <c r="N310" s="21">
        <v>-29.545129235069247</v>
      </c>
    </row>
    <row r="311" spans="1:14" ht="15">
      <c r="A311" s="11" t="s">
        <v>307</v>
      </c>
      <c r="B311" s="11" t="s">
        <v>316</v>
      </c>
      <c r="C311" s="20">
        <v>0</v>
      </c>
      <c r="D311" s="20">
        <v>-3.7664140694613977</v>
      </c>
      <c r="E311" s="20">
        <v>-15.15306864472656</v>
      </c>
      <c r="F311" s="20">
        <v>-18.12966806563699</v>
      </c>
      <c r="G311" s="20">
        <v>-36.476782145779666</v>
      </c>
      <c r="H311" s="20">
        <v>9.393249856576546</v>
      </c>
      <c r="I311" s="20">
        <v>-37.04915077982494</v>
      </c>
      <c r="J311" s="10">
        <v>0</v>
      </c>
      <c r="K311" s="19">
        <v>195756.1273774869</v>
      </c>
      <c r="L311" s="19">
        <v>209858.22257479027</v>
      </c>
      <c r="M311" s="19">
        <v>-14102.095197303366</v>
      </c>
      <c r="N311" s="21">
        <v>-6.719820183494404</v>
      </c>
    </row>
    <row r="312" spans="1:14" ht="15">
      <c r="A312" s="11" t="s">
        <v>307</v>
      </c>
      <c r="B312" s="11" t="s">
        <v>317</v>
      </c>
      <c r="C312" s="20">
        <v>-207.85323565978388</v>
      </c>
      <c r="D312" s="20">
        <v>-11.149505233404014</v>
      </c>
      <c r="E312" s="20">
        <v>-13.674346636382793</v>
      </c>
      <c r="F312" s="20">
        <v>20.072265899574646</v>
      </c>
      <c r="G312" s="20">
        <v>-59.87353467574437</v>
      </c>
      <c r="H312" s="20">
        <v>-31.203704658084995</v>
      </c>
      <c r="I312" s="20">
        <v>-4.7515859702121475</v>
      </c>
      <c r="J312" s="10">
        <v>1</v>
      </c>
      <c r="K312" s="19">
        <v>265875.77296123415</v>
      </c>
      <c r="L312" s="19">
        <v>295707.9448740816</v>
      </c>
      <c r="M312" s="19">
        <v>-29832.171912847436</v>
      </c>
      <c r="N312" s="21">
        <v>-10.088390396663362</v>
      </c>
    </row>
    <row r="313" spans="1:14" ht="15">
      <c r="A313" s="11" t="s">
        <v>307</v>
      </c>
      <c r="B313" s="11" t="s">
        <v>318</v>
      </c>
      <c r="C313" s="20">
        <v>-137.2966465666177</v>
      </c>
      <c r="D313" s="20">
        <v>-184.78605381245364</v>
      </c>
      <c r="E313" s="20">
        <v>67.1197922623956</v>
      </c>
      <c r="F313" s="20">
        <v>-41.10339973315712</v>
      </c>
      <c r="G313" s="20">
        <v>-93.41124872842244</v>
      </c>
      <c r="H313" s="20">
        <v>-103.81710279163471</v>
      </c>
      <c r="I313" s="20">
        <v>-158.7696612832151</v>
      </c>
      <c r="J313" s="10">
        <v>1</v>
      </c>
      <c r="K313" s="19">
        <v>1076962.627336716</v>
      </c>
      <c r="L313" s="19">
        <v>1146253.7767040797</v>
      </c>
      <c r="M313" s="19">
        <v>-69291.14936736366</v>
      </c>
      <c r="N313" s="21">
        <v>-6.045009471340836</v>
      </c>
    </row>
    <row r="314" spans="1:14" ht="15">
      <c r="A314" s="11" t="s">
        <v>307</v>
      </c>
      <c r="B314" s="11" t="s">
        <v>319</v>
      </c>
      <c r="C314" s="20">
        <v>-718.79418934972</v>
      </c>
      <c r="D314" s="20">
        <v>-30.145224398304435</v>
      </c>
      <c r="E314" s="20">
        <v>-96.76348293220298</v>
      </c>
      <c r="F314" s="20">
        <v>-81.58766920303995</v>
      </c>
      <c r="G314" s="20">
        <v>-283.91987393473624</v>
      </c>
      <c r="H314" s="20">
        <v>-31.892670408788774</v>
      </c>
      <c r="I314" s="20">
        <v>-208.4963765335474</v>
      </c>
      <c r="J314" s="10">
        <v>1</v>
      </c>
      <c r="K314" s="19">
        <v>920966.1841458216</v>
      </c>
      <c r="L314" s="19">
        <v>1130022.9856076369</v>
      </c>
      <c r="M314" s="19">
        <v>-209056.80146181525</v>
      </c>
      <c r="N314" s="21">
        <v>-18.50022558164169</v>
      </c>
    </row>
    <row r="315" spans="1:14" ht="15">
      <c r="A315" s="11" t="s">
        <v>307</v>
      </c>
      <c r="B315" s="11" t="s">
        <v>320</v>
      </c>
      <c r="C315" s="20">
        <v>102.56681735890129</v>
      </c>
      <c r="D315" s="20">
        <v>1.7938769909169423</v>
      </c>
      <c r="E315" s="20">
        <v>-16.796133886638913</v>
      </c>
      <c r="F315" s="20">
        <v>4.123007023371301</v>
      </c>
      <c r="G315" s="20">
        <v>-38.19274102609062</v>
      </c>
      <c r="H315" s="20">
        <v>-7.985766240982324</v>
      </c>
      <c r="I315" s="20">
        <v>-10.879249872350655</v>
      </c>
      <c r="J315" s="10">
        <v>0</v>
      </c>
      <c r="K315" s="19">
        <v>101474.09557601804</v>
      </c>
      <c r="L315" s="19">
        <v>126848.23138905366</v>
      </c>
      <c r="M315" s="19">
        <v>-25374.135813035624</v>
      </c>
      <c r="N315" s="21">
        <v>-20.00353929666636</v>
      </c>
    </row>
    <row r="316" spans="1:14" ht="15">
      <c r="A316" s="11" t="s">
        <v>307</v>
      </c>
      <c r="B316" s="11" t="s">
        <v>321</v>
      </c>
      <c r="C316" s="20">
        <v>-15319.934098051704</v>
      </c>
      <c r="D316" s="20">
        <v>-569.180556404483</v>
      </c>
      <c r="E316" s="20">
        <v>-328.5704101181723</v>
      </c>
      <c r="F316" s="20">
        <v>-147.4516568483914</v>
      </c>
      <c r="G316" s="20">
        <v>-1340.3099261427783</v>
      </c>
      <c r="H316" s="20">
        <v>-5.096231068583052</v>
      </c>
      <c r="I316" s="20">
        <v>-1045.2026233710467</v>
      </c>
      <c r="J316" s="10">
        <v>2</v>
      </c>
      <c r="K316" s="19">
        <v>3947964.294686068</v>
      </c>
      <c r="L316" s="19">
        <v>4339878.473179464</v>
      </c>
      <c r="M316" s="19">
        <v>-391914.1784933964</v>
      </c>
      <c r="N316" s="21">
        <v>-9.030533479576302</v>
      </c>
    </row>
    <row r="317" spans="1:14" ht="15">
      <c r="A317" s="11" t="s">
        <v>307</v>
      </c>
      <c r="B317" s="11" t="s">
        <v>322</v>
      </c>
      <c r="C317" s="20">
        <v>-600.2316350375754</v>
      </c>
      <c r="D317" s="20">
        <v>-45.84740345119869</v>
      </c>
      <c r="E317" s="20">
        <v>-39.344549195599086</v>
      </c>
      <c r="F317" s="20">
        <v>-64.56323395719875</v>
      </c>
      <c r="G317" s="20">
        <v>-152.5962780635979</v>
      </c>
      <c r="H317" s="20">
        <v>40.956142351600455</v>
      </c>
      <c r="I317" s="20">
        <v>-149.7551866039965</v>
      </c>
      <c r="J317" s="10">
        <v>1</v>
      </c>
      <c r="K317" s="19">
        <v>447914.4881903051</v>
      </c>
      <c r="L317" s="19">
        <v>530604.7652821485</v>
      </c>
      <c r="M317" s="19">
        <v>-82690.27709184337</v>
      </c>
      <c r="N317" s="21">
        <v>-15.584156513911612</v>
      </c>
    </row>
    <row r="318" spans="1:14" ht="15">
      <c r="A318" s="11" t="s">
        <v>307</v>
      </c>
      <c r="B318" s="11" t="s">
        <v>323</v>
      </c>
      <c r="C318" s="20">
        <v>0</v>
      </c>
      <c r="D318" s="20">
        <v>-13.810860369442466</v>
      </c>
      <c r="E318" s="20">
        <v>9.54998721946869</v>
      </c>
      <c r="F318" s="20">
        <v>5.968871293097024</v>
      </c>
      <c r="G318" s="20">
        <v>-36.29346153906107</v>
      </c>
      <c r="H318" s="20">
        <v>10.794587249764128</v>
      </c>
      <c r="I318" s="20">
        <v>1.707998143123291</v>
      </c>
      <c r="J318" s="10">
        <v>1</v>
      </c>
      <c r="K318" s="19">
        <v>410665.4651854232</v>
      </c>
      <c r="L318" s="19">
        <v>335163.84001182043</v>
      </c>
      <c r="M318" s="19">
        <v>75501.62517360278</v>
      </c>
      <c r="N318" s="21">
        <v>22.5267812813399</v>
      </c>
    </row>
    <row r="319" spans="1:14" ht="15">
      <c r="A319" s="11" t="s">
        <v>307</v>
      </c>
      <c r="B319" s="11" t="s">
        <v>324</v>
      </c>
      <c r="C319" s="20">
        <v>0</v>
      </c>
      <c r="D319" s="20">
        <v>20.27723032420903</v>
      </c>
      <c r="E319" s="20">
        <v>-184.16853762540194</v>
      </c>
      <c r="F319" s="20">
        <v>-133.62907088877859</v>
      </c>
      <c r="G319" s="20">
        <v>-97.68787787437572</v>
      </c>
      <c r="H319" s="20">
        <v>134.75220715268156</v>
      </c>
      <c r="I319" s="20">
        <v>-297.52037818997155</v>
      </c>
      <c r="J319" s="10">
        <v>1</v>
      </c>
      <c r="K319" s="19">
        <v>1409955.943271816</v>
      </c>
      <c r="L319" s="19">
        <v>1279622.4010977147</v>
      </c>
      <c r="M319" s="19">
        <v>130333.54217410134</v>
      </c>
      <c r="N319" s="21">
        <v>10.185312640845899</v>
      </c>
    </row>
    <row r="320" spans="1:14" ht="15">
      <c r="A320" s="11" t="s">
        <v>307</v>
      </c>
      <c r="B320" s="11" t="s">
        <v>325</v>
      </c>
      <c r="C320" s="20">
        <v>-1529.2071627760015</v>
      </c>
      <c r="D320" s="20">
        <v>-383.23193375101096</v>
      </c>
      <c r="E320" s="20">
        <v>-232.20696380290838</v>
      </c>
      <c r="F320" s="20">
        <v>-101.18480787378877</v>
      </c>
      <c r="G320" s="20">
        <v>-366.55723764034883</v>
      </c>
      <c r="H320" s="20">
        <v>-373.9998248688752</v>
      </c>
      <c r="I320" s="20">
        <v>-716.623705427708</v>
      </c>
      <c r="J320" s="10">
        <v>1</v>
      </c>
      <c r="K320" s="19">
        <v>2066206.4978420555</v>
      </c>
      <c r="L320" s="19">
        <v>2789287.1365302415</v>
      </c>
      <c r="M320" s="19">
        <v>-723080.638688186</v>
      </c>
      <c r="N320" s="21">
        <v>-25.923492394105708</v>
      </c>
    </row>
    <row r="321" spans="1:14" ht="15">
      <c r="A321" s="11" t="s">
        <v>307</v>
      </c>
      <c r="B321" s="11" t="s">
        <v>326</v>
      </c>
      <c r="C321" s="20">
        <v>819.1910527631862</v>
      </c>
      <c r="D321" s="20">
        <v>188.37732827477453</v>
      </c>
      <c r="E321" s="20">
        <v>168.75440838063474</v>
      </c>
      <c r="F321" s="20">
        <v>223.58303653352948</v>
      </c>
      <c r="G321" s="20">
        <v>-126.44562884470236</v>
      </c>
      <c r="H321" s="20">
        <v>249.00579511787492</v>
      </c>
      <c r="I321" s="20">
        <v>580.7147731889386</v>
      </c>
      <c r="J321" s="10">
        <v>3</v>
      </c>
      <c r="K321" s="19">
        <v>1931595.6629146256</v>
      </c>
      <c r="L321" s="19">
        <v>1554589.5237038173</v>
      </c>
      <c r="M321" s="19">
        <v>377006.1392108083</v>
      </c>
      <c r="N321" s="21">
        <v>24.251169422047134</v>
      </c>
    </row>
    <row r="322" spans="1:14" ht="15">
      <c r="A322" s="11" t="s">
        <v>307</v>
      </c>
      <c r="B322" s="11" t="s">
        <v>327</v>
      </c>
      <c r="C322" s="20">
        <v>-15.336231884057952</v>
      </c>
      <c r="D322" s="20">
        <v>-25.234782608695653</v>
      </c>
      <c r="E322" s="20">
        <v>36.56231884057971</v>
      </c>
      <c r="F322" s="20">
        <v>-22.54492753623189</v>
      </c>
      <c r="G322" s="20">
        <v>25.892753623188405</v>
      </c>
      <c r="H322" s="20">
        <v>-14.330434782608696</v>
      </c>
      <c r="I322" s="20">
        <v>-11.217391304347842</v>
      </c>
      <c r="J322" s="10">
        <v>1</v>
      </c>
      <c r="K322" s="19">
        <v>158009.46699001497</v>
      </c>
      <c r="L322" s="19">
        <v>129401.79772385603</v>
      </c>
      <c r="M322" s="19">
        <v>28607.669266158948</v>
      </c>
      <c r="N322" s="21">
        <v>22.107628927387726</v>
      </c>
    </row>
    <row r="323" spans="1:14" ht="15">
      <c r="A323" s="11" t="s">
        <v>307</v>
      </c>
      <c r="B323" s="11" t="s">
        <v>328</v>
      </c>
      <c r="C323" s="20">
        <v>-73.57905959525897</v>
      </c>
      <c r="D323" s="20">
        <v>-99.04649333959748</v>
      </c>
      <c r="E323" s="20">
        <v>35.97770248888398</v>
      </c>
      <c r="F323" s="20">
        <v>-22.03105776132415</v>
      </c>
      <c r="G323" s="20">
        <v>-50.06878061255233</v>
      </c>
      <c r="H323" s="20">
        <v>-55.64680169988705</v>
      </c>
      <c r="I323" s="20">
        <v>-85.0998486120377</v>
      </c>
      <c r="J323" s="10">
        <v>1</v>
      </c>
      <c r="K323" s="19">
        <v>553694.1760212956</v>
      </c>
      <c r="L323" s="19">
        <v>595034.9006934175</v>
      </c>
      <c r="M323" s="19">
        <v>-41340.72467212193</v>
      </c>
      <c r="N323" s="21">
        <v>-6.947613429724199</v>
      </c>
    </row>
    <row r="324" spans="1:14" ht="15">
      <c r="A324" s="11" t="s">
        <v>307</v>
      </c>
      <c r="B324" s="11" t="s">
        <v>329</v>
      </c>
      <c r="C324" s="20">
        <v>-252.85677317933187</v>
      </c>
      <c r="D324" s="20">
        <v>-89.43545109305421</v>
      </c>
      <c r="E324" s="20">
        <v>-44.003494984716184</v>
      </c>
      <c r="F324" s="20">
        <v>123.32875914645032</v>
      </c>
      <c r="G324" s="20">
        <v>-52.9137632052618</v>
      </c>
      <c r="H324" s="20">
        <v>21.023178001934795</v>
      </c>
      <c r="I324" s="20">
        <v>-10.110186931320072</v>
      </c>
      <c r="J324" s="10">
        <v>1</v>
      </c>
      <c r="K324" s="19">
        <v>775429.5046109336</v>
      </c>
      <c r="L324" s="19">
        <v>678706.1283424573</v>
      </c>
      <c r="M324" s="19">
        <v>96723.37626847625</v>
      </c>
      <c r="N324" s="21">
        <v>14.251142317617644</v>
      </c>
    </row>
    <row r="325" spans="1:14" ht="15">
      <c r="A325" s="11" t="s">
        <v>307</v>
      </c>
      <c r="B325" s="11" t="s">
        <v>330</v>
      </c>
      <c r="C325" s="20">
        <v>-13.724637681159422</v>
      </c>
      <c r="D325" s="20">
        <v>4</v>
      </c>
      <c r="E325" s="20">
        <v>0</v>
      </c>
      <c r="F325" s="20">
        <v>0</v>
      </c>
      <c r="G325" s="20">
        <v>0</v>
      </c>
      <c r="H325" s="20">
        <v>0</v>
      </c>
      <c r="I325" s="20">
        <v>4</v>
      </c>
      <c r="J325" s="10">
        <v>1</v>
      </c>
      <c r="K325" s="19">
        <v>50321</v>
      </c>
      <c r="L325" s="19">
        <v>50321</v>
      </c>
      <c r="M325" s="19">
        <v>0</v>
      </c>
      <c r="N325" s="21">
        <v>0</v>
      </c>
    </row>
    <row r="326" spans="1:14" ht="15">
      <c r="A326" s="11" t="s">
        <v>307</v>
      </c>
      <c r="B326" s="11" t="s">
        <v>331</v>
      </c>
      <c r="C326" s="20">
        <v>-540.3026854621567</v>
      </c>
      <c r="D326" s="20">
        <v>-19.179838855564697</v>
      </c>
      <c r="E326" s="20">
        <v>-46.86695759869443</v>
      </c>
      <c r="F326" s="20">
        <v>-103.36453096950609</v>
      </c>
      <c r="G326" s="20">
        <v>-3.4155572563681247</v>
      </c>
      <c r="H326" s="20">
        <v>5.712631886560757</v>
      </c>
      <c r="I326" s="20">
        <v>-169.41132742376521</v>
      </c>
      <c r="J326" s="10">
        <v>2</v>
      </c>
      <c r="K326" s="19">
        <v>324485.0372755045</v>
      </c>
      <c r="L326" s="19">
        <v>304218.25726258813</v>
      </c>
      <c r="M326" s="19">
        <v>20266.780012916366</v>
      </c>
      <c r="N326" s="21">
        <v>6.661921015287045</v>
      </c>
    </row>
    <row r="327" spans="1:14" ht="15">
      <c r="A327" s="11" t="s">
        <v>307</v>
      </c>
      <c r="B327" s="11" t="s">
        <v>332</v>
      </c>
      <c r="C327" s="20">
        <v>-709.2040345577943</v>
      </c>
      <c r="D327" s="20">
        <v>37.82554615756163</v>
      </c>
      <c r="E327" s="20">
        <v>4.242802123467527</v>
      </c>
      <c r="F327" s="20">
        <v>-114.46199014829676</v>
      </c>
      <c r="G327" s="20">
        <v>-170.63963252598734</v>
      </c>
      <c r="H327" s="20">
        <v>14.69712084938702</v>
      </c>
      <c r="I327" s="20">
        <v>-72.39364186726766</v>
      </c>
      <c r="J327" s="10">
        <v>1</v>
      </c>
      <c r="K327" s="19">
        <v>706980.0441687612</v>
      </c>
      <c r="L327" s="19">
        <v>715191.637695037</v>
      </c>
      <c r="M327" s="19">
        <v>-8211.593526275712</v>
      </c>
      <c r="N327" s="21">
        <v>-1.1481668819200033</v>
      </c>
    </row>
    <row r="328" spans="1:14" ht="15">
      <c r="A328" s="11" t="s">
        <v>307</v>
      </c>
      <c r="B328" s="11" t="s">
        <v>333</v>
      </c>
      <c r="C328" s="20">
        <v>-962.9572526340717</v>
      </c>
      <c r="D328" s="20">
        <v>-35.74830668236564</v>
      </c>
      <c r="E328" s="20">
        <v>-24.6508547761253</v>
      </c>
      <c r="F328" s="20">
        <v>-87.19490381248067</v>
      </c>
      <c r="G328" s="20">
        <v>-226.51837441507098</v>
      </c>
      <c r="H328" s="20">
        <v>64.62040639623226</v>
      </c>
      <c r="I328" s="20">
        <v>-147.59406527097144</v>
      </c>
      <c r="J328" s="10">
        <v>1</v>
      </c>
      <c r="K328" s="19">
        <v>1129666.0944508351</v>
      </c>
      <c r="L328" s="19">
        <v>1109816.2587943412</v>
      </c>
      <c r="M328" s="19">
        <v>19849.835656493902</v>
      </c>
      <c r="N328" s="21">
        <v>1.788569549166449</v>
      </c>
    </row>
    <row r="329" spans="1:14" ht="15">
      <c r="A329" s="11" t="s">
        <v>307</v>
      </c>
      <c r="B329" s="11" t="s">
        <v>334</v>
      </c>
      <c r="C329" s="20">
        <v>-87.5127408394892</v>
      </c>
      <c r="D329" s="20">
        <v>60.30731831095369</v>
      </c>
      <c r="E329" s="20">
        <v>-53.527039791838575</v>
      </c>
      <c r="F329" s="20">
        <v>-125.68241486642637</v>
      </c>
      <c r="G329" s="20">
        <v>-87.65092803092219</v>
      </c>
      <c r="H329" s="20">
        <v>57.64886892798907</v>
      </c>
      <c r="I329" s="20">
        <v>-118.90213634731128</v>
      </c>
      <c r="J329" s="10">
        <v>1</v>
      </c>
      <c r="K329" s="19">
        <v>894025.7226397602</v>
      </c>
      <c r="L329" s="19">
        <v>787438.800983579</v>
      </c>
      <c r="M329" s="19">
        <v>106586.92165618122</v>
      </c>
      <c r="N329" s="21">
        <v>13.535899110260374</v>
      </c>
    </row>
    <row r="330" spans="1:14" ht="15">
      <c r="A330" s="11" t="s">
        <v>307</v>
      </c>
      <c r="B330" s="11" t="s">
        <v>335</v>
      </c>
      <c r="C330" s="20">
        <v>-1255.5413492779498</v>
      </c>
      <c r="D330" s="20">
        <v>-3.34980533964972</v>
      </c>
      <c r="E330" s="20">
        <v>-1.4751015610955847</v>
      </c>
      <c r="F330" s="20">
        <v>-30.69647391086403</v>
      </c>
      <c r="G330" s="20">
        <v>-172.40457449922803</v>
      </c>
      <c r="H330" s="20">
        <v>-41.51426621775835</v>
      </c>
      <c r="I330" s="20">
        <v>-35.521380811609106</v>
      </c>
      <c r="J330" s="10">
        <v>1</v>
      </c>
      <c r="K330" s="19">
        <v>2820599.541732757</v>
      </c>
      <c r="L330" s="19">
        <v>2603251.7137030824</v>
      </c>
      <c r="M330" s="19">
        <v>217347.82802967448</v>
      </c>
      <c r="N330" s="21">
        <v>8.349089981794377</v>
      </c>
    </row>
    <row r="331" spans="1:14" ht="15">
      <c r="A331" s="11" t="s">
        <v>307</v>
      </c>
      <c r="B331" s="11" t="s">
        <v>336</v>
      </c>
      <c r="C331" s="20">
        <v>-371.97330169148154</v>
      </c>
      <c r="D331" s="20">
        <v>-183.59424118972822</v>
      </c>
      <c r="E331" s="20">
        <v>-41.46900541865867</v>
      </c>
      <c r="F331" s="20">
        <v>-40.37528816464055</v>
      </c>
      <c r="G331" s="20">
        <v>-107.00808920354689</v>
      </c>
      <c r="H331" s="20">
        <v>-96.9220420045076</v>
      </c>
      <c r="I331" s="20">
        <v>-265.4385347730274</v>
      </c>
      <c r="J331" s="10">
        <v>1</v>
      </c>
      <c r="K331" s="19">
        <v>496324.98866775614</v>
      </c>
      <c r="L331" s="19">
        <v>764539.1935296076</v>
      </c>
      <c r="M331" s="19">
        <v>-268214.20486185147</v>
      </c>
      <c r="N331" s="21">
        <v>-35.08181230364413</v>
      </c>
    </row>
    <row r="332" spans="1:14" ht="15">
      <c r="A332" s="11" t="s">
        <v>307</v>
      </c>
      <c r="B332" s="11" t="s">
        <v>337</v>
      </c>
      <c r="C332" s="20">
        <v>-248.1267602591504</v>
      </c>
      <c r="D332" s="20">
        <v>-22.49264258684991</v>
      </c>
      <c r="E332" s="20">
        <v>-64.62675616503614</v>
      </c>
      <c r="F332" s="20">
        <v>-18.188963470863456</v>
      </c>
      <c r="G332" s="20">
        <v>-96.73177284362757</v>
      </c>
      <c r="H332" s="20">
        <v>9.571906272358909</v>
      </c>
      <c r="I332" s="20">
        <v>-105.30836222274945</v>
      </c>
      <c r="J332" s="10">
        <v>1</v>
      </c>
      <c r="K332" s="19">
        <v>306580.67888679804</v>
      </c>
      <c r="L332" s="19">
        <v>392502.8330449047</v>
      </c>
      <c r="M332" s="19">
        <v>-85922.15415810666</v>
      </c>
      <c r="N332" s="21">
        <v>-21.89083668302507</v>
      </c>
    </row>
    <row r="333" spans="1:14" ht="15">
      <c r="A333" s="11" t="s">
        <v>307</v>
      </c>
      <c r="B333" s="11" t="s">
        <v>338</v>
      </c>
      <c r="C333" s="20">
        <v>-508.94281024551765</v>
      </c>
      <c r="D333" s="20">
        <v>-41.39032099909886</v>
      </c>
      <c r="E333" s="20">
        <v>-45.99748623961344</v>
      </c>
      <c r="F333" s="20">
        <v>-34.59270941260371</v>
      </c>
      <c r="G333" s="20">
        <v>-71.78315575858426</v>
      </c>
      <c r="H333" s="20">
        <v>2.3714643848233408</v>
      </c>
      <c r="I333" s="20">
        <v>-121.98051665131601</v>
      </c>
      <c r="J333" s="10">
        <v>1</v>
      </c>
      <c r="K333" s="19">
        <v>335650.20329082204</v>
      </c>
      <c r="L333" s="19">
        <v>396293.02754580794</v>
      </c>
      <c r="M333" s="19">
        <v>-60642.8242549859</v>
      </c>
      <c r="N333" s="21">
        <v>-15.3025211244667</v>
      </c>
    </row>
    <row r="334" spans="1:14" ht="15">
      <c r="A334" s="11" t="s">
        <v>307</v>
      </c>
      <c r="B334" s="11" t="s">
        <v>339</v>
      </c>
      <c r="C334" s="20">
        <v>-395.90226939970717</v>
      </c>
      <c r="D334" s="20">
        <v>-23.52415812591505</v>
      </c>
      <c r="E334" s="20">
        <v>5.84333821376282</v>
      </c>
      <c r="F334" s="20">
        <v>-75.11017569546118</v>
      </c>
      <c r="G334" s="20">
        <v>-92.54428989751096</v>
      </c>
      <c r="H334" s="20">
        <v>-48.01866764275255</v>
      </c>
      <c r="I334" s="20">
        <v>-92.79099560761347</v>
      </c>
      <c r="J334" s="10">
        <v>1</v>
      </c>
      <c r="K334" s="19">
        <v>616592.0748406291</v>
      </c>
      <c r="L334" s="19">
        <v>675577.5307804454</v>
      </c>
      <c r="M334" s="19">
        <v>-58985.45593981631</v>
      </c>
      <c r="N334" s="21">
        <v>-8.73111571245934</v>
      </c>
    </row>
    <row r="335" spans="1:14" ht="15">
      <c r="A335" s="11" t="s">
        <v>340</v>
      </c>
      <c r="B335" s="11" t="s">
        <v>341</v>
      </c>
      <c r="C335" s="20">
        <v>0</v>
      </c>
      <c r="D335" s="20">
        <v>-84.22298424356123</v>
      </c>
      <c r="E335" s="20">
        <v>-187.71026779881714</v>
      </c>
      <c r="F335" s="20">
        <v>-125.0928023222574</v>
      </c>
      <c r="G335" s="20">
        <v>-100.94578608414344</v>
      </c>
      <c r="H335" s="20">
        <v>-95.61275560807636</v>
      </c>
      <c r="I335" s="20">
        <v>-397.0260543646359</v>
      </c>
      <c r="J335" s="10">
        <v>1</v>
      </c>
      <c r="K335" s="19">
        <v>642500.8935350087</v>
      </c>
      <c r="L335" s="19">
        <v>903194.4626157185</v>
      </c>
      <c r="M335" s="19">
        <v>-260693.56908070983</v>
      </c>
      <c r="N335" s="21">
        <v>-28.863503915394013</v>
      </c>
    </row>
    <row r="336" spans="1:14" ht="15">
      <c r="A336" s="11" t="s">
        <v>340</v>
      </c>
      <c r="B336" s="11" t="s">
        <v>342</v>
      </c>
      <c r="C336" s="20">
        <v>48.892993630573244</v>
      </c>
      <c r="D336" s="20">
        <v>-3.2522292993630586</v>
      </c>
      <c r="E336" s="20">
        <v>31.09426751592357</v>
      </c>
      <c r="F336" s="20">
        <v>-27.811464968152862</v>
      </c>
      <c r="G336" s="20">
        <v>-7.3859872611464965</v>
      </c>
      <c r="H336" s="20">
        <v>-0.21273885350318444</v>
      </c>
      <c r="I336" s="20">
        <v>0.030573248407648634</v>
      </c>
      <c r="J336" s="10">
        <v>1</v>
      </c>
      <c r="K336" s="19">
        <v>81225.49345117508</v>
      </c>
      <c r="L336" s="19">
        <v>72295.85145906346</v>
      </c>
      <c r="M336" s="19">
        <v>8929.641992111618</v>
      </c>
      <c r="N336" s="21">
        <v>12.351527524602025</v>
      </c>
    </row>
    <row r="337" spans="1:14" ht="15">
      <c r="A337" s="11" t="s">
        <v>340</v>
      </c>
      <c r="B337" s="11" t="s">
        <v>343</v>
      </c>
      <c r="C337" s="20">
        <v>14.076558855357803</v>
      </c>
      <c r="D337" s="20">
        <v>-1.0146212941947255</v>
      </c>
      <c r="E337" s="20">
        <v>-8.034583082798743</v>
      </c>
      <c r="F337" s="20">
        <v>-13.45167089491757</v>
      </c>
      <c r="G337" s="20">
        <v>-8.716847991292076</v>
      </c>
      <c r="H337" s="20">
        <v>4.322300554054657</v>
      </c>
      <c r="I337" s="20">
        <v>-22.500875271911028</v>
      </c>
      <c r="J337" s="10">
        <v>1</v>
      </c>
      <c r="K337" s="19">
        <v>100379.5404821731</v>
      </c>
      <c r="L337" s="19">
        <v>96402.24193928955</v>
      </c>
      <c r="M337" s="19">
        <v>3977.2985428835527</v>
      </c>
      <c r="N337" s="21">
        <v>4.125732413348128</v>
      </c>
    </row>
    <row r="338" spans="1:14" ht="15">
      <c r="A338" s="11" t="s">
        <v>340</v>
      </c>
      <c r="B338" s="11" t="s">
        <v>344</v>
      </c>
      <c r="C338" s="20">
        <v>-16.690842296207165</v>
      </c>
      <c r="D338" s="20">
        <v>-3.5683069332108204</v>
      </c>
      <c r="E338" s="20">
        <v>11.20373301676942</v>
      </c>
      <c r="F338" s="20">
        <v>-0.3813351184252838</v>
      </c>
      <c r="G338" s="20">
        <v>-2.7000246696960204</v>
      </c>
      <c r="H338" s="20">
        <v>-2.997711985521562</v>
      </c>
      <c r="I338" s="20">
        <v>7.254090965133287</v>
      </c>
      <c r="J338" s="10">
        <v>0</v>
      </c>
      <c r="K338" s="19">
        <v>489751.28081646824</v>
      </c>
      <c r="L338" s="19">
        <v>449255.5804827989</v>
      </c>
      <c r="M338" s="19">
        <v>40495.700333669316</v>
      </c>
      <c r="N338" s="21">
        <v>9.013955995860982</v>
      </c>
    </row>
    <row r="339" spans="1:14" ht="15">
      <c r="A339" s="11" t="s">
        <v>340</v>
      </c>
      <c r="B339" s="11" t="s">
        <v>345</v>
      </c>
      <c r="C339" s="20">
        <v>-27.52475705731149</v>
      </c>
      <c r="D339" s="20">
        <v>-5.8844712387502796</v>
      </c>
      <c r="E339" s="20">
        <v>18.476001627049897</v>
      </c>
      <c r="F339" s="20">
        <v>-0.6288572083903716</v>
      </c>
      <c r="G339" s="20">
        <v>-4.452592730986282</v>
      </c>
      <c r="H339" s="20">
        <v>-4.943506904263401</v>
      </c>
      <c r="I339" s="20">
        <v>11.962673179909189</v>
      </c>
      <c r="J339" s="10">
        <v>0</v>
      </c>
      <c r="K339" s="19">
        <v>484338.4927355523</v>
      </c>
      <c r="L339" s="19">
        <v>419638.99224042805</v>
      </c>
      <c r="M339" s="19">
        <v>64699.50049512426</v>
      </c>
      <c r="N339" s="21">
        <v>15.417895307987802</v>
      </c>
    </row>
    <row r="340" spans="1:14" ht="15">
      <c r="A340" s="11" t="s">
        <v>340</v>
      </c>
      <c r="B340" s="11" t="s">
        <v>346</v>
      </c>
      <c r="C340" s="20">
        <v>839.0608552619087</v>
      </c>
      <c r="D340" s="20">
        <v>-561.6655849857225</v>
      </c>
      <c r="E340" s="20">
        <v>-122.25787612867043</v>
      </c>
      <c r="F340" s="20">
        <v>-844.8186909811311</v>
      </c>
      <c r="G340" s="20">
        <v>-1346.7064833594814</v>
      </c>
      <c r="H340" s="20">
        <v>-471.525579855434</v>
      </c>
      <c r="I340" s="20">
        <v>-1528.7421520955213</v>
      </c>
      <c r="J340" s="10">
        <v>0</v>
      </c>
      <c r="K340" s="19">
        <v>14752172.729689049</v>
      </c>
      <c r="L340" s="19">
        <v>14942992.697219534</v>
      </c>
      <c r="M340" s="19">
        <v>-190819.96753048524</v>
      </c>
      <c r="N340" s="21">
        <v>-1.2769862864618238</v>
      </c>
    </row>
    <row r="341" spans="1:14" ht="15">
      <c r="A341" s="11" t="s">
        <v>340</v>
      </c>
      <c r="B341" s="11" t="s">
        <v>347</v>
      </c>
      <c r="C341" s="20">
        <v>1651.6864661643885</v>
      </c>
      <c r="D341" s="20">
        <v>111.64104167260143</v>
      </c>
      <c r="E341" s="20">
        <v>63.273888893705475</v>
      </c>
      <c r="F341" s="20">
        <v>-169.94964505337566</v>
      </c>
      <c r="G341" s="20">
        <v>-191.7511342549874</v>
      </c>
      <c r="H341" s="20">
        <v>-6.587955242144744</v>
      </c>
      <c r="I341" s="20">
        <v>4.965285512931132</v>
      </c>
      <c r="J341" s="10">
        <v>0</v>
      </c>
      <c r="K341" s="19">
        <v>2202500.476118719</v>
      </c>
      <c r="L341" s="19">
        <v>2023686.8389704984</v>
      </c>
      <c r="M341" s="19">
        <v>178813.6371482208</v>
      </c>
      <c r="N341" s="21">
        <v>8.836033011866</v>
      </c>
    </row>
    <row r="342" spans="1:14" ht="15">
      <c r="A342" s="11" t="s">
        <v>340</v>
      </c>
      <c r="B342" s="11" t="s">
        <v>348</v>
      </c>
      <c r="C342" s="20">
        <v>2425.910325925426</v>
      </c>
      <c r="D342" s="20">
        <v>-272.9284817986554</v>
      </c>
      <c r="E342" s="20">
        <v>-332.10674911517526</v>
      </c>
      <c r="F342" s="20">
        <v>-326.67272031664106</v>
      </c>
      <c r="G342" s="20">
        <v>-485.2289663275657</v>
      </c>
      <c r="H342" s="20">
        <v>-144.7791966853124</v>
      </c>
      <c r="I342" s="20">
        <v>-931.7079512304717</v>
      </c>
      <c r="J342" s="10">
        <v>0</v>
      </c>
      <c r="K342" s="19">
        <v>4739801.857368557</v>
      </c>
      <c r="L342" s="19">
        <v>4997339.015820101</v>
      </c>
      <c r="M342" s="19">
        <v>-257537.15845154412</v>
      </c>
      <c r="N342" s="21">
        <v>-5.1534858378880735</v>
      </c>
    </row>
    <row r="343" spans="1:14" ht="15">
      <c r="A343" s="11" t="s">
        <v>340</v>
      </c>
      <c r="B343" s="11" t="s">
        <v>349</v>
      </c>
      <c r="C343" s="20">
        <v>479.2138442521632</v>
      </c>
      <c r="D343" s="20">
        <v>25.49320148331273</v>
      </c>
      <c r="E343" s="20">
        <v>10.328800988875155</v>
      </c>
      <c r="F343" s="20">
        <v>51.10630407911002</v>
      </c>
      <c r="G343" s="20">
        <v>10.328800988875155</v>
      </c>
      <c r="H343" s="20">
        <v>25.16440049443758</v>
      </c>
      <c r="I343" s="20">
        <v>86.92830655129791</v>
      </c>
      <c r="J343" s="10">
        <v>3</v>
      </c>
      <c r="K343" s="19">
        <v>124907.90591461415</v>
      </c>
      <c r="L343" s="19">
        <v>50321</v>
      </c>
      <c r="M343" s="19">
        <v>74586.90591461415</v>
      </c>
      <c r="N343" s="21">
        <v>148.22222514380508</v>
      </c>
    </row>
    <row r="344" spans="1:14" ht="15">
      <c r="A344" s="11" t="s">
        <v>340</v>
      </c>
      <c r="B344" s="11" t="s">
        <v>350</v>
      </c>
      <c r="C344" s="20">
        <v>-380.33283014487824</v>
      </c>
      <c r="D344" s="20">
        <v>-271.9677563451437</v>
      </c>
      <c r="E344" s="20">
        <v>-554.9495492510018</v>
      </c>
      <c r="F344" s="20">
        <v>-671.8286230304834</v>
      </c>
      <c r="G344" s="20">
        <v>-321.4080152803135</v>
      </c>
      <c r="H344" s="20">
        <v>107.4481995079791</v>
      </c>
      <c r="I344" s="20">
        <v>-1498.7459286266294</v>
      </c>
      <c r="J344" s="10">
        <v>0</v>
      </c>
      <c r="K344" s="19">
        <v>7058476.642406928</v>
      </c>
      <c r="L344" s="19">
        <v>6913527.620015685</v>
      </c>
      <c r="M344" s="19">
        <v>144949.0223912429</v>
      </c>
      <c r="N344" s="21">
        <v>2.096600033412668</v>
      </c>
    </row>
    <row r="345" spans="1:14" ht="15">
      <c r="A345" s="11" t="s">
        <v>340</v>
      </c>
      <c r="B345" s="11" t="s">
        <v>351</v>
      </c>
      <c r="C345" s="20">
        <v>1719.5844980996844</v>
      </c>
      <c r="D345" s="20">
        <v>-110.66465964533074</v>
      </c>
      <c r="E345" s="20">
        <v>-218.319593772522</v>
      </c>
      <c r="F345" s="20">
        <v>-184.87628015167024</v>
      </c>
      <c r="G345" s="20">
        <v>-195.44495245779953</v>
      </c>
      <c r="H345" s="20">
        <v>10.471719261215299</v>
      </c>
      <c r="I345" s="20">
        <v>-513.8605335695231</v>
      </c>
      <c r="J345" s="10">
        <v>0</v>
      </c>
      <c r="K345" s="19">
        <v>1736717.5972604929</v>
      </c>
      <c r="L345" s="19">
        <v>1850836.2454607135</v>
      </c>
      <c r="M345" s="19">
        <v>-114118.64820022066</v>
      </c>
      <c r="N345" s="21">
        <v>-6.165788490478477</v>
      </c>
    </row>
    <row r="346" spans="1:14" ht="15">
      <c r="A346" s="11" t="s">
        <v>340</v>
      </c>
      <c r="B346" s="11" t="s">
        <v>352</v>
      </c>
      <c r="C346" s="20">
        <v>-85.81940135645527</v>
      </c>
      <c r="D346" s="20">
        <v>-18.347184607563463</v>
      </c>
      <c r="E346" s="20">
        <v>57.60629951402734</v>
      </c>
      <c r="F346" s="20">
        <v>-1.9607130064900957</v>
      </c>
      <c r="G346" s="20">
        <v>-13.88273262000854</v>
      </c>
      <c r="H346" s="20">
        <v>-15.413353231130372</v>
      </c>
      <c r="I346" s="20">
        <v>37.298401899973896</v>
      </c>
      <c r="J346" s="10">
        <v>0</v>
      </c>
      <c r="K346" s="19">
        <v>1487493.127672572</v>
      </c>
      <c r="L346" s="19">
        <v>1288290.6683513033</v>
      </c>
      <c r="M346" s="19">
        <v>199202.4593212686</v>
      </c>
      <c r="N346" s="21">
        <v>15.462539954294552</v>
      </c>
    </row>
    <row r="347" spans="1:14" ht="15">
      <c r="A347" s="11" t="s">
        <v>340</v>
      </c>
      <c r="B347" s="11" t="s">
        <v>353</v>
      </c>
      <c r="C347" s="20">
        <v>46.83620689655173</v>
      </c>
      <c r="D347" s="20">
        <v>-5.232758620689655</v>
      </c>
      <c r="E347" s="20">
        <v>0</v>
      </c>
      <c r="F347" s="20">
        <v>-13.081896551724137</v>
      </c>
      <c r="G347" s="20">
        <v>0</v>
      </c>
      <c r="H347" s="20">
        <v>0</v>
      </c>
      <c r="I347" s="20">
        <v>-18.314655172413794</v>
      </c>
      <c r="J347" s="10">
        <v>1</v>
      </c>
      <c r="K347" s="19">
        <v>50321</v>
      </c>
      <c r="L347" s="19">
        <v>50321</v>
      </c>
      <c r="M347" s="19">
        <v>0</v>
      </c>
      <c r="N347" s="21">
        <v>0</v>
      </c>
    </row>
    <row r="348" spans="1:14" ht="15">
      <c r="A348" s="11" t="s">
        <v>340</v>
      </c>
      <c r="B348" s="11" t="s">
        <v>354</v>
      </c>
      <c r="C348" s="20">
        <v>-1.5917391578653053</v>
      </c>
      <c r="D348" s="20">
        <v>-0.340295221300158</v>
      </c>
      <c r="E348" s="20">
        <v>1.0684553985099114</v>
      </c>
      <c r="F348" s="20">
        <v>-0.036366411562383405</v>
      </c>
      <c r="G348" s="20">
        <v>-0.2574905997963972</v>
      </c>
      <c r="H348" s="20">
        <v>-0.2858798535554481</v>
      </c>
      <c r="I348" s="20">
        <v>0.6917937656473683</v>
      </c>
      <c r="J348" s="10">
        <v>0</v>
      </c>
      <c r="K348" s="19">
        <v>50321.00000000001</v>
      </c>
      <c r="L348" s="19">
        <v>50321.00000000001</v>
      </c>
      <c r="M348" s="19">
        <v>0</v>
      </c>
      <c r="N348" s="21">
        <v>0</v>
      </c>
    </row>
    <row r="349" spans="1:13" ht="15">
      <c r="A349" s="11" t="s">
        <v>340</v>
      </c>
      <c r="B349" s="11" t="s">
        <v>355</v>
      </c>
      <c r="C349" s="20">
        <v>0</v>
      </c>
      <c r="D349" s="20">
        <v>0</v>
      </c>
      <c r="E349" s="20">
        <v>0</v>
      </c>
      <c r="F349" s="20">
        <v>0</v>
      </c>
      <c r="G349" s="20">
        <v>0</v>
      </c>
      <c r="H349" s="20">
        <v>0</v>
      </c>
      <c r="I349" s="20">
        <v>0</v>
      </c>
      <c r="J349" s="10">
        <v>0</v>
      </c>
      <c r="K349" s="19">
        <v>0</v>
      </c>
      <c r="L349" s="19">
        <v>0</v>
      </c>
      <c r="M349" s="19">
        <v>0</v>
      </c>
    </row>
    <row r="350" spans="1:14" ht="15">
      <c r="A350" s="11" t="s">
        <v>340</v>
      </c>
      <c r="B350" s="11" t="s">
        <v>356</v>
      </c>
      <c r="C350" s="20">
        <v>32.042728279791106</v>
      </c>
      <c r="D350" s="20">
        <v>-10.0832410191486</v>
      </c>
      <c r="E350" s="20">
        <v>5.305586326950467</v>
      </c>
      <c r="F350" s="20">
        <v>15.305586326950467</v>
      </c>
      <c r="G350" s="20">
        <v>-0.6944136730495334</v>
      </c>
      <c r="H350" s="20">
        <v>-10.0832410191486</v>
      </c>
      <c r="I350" s="20">
        <v>10.527931634752335</v>
      </c>
      <c r="J350" s="10">
        <v>2</v>
      </c>
      <c r="K350" s="19">
        <v>50321.00000000001</v>
      </c>
      <c r="L350" s="19">
        <v>50321</v>
      </c>
      <c r="M350" s="19">
        <v>7.275957614183426E-12</v>
      </c>
      <c r="N350" s="21">
        <v>1.4459087884150607E-14</v>
      </c>
    </row>
    <row r="351" spans="1:14" ht="15">
      <c r="A351" s="11" t="s">
        <v>340</v>
      </c>
      <c r="B351" s="11" t="s">
        <v>357</v>
      </c>
      <c r="C351" s="20">
        <v>-3.418876360203626</v>
      </c>
      <c r="D351" s="20">
        <v>-0.7309157922292151</v>
      </c>
      <c r="E351" s="20">
        <v>2.294921806658614</v>
      </c>
      <c r="F351" s="20">
        <v>-0.07811095441216054</v>
      </c>
      <c r="G351" s="20">
        <v>-0.5530607953373323</v>
      </c>
      <c r="H351" s="20">
        <v>-0.6140377136226167</v>
      </c>
      <c r="I351" s="20">
        <v>1.4858950600172278</v>
      </c>
      <c r="J351" s="10">
        <v>0</v>
      </c>
      <c r="K351" s="19">
        <v>58648.89608676158</v>
      </c>
      <c r="L351" s="19">
        <v>50747.36429413146</v>
      </c>
      <c r="M351" s="19">
        <v>7901.531792630121</v>
      </c>
      <c r="N351" s="21">
        <v>15.570329420130836</v>
      </c>
    </row>
    <row r="352" spans="1:14" ht="15">
      <c r="A352" s="11" t="s">
        <v>340</v>
      </c>
      <c r="B352" s="11" t="s">
        <v>358</v>
      </c>
      <c r="C352" s="20">
        <v>-18.796878914273293</v>
      </c>
      <c r="D352" s="20">
        <v>-23.682065403048533</v>
      </c>
      <c r="E352" s="20">
        <v>-6.996603554826848</v>
      </c>
      <c r="F352" s="20">
        <v>-30.943614455334938</v>
      </c>
      <c r="G352" s="20">
        <v>-10.525362401354904</v>
      </c>
      <c r="H352" s="20">
        <v>-28.419384202371084</v>
      </c>
      <c r="I352" s="20">
        <v>-61.62228341321031</v>
      </c>
      <c r="J352" s="10">
        <v>0</v>
      </c>
      <c r="K352" s="19">
        <v>78333.65430375464</v>
      </c>
      <c r="L352" s="19">
        <v>134322.36985189948</v>
      </c>
      <c r="M352" s="19">
        <v>-55988.71554814484</v>
      </c>
      <c r="N352" s="21">
        <v>-41.68234644004317</v>
      </c>
    </row>
    <row r="353" spans="1:14" ht="15">
      <c r="A353" s="11" t="s">
        <v>340</v>
      </c>
      <c r="B353" s="11" t="s">
        <v>359</v>
      </c>
      <c r="C353" s="20">
        <v>29.934378978946143</v>
      </c>
      <c r="D353" s="20">
        <v>-12.276228047703164</v>
      </c>
      <c r="E353" s="20">
        <v>10.068762195720467</v>
      </c>
      <c r="F353" s="20">
        <v>-24.914342071554742</v>
      </c>
      <c r="G353" s="20">
        <v>-20.103732925991345</v>
      </c>
      <c r="H353" s="20">
        <v>0.6550097565763728</v>
      </c>
      <c r="I353" s="20">
        <v>-27.121807923537446</v>
      </c>
      <c r="J353" s="10">
        <v>0</v>
      </c>
      <c r="K353" s="19">
        <v>80911.61984825133</v>
      </c>
      <c r="L353" s="19">
        <v>92452.46855255433</v>
      </c>
      <c r="M353" s="19">
        <v>-11540.848704303004</v>
      </c>
      <c r="N353" s="21">
        <v>-12.483007630826691</v>
      </c>
    </row>
    <row r="354" spans="1:14" ht="15">
      <c r="A354" s="11" t="s">
        <v>340</v>
      </c>
      <c r="B354" s="11" t="s">
        <v>360</v>
      </c>
      <c r="C354" s="20">
        <v>-486</v>
      </c>
      <c r="D354" s="20">
        <v>-23.193058568329718</v>
      </c>
      <c r="E354" s="20">
        <v>-46.386117136659436</v>
      </c>
      <c r="F354" s="20">
        <v>-35.84381778741865</v>
      </c>
      <c r="G354" s="20">
        <v>-14.759219088937094</v>
      </c>
      <c r="H354" s="20">
        <v>-8.433839479392626</v>
      </c>
      <c r="I354" s="20">
        <v>-105.42299349240781</v>
      </c>
      <c r="J354" s="10">
        <v>3</v>
      </c>
      <c r="K354" s="19">
        <v>50321</v>
      </c>
      <c r="L354" s="19">
        <v>72542.54156785045</v>
      </c>
      <c r="M354" s="19">
        <v>-22221.54156785045</v>
      </c>
      <c r="N354" s="21">
        <v>-30.63242765910843</v>
      </c>
    </row>
    <row r="355" spans="1:14" ht="15">
      <c r="A355" s="11" t="s">
        <v>340</v>
      </c>
      <c r="B355" s="11" t="s">
        <v>361</v>
      </c>
      <c r="C355" s="20">
        <v>-106.29728729969929</v>
      </c>
      <c r="D355" s="20">
        <v>-56.07928764348475</v>
      </c>
      <c r="E355" s="20">
        <v>2.46354102031043</v>
      </c>
      <c r="F355" s="20">
        <v>-140.2055918076584</v>
      </c>
      <c r="G355" s="20">
        <v>-41.654852372363514</v>
      </c>
      <c r="H355" s="20">
        <v>49.45751314458323</v>
      </c>
      <c r="I355" s="20">
        <v>-193.82133843083272</v>
      </c>
      <c r="J355" s="10">
        <v>0</v>
      </c>
      <c r="K355" s="19">
        <v>436143.05061999673</v>
      </c>
      <c r="L355" s="19">
        <v>453201.9929737788</v>
      </c>
      <c r="M355" s="19">
        <v>-17058.94235378207</v>
      </c>
      <c r="N355" s="21">
        <v>-3.7640925278916546</v>
      </c>
    </row>
    <row r="356" spans="1:14" ht="15">
      <c r="A356" s="11" t="s">
        <v>340</v>
      </c>
      <c r="B356" s="11" t="s">
        <v>362</v>
      </c>
      <c r="C356" s="20">
        <v>14.914449826639611</v>
      </c>
      <c r="D356" s="20">
        <v>-1.0750154594457335</v>
      </c>
      <c r="E356" s="20">
        <v>-8.512832397298496</v>
      </c>
      <c r="F356" s="20">
        <v>-14.252366129265631</v>
      </c>
      <c r="G356" s="20">
        <v>-9.23570833954823</v>
      </c>
      <c r="H356" s="20">
        <v>4.57958052188075</v>
      </c>
      <c r="I356" s="20">
        <v>-23.84021398600987</v>
      </c>
      <c r="J356" s="10">
        <v>1</v>
      </c>
      <c r="K356" s="19">
        <v>110241.04042129524</v>
      </c>
      <c r="L356" s="19">
        <v>105884.6437888078</v>
      </c>
      <c r="M356" s="19">
        <v>4356.3966324874345</v>
      </c>
      <c r="N356" s="21">
        <v>4.11428558155844</v>
      </c>
    </row>
    <row r="357" spans="1:14" ht="15">
      <c r="A357" s="11" t="s">
        <v>340</v>
      </c>
      <c r="B357" s="11" t="s">
        <v>363</v>
      </c>
      <c r="C357" s="20">
        <v>-129.06499302649934</v>
      </c>
      <c r="D357" s="20">
        <v>-124.43682008368202</v>
      </c>
      <c r="E357" s="20">
        <v>42.47391910739191</v>
      </c>
      <c r="F357" s="20">
        <v>64.92803347280335</v>
      </c>
      <c r="G357" s="20">
        <v>7.1140864714086405</v>
      </c>
      <c r="H357" s="20">
        <v>9.856066945606692</v>
      </c>
      <c r="I357" s="20">
        <v>-17.034867503486765</v>
      </c>
      <c r="J357" s="10">
        <v>2</v>
      </c>
      <c r="K357" s="19">
        <v>236124.41324416676</v>
      </c>
      <c r="L357" s="19">
        <v>162742.14833161182</v>
      </c>
      <c r="M357" s="19">
        <v>73382.26491255494</v>
      </c>
      <c r="N357" s="21">
        <v>45.091124619436286</v>
      </c>
    </row>
    <row r="358" spans="1:14" ht="15">
      <c r="A358" s="11" t="s">
        <v>340</v>
      </c>
      <c r="B358" s="11" t="s">
        <v>364</v>
      </c>
      <c r="C358" s="20">
        <v>-162.84999814611785</v>
      </c>
      <c r="D358" s="20">
        <v>-15.989915841755817</v>
      </c>
      <c r="E358" s="20">
        <v>36.172759178939195</v>
      </c>
      <c r="F358" s="20">
        <v>3.1778012580612796</v>
      </c>
      <c r="G358" s="20">
        <v>-25.66204476080475</v>
      </c>
      <c r="H358" s="20">
        <v>3.6696078794878844</v>
      </c>
      <c r="I358" s="20">
        <v>23.36064459524465</v>
      </c>
      <c r="J358" s="10">
        <v>1</v>
      </c>
      <c r="K358" s="19">
        <v>118415.08165263526</v>
      </c>
      <c r="L358" s="19">
        <v>113357.63081110077</v>
      </c>
      <c r="M358" s="19">
        <v>5057.45084153449</v>
      </c>
      <c r="N358" s="21">
        <v>4.461500126058765</v>
      </c>
    </row>
    <row r="359" spans="1:14" ht="15">
      <c r="A359" s="11" t="s">
        <v>340</v>
      </c>
      <c r="B359" s="11" t="s">
        <v>365</v>
      </c>
      <c r="C359" s="20">
        <v>188.93329457876825</v>
      </c>
      <c r="D359" s="20">
        <v>-33.76546090114488</v>
      </c>
      <c r="E359" s="20">
        <v>15.011085188969588</v>
      </c>
      <c r="F359" s="20">
        <v>-52.94612989823136</v>
      </c>
      <c r="G359" s="20">
        <v>-21.10618436045796</v>
      </c>
      <c r="H359" s="20">
        <v>-63.06561648545282</v>
      </c>
      <c r="I359" s="20">
        <v>-71.7005056104066</v>
      </c>
      <c r="J359" s="10">
        <v>0</v>
      </c>
      <c r="K359" s="19">
        <v>354093.751457299</v>
      </c>
      <c r="L359" s="19">
        <v>400810.0692539367</v>
      </c>
      <c r="M359" s="19">
        <v>-46716.31779663771</v>
      </c>
      <c r="N359" s="21">
        <v>-11.655475094124988</v>
      </c>
    </row>
    <row r="360" spans="1:14" ht="15">
      <c r="A360" s="11" t="s">
        <v>340</v>
      </c>
      <c r="B360" s="11" t="s">
        <v>366</v>
      </c>
      <c r="C360" s="20">
        <v>-61.24272457040115</v>
      </c>
      <c r="D360" s="20">
        <v>-13.09297846178464</v>
      </c>
      <c r="E360" s="20">
        <v>41.10919767435843</v>
      </c>
      <c r="F360" s="20">
        <v>-1.399210489937218</v>
      </c>
      <c r="G360" s="20">
        <v>-9.907041492870519</v>
      </c>
      <c r="H360" s="20">
        <v>-10.999328027466134</v>
      </c>
      <c r="I360" s="20">
        <v>26.617008722636456</v>
      </c>
      <c r="J360" s="10">
        <v>0</v>
      </c>
      <c r="K360" s="19">
        <v>1069103.7846962442</v>
      </c>
      <c r="L360" s="19">
        <v>926321.7213668162</v>
      </c>
      <c r="M360" s="19">
        <v>142782.06332942797</v>
      </c>
      <c r="N360" s="21">
        <v>15.413874039221346</v>
      </c>
    </row>
    <row r="361" spans="1:14" ht="15">
      <c r="A361" s="11" t="s">
        <v>340</v>
      </c>
      <c r="B361" s="11" t="s">
        <v>367</v>
      </c>
      <c r="C361" s="20">
        <v>-28.794728499523615</v>
      </c>
      <c r="D361" s="20">
        <v>11.222794592305263</v>
      </c>
      <c r="E361" s="20">
        <v>-2.056261700562006</v>
      </c>
      <c r="F361" s="20">
        <v>-18.177969888687883</v>
      </c>
      <c r="G361" s="20">
        <v>-2.5016100428724912</v>
      </c>
      <c r="H361" s="20">
        <v>0.07910272509955263</v>
      </c>
      <c r="I361" s="20">
        <v>-9.011436996944624</v>
      </c>
      <c r="J361" s="10">
        <v>0</v>
      </c>
      <c r="K361" s="19">
        <v>54028.83269309797</v>
      </c>
      <c r="L361" s="19">
        <v>53328.690955517755</v>
      </c>
      <c r="M361" s="19">
        <v>700.1417375802121</v>
      </c>
      <c r="N361" s="21">
        <v>1.3128800370596205</v>
      </c>
    </row>
    <row r="362" spans="1:14" ht="15">
      <c r="A362" s="11" t="s">
        <v>340</v>
      </c>
      <c r="B362" s="11" t="s">
        <v>368</v>
      </c>
      <c r="C362" s="20">
        <v>53.326950466846014</v>
      </c>
      <c r="D362" s="20">
        <v>-0.6944136730495334</v>
      </c>
      <c r="E362" s="20">
        <v>8</v>
      </c>
      <c r="F362" s="20">
        <v>20</v>
      </c>
      <c r="G362" s="20">
        <v>10</v>
      </c>
      <c r="H362" s="20">
        <v>4</v>
      </c>
      <c r="I362" s="20">
        <v>17</v>
      </c>
      <c r="J362" s="10">
        <v>0</v>
      </c>
      <c r="K362" s="19">
        <v>50321</v>
      </c>
      <c r="L362" s="19">
        <v>50321</v>
      </c>
      <c r="M362" s="19">
        <v>0</v>
      </c>
      <c r="N362" s="21">
        <v>0</v>
      </c>
    </row>
    <row r="363" spans="1:14" ht="15">
      <c r="A363" s="11" t="s">
        <v>340</v>
      </c>
      <c r="B363" s="11" t="s">
        <v>369</v>
      </c>
      <c r="C363" s="20">
        <v>5417.200147992829</v>
      </c>
      <c r="D363" s="20">
        <v>286.53213998315914</v>
      </c>
      <c r="E363" s="20">
        <v>-410.1882875074625</v>
      </c>
      <c r="F363" s="20">
        <v>-770.542148953914</v>
      </c>
      <c r="G363" s="20">
        <v>-990.2484810848828</v>
      </c>
      <c r="H363" s="20">
        <v>842.769127080745</v>
      </c>
      <c r="I363" s="20">
        <v>-894.1982964782183</v>
      </c>
      <c r="J363" s="10">
        <v>0</v>
      </c>
      <c r="K363" s="19">
        <v>12962425.68202316</v>
      </c>
      <c r="L363" s="19">
        <v>11782805.49271099</v>
      </c>
      <c r="M363" s="19">
        <v>1179620.1893121693</v>
      </c>
      <c r="N363" s="21">
        <v>10.011369448828624</v>
      </c>
    </row>
    <row r="364" spans="1:14" ht="15">
      <c r="A364" s="11" t="s">
        <v>340</v>
      </c>
      <c r="B364" s="11" t="s">
        <v>370</v>
      </c>
      <c r="C364" s="20">
        <v>-622.4470216854243</v>
      </c>
      <c r="D364" s="20">
        <v>2.953746911885787</v>
      </c>
      <c r="E364" s="20">
        <v>-176.57576173483392</v>
      </c>
      <c r="F364" s="20">
        <v>-83.66662091682679</v>
      </c>
      <c r="G364" s="20">
        <v>-52.32610485863299</v>
      </c>
      <c r="H364" s="20">
        <v>91.81402690090584</v>
      </c>
      <c r="I364" s="20">
        <v>-257.2886357397747</v>
      </c>
      <c r="J364" s="10">
        <v>0</v>
      </c>
      <c r="K364" s="19">
        <v>1389362.5732769715</v>
      </c>
      <c r="L364" s="19">
        <v>1303074.5814002727</v>
      </c>
      <c r="M364" s="19">
        <v>86287.9918766988</v>
      </c>
      <c r="N364" s="21">
        <v>6.621876683679492</v>
      </c>
    </row>
    <row r="365" spans="1:14" ht="15">
      <c r="A365" s="11" t="s">
        <v>340</v>
      </c>
      <c r="B365" s="11" t="s">
        <v>371</v>
      </c>
      <c r="C365" s="20">
        <v>-51.7760398656294</v>
      </c>
      <c r="D365" s="20">
        <v>-26.657586725033845</v>
      </c>
      <c r="E365" s="20">
        <v>26.599654769418116</v>
      </c>
      <c r="F365" s="20">
        <v>-29.343276351420855</v>
      </c>
      <c r="G365" s="20">
        <v>-9.885862241677948</v>
      </c>
      <c r="H365" s="20">
        <v>-12.200172615290942</v>
      </c>
      <c r="I365" s="20">
        <v>-29.401208307036583</v>
      </c>
      <c r="J365" s="10">
        <v>1</v>
      </c>
      <c r="K365" s="19">
        <v>51461.13389413148</v>
      </c>
      <c r="L365" s="19">
        <v>79150.62942971793</v>
      </c>
      <c r="M365" s="19">
        <v>-27689.495535586444</v>
      </c>
      <c r="N365" s="21">
        <v>-34.98329164921351</v>
      </c>
    </row>
    <row r="366" spans="1:14" ht="15">
      <c r="A366" s="11" t="s">
        <v>340</v>
      </c>
      <c r="B366" s="11" t="s">
        <v>372</v>
      </c>
      <c r="C366" s="20">
        <v>-68.10175660705818</v>
      </c>
      <c r="D366" s="20">
        <v>-20.06187687925305</v>
      </c>
      <c r="E366" s="20">
        <v>-78.79078968191169</v>
      </c>
      <c r="F366" s="20">
        <v>14.681278683335961</v>
      </c>
      <c r="G366" s="20">
        <v>3.7918974521285023</v>
      </c>
      <c r="H366" s="20">
        <v>-22.457825605317296</v>
      </c>
      <c r="I366" s="20">
        <v>-84.1713878778288</v>
      </c>
      <c r="J366" s="10">
        <v>0</v>
      </c>
      <c r="K366" s="19">
        <v>228202.87872786235</v>
      </c>
      <c r="L366" s="19">
        <v>253601.2930032832</v>
      </c>
      <c r="M366" s="19">
        <v>-25398.41427542086</v>
      </c>
      <c r="N366" s="21">
        <v>-10.015096522040226</v>
      </c>
    </row>
    <row r="367" spans="1:14" ht="15">
      <c r="A367" s="11" t="s">
        <v>340</v>
      </c>
      <c r="B367" s="11" t="s">
        <v>373</v>
      </c>
      <c r="C367" s="20">
        <v>-231.28352992573173</v>
      </c>
      <c r="D367" s="20">
        <v>-20.97684578418523</v>
      </c>
      <c r="E367" s="20">
        <v>-58.72346002621231</v>
      </c>
      <c r="F367" s="20">
        <v>-7.804718217562254</v>
      </c>
      <c r="G367" s="20">
        <v>-59.64220183486239</v>
      </c>
      <c r="H367" s="20">
        <v>-35.5561380515509</v>
      </c>
      <c r="I367" s="20">
        <v>-87.50502402795979</v>
      </c>
      <c r="J367" s="10">
        <v>0</v>
      </c>
      <c r="K367" s="19">
        <v>327941.3183768162</v>
      </c>
      <c r="L367" s="19">
        <v>401785.29643545084</v>
      </c>
      <c r="M367" s="19">
        <v>-73843.97805863462</v>
      </c>
      <c r="N367" s="21">
        <v>-18.37896476395773</v>
      </c>
    </row>
    <row r="368" spans="1:14" ht="15">
      <c r="A368" s="11" t="s">
        <v>340</v>
      </c>
      <c r="B368" s="11" t="s">
        <v>374</v>
      </c>
      <c r="C368" s="20">
        <v>-138.26477458640784</v>
      </c>
      <c r="D368" s="20">
        <v>53.88893194670405</v>
      </c>
      <c r="E368" s="20">
        <v>-9.873632270002958</v>
      </c>
      <c r="F368" s="20">
        <v>-87.2858693263778</v>
      </c>
      <c r="G368" s="20">
        <v>-12.012078831949475</v>
      </c>
      <c r="H368" s="20">
        <v>0.3798306504345561</v>
      </c>
      <c r="I368" s="20">
        <v>-43.2705696496767</v>
      </c>
      <c r="J368" s="10">
        <v>0</v>
      </c>
      <c r="K368" s="19">
        <v>216100.09114046008</v>
      </c>
      <c r="L368" s="19">
        <v>218252.08768841036</v>
      </c>
      <c r="M368" s="19">
        <v>-2151.996547950286</v>
      </c>
      <c r="N368" s="21">
        <v>-0.9860141869628318</v>
      </c>
    </row>
    <row r="369" spans="1:14" ht="15">
      <c r="A369" s="11" t="s">
        <v>340</v>
      </c>
      <c r="B369" s="11" t="s">
        <v>375</v>
      </c>
      <c r="C369" s="20">
        <v>-77.86059740276005</v>
      </c>
      <c r="D369" s="20">
        <v>-41.07693572209615</v>
      </c>
      <c r="E369" s="20">
        <v>1.8044936088234351</v>
      </c>
      <c r="F369" s="20">
        <v>-102.69773965701825</v>
      </c>
      <c r="G369" s="20">
        <v>-30.511330748185237</v>
      </c>
      <c r="H369" s="20">
        <v>36.22662080392523</v>
      </c>
      <c r="I369" s="20">
        <v>-141.97018177029094</v>
      </c>
      <c r="J369" s="10">
        <v>0</v>
      </c>
      <c r="K369" s="19">
        <v>316357.9617762927</v>
      </c>
      <c r="L369" s="19">
        <v>329260.7684247661</v>
      </c>
      <c r="M369" s="19">
        <v>-12902.806648473372</v>
      </c>
      <c r="N369" s="21">
        <v>-3.9187197157445675</v>
      </c>
    </row>
    <row r="370" spans="1:14" ht="15">
      <c r="A370" s="11" t="s">
        <v>340</v>
      </c>
      <c r="B370" s="11" t="s">
        <v>376</v>
      </c>
      <c r="C370" s="20">
        <v>94.31645569620252</v>
      </c>
      <c r="D370" s="20">
        <v>35.78481012658228</v>
      </c>
      <c r="E370" s="20">
        <v>-15.316455696202532</v>
      </c>
      <c r="F370" s="20">
        <v>58.50632911392405</v>
      </c>
      <c r="G370" s="20">
        <v>-35.68354430379746</v>
      </c>
      <c r="H370" s="20">
        <v>15.784810126582279</v>
      </c>
      <c r="I370" s="20">
        <v>78.9746835443038</v>
      </c>
      <c r="J370" s="10">
        <v>1</v>
      </c>
      <c r="K370" s="19">
        <v>166186.9043493432</v>
      </c>
      <c r="L370" s="19">
        <v>138926.2553896295</v>
      </c>
      <c r="M370" s="19">
        <v>27260.648959713697</v>
      </c>
      <c r="N370" s="21">
        <v>19.622388067150503</v>
      </c>
    </row>
    <row r="371" spans="1:14" ht="15">
      <c r="A371" s="11" t="s">
        <v>340</v>
      </c>
      <c r="B371" s="11" t="s">
        <v>377</v>
      </c>
      <c r="C371" s="20">
        <v>-681.1258110460517</v>
      </c>
      <c r="D371" s="20">
        <v>-52.6659281531888</v>
      </c>
      <c r="E371" s="20">
        <v>-21.137996518436466</v>
      </c>
      <c r="F371" s="20">
        <v>-72.77654692198132</v>
      </c>
      <c r="G371" s="20">
        <v>-6.94413673049533</v>
      </c>
      <c r="H371" s="20">
        <v>-15.548188004431083</v>
      </c>
      <c r="I371" s="20">
        <v>-146.5804715936066</v>
      </c>
      <c r="J371" s="10">
        <v>0</v>
      </c>
      <c r="K371" s="19">
        <v>236528.58890209335</v>
      </c>
      <c r="L371" s="19">
        <v>294074.92835634516</v>
      </c>
      <c r="M371" s="19">
        <v>-57546.33945425181</v>
      </c>
      <c r="N371" s="21">
        <v>-19.568597627785547</v>
      </c>
    </row>
    <row r="372" spans="1:14" ht="15">
      <c r="A372" s="11" t="s">
        <v>340</v>
      </c>
      <c r="B372" s="11" t="s">
        <v>378</v>
      </c>
      <c r="C372" s="20">
        <v>4.392424016853099</v>
      </c>
      <c r="D372" s="20">
        <v>10.324896001321811</v>
      </c>
      <c r="E372" s="20">
        <v>10</v>
      </c>
      <c r="F372" s="20">
        <v>-0.6751039986781882</v>
      </c>
      <c r="G372" s="20">
        <v>4</v>
      </c>
      <c r="H372" s="20">
        <v>4</v>
      </c>
      <c r="I372" s="20">
        <v>0</v>
      </c>
      <c r="J372" s="10">
        <v>2</v>
      </c>
      <c r="K372" s="19">
        <v>21522.78625516418</v>
      </c>
      <c r="L372" s="19">
        <v>3387.7325220798457</v>
      </c>
      <c r="M372" s="19">
        <v>18135.053733084336</v>
      </c>
      <c r="N372" s="21">
        <v>535.3153950286076</v>
      </c>
    </row>
    <row r="373" spans="1:14" ht="15">
      <c r="A373" s="11" t="s">
        <v>340</v>
      </c>
      <c r="B373" s="11" t="s">
        <v>379</v>
      </c>
      <c r="C373" s="20">
        <v>0</v>
      </c>
      <c r="D373" s="20">
        <v>-164.28579444975736</v>
      </c>
      <c r="E373" s="20">
        <v>-160.65901184226016</v>
      </c>
      <c r="F373" s="20">
        <v>-156.51150070742392</v>
      </c>
      <c r="G373" s="20">
        <v>-76.70370458598344</v>
      </c>
      <c r="H373" s="20">
        <v>-14.286409569279897</v>
      </c>
      <c r="I373" s="20">
        <v>-481.45630699944104</v>
      </c>
      <c r="J373" s="10">
        <v>0</v>
      </c>
      <c r="K373" s="19">
        <v>1038252.2979274233</v>
      </c>
      <c r="L373" s="19">
        <v>1172263.1879762127</v>
      </c>
      <c r="M373" s="19">
        <v>-134010.89004878944</v>
      </c>
      <c r="N373" s="21">
        <v>-11.431809121307046</v>
      </c>
    </row>
    <row r="374" spans="1:14" ht="15">
      <c r="A374" s="11" t="s">
        <v>340</v>
      </c>
      <c r="B374" s="11" t="s">
        <v>380</v>
      </c>
      <c r="C374" s="20">
        <v>-199.21054791709412</v>
      </c>
      <c r="D374" s="20">
        <v>-19.41801764826596</v>
      </c>
      <c r="E374" s="20">
        <v>-107.3468089472604</v>
      </c>
      <c r="F374" s="20">
        <v>-23.1290785963472</v>
      </c>
      <c r="G374" s="20">
        <v>-55.06505232916069</v>
      </c>
      <c r="H374" s="20">
        <v>-39.99486969012929</v>
      </c>
      <c r="I374" s="20">
        <v>-149.8939051918735</v>
      </c>
      <c r="J374" s="10">
        <v>0</v>
      </c>
      <c r="K374" s="19">
        <v>738090.344597927</v>
      </c>
      <c r="L374" s="19">
        <v>757392.0870413401</v>
      </c>
      <c r="M374" s="19">
        <v>-19301.742443413124</v>
      </c>
      <c r="N374" s="21">
        <v>-2.5484478612409367</v>
      </c>
    </row>
    <row r="375" spans="1:14" ht="15">
      <c r="A375" s="11" t="s">
        <v>340</v>
      </c>
      <c r="B375" s="11" t="s">
        <v>381</v>
      </c>
      <c r="C375" s="20">
        <v>9.293301109642698</v>
      </c>
      <c r="D375" s="20">
        <v>-9.936799960893648</v>
      </c>
      <c r="E375" s="20">
        <v>1.1106000684361135</v>
      </c>
      <c r="F375" s="20">
        <v>-40.81039988268094</v>
      </c>
      <c r="G375" s="20">
        <v>1.063200039106352</v>
      </c>
      <c r="H375" s="20">
        <v>-19.936799960893648</v>
      </c>
      <c r="I375" s="20">
        <v>-49.63659977513848</v>
      </c>
      <c r="J375" s="10">
        <v>0</v>
      </c>
      <c r="K375" s="19">
        <v>101809.5795642089</v>
      </c>
      <c r="L375" s="19">
        <v>118282.71706990895</v>
      </c>
      <c r="M375" s="19">
        <v>-16473.13750570004</v>
      </c>
      <c r="N375" s="21">
        <v>-13.926918415277761</v>
      </c>
    </row>
    <row r="376" spans="1:14" ht="15">
      <c r="A376" s="11" t="s">
        <v>340</v>
      </c>
      <c r="B376" s="11" t="s">
        <v>382</v>
      </c>
      <c r="C376" s="20">
        <v>1</v>
      </c>
      <c r="D376" s="20">
        <v>0</v>
      </c>
      <c r="E376" s="20">
        <v>0</v>
      </c>
      <c r="F376" s="20">
        <v>0</v>
      </c>
      <c r="G376" s="20">
        <v>0</v>
      </c>
      <c r="H376" s="20">
        <v>0</v>
      </c>
      <c r="I376" s="20">
        <v>0</v>
      </c>
      <c r="J376" s="10">
        <v>0</v>
      </c>
      <c r="K376" s="19">
        <v>50321</v>
      </c>
      <c r="L376" s="19">
        <v>50321</v>
      </c>
      <c r="M376" s="19">
        <v>0</v>
      </c>
      <c r="N376" s="21">
        <v>0</v>
      </c>
    </row>
    <row r="377" spans="1:14" ht="15">
      <c r="A377" s="11" t="s">
        <v>340</v>
      </c>
      <c r="B377" s="11" t="s">
        <v>383</v>
      </c>
      <c r="C377" s="20">
        <v>34.94003165595541</v>
      </c>
      <c r="D377" s="20">
        <v>-2.5184351162981073</v>
      </c>
      <c r="E377" s="20">
        <v>-19.94298394515225</v>
      </c>
      <c r="F377" s="20">
        <v>-33.388970395632</v>
      </c>
      <c r="G377" s="20">
        <v>-21.636462993934913</v>
      </c>
      <c r="H377" s="20">
        <v>10.728567950237462</v>
      </c>
      <c r="I377" s="20">
        <v>-55.850389457082315</v>
      </c>
      <c r="J377" s="10">
        <v>1</v>
      </c>
      <c r="K377" s="19">
        <v>257356.2556366619</v>
      </c>
      <c r="L377" s="19">
        <v>247344.42145571866</v>
      </c>
      <c r="M377" s="19">
        <v>10011.834180943231</v>
      </c>
      <c r="N377" s="21">
        <v>4.047729931412915</v>
      </c>
    </row>
    <row r="378" spans="1:14" ht="15">
      <c r="A378" s="11" t="s">
        <v>340</v>
      </c>
      <c r="B378" s="11" t="s">
        <v>384</v>
      </c>
      <c r="C378" s="20">
        <v>4.728003784295197</v>
      </c>
      <c r="D378" s="20">
        <v>-48.91911069063386</v>
      </c>
      <c r="E378" s="20">
        <v>-11.061494796594133</v>
      </c>
      <c r="F378" s="20">
        <v>-9.845316934720906</v>
      </c>
      <c r="G378" s="20">
        <v>-5.049195837275306</v>
      </c>
      <c r="H378" s="20">
        <v>-12.579943235572372</v>
      </c>
      <c r="I378" s="20">
        <v>-50.82592242194889</v>
      </c>
      <c r="J378" s="10">
        <v>0</v>
      </c>
      <c r="K378" s="19">
        <v>60507.33236828901</v>
      </c>
      <c r="L378" s="19">
        <v>93492.25840487407</v>
      </c>
      <c r="M378" s="19">
        <v>-32984.92603658506</v>
      </c>
      <c r="N378" s="21">
        <v>-35.28091694367011</v>
      </c>
    </row>
    <row r="379" spans="1:14" ht="15">
      <c r="A379" s="11" t="s">
        <v>340</v>
      </c>
      <c r="B379" s="11" t="s">
        <v>385</v>
      </c>
      <c r="C379" s="20">
        <v>395.61658021374</v>
      </c>
      <c r="D379" s="20">
        <v>-67.47563885039548</v>
      </c>
      <c r="E379" s="20">
        <v>59.01651356879291</v>
      </c>
      <c r="F379" s="20">
        <v>33.35259366909891</v>
      </c>
      <c r="G379" s="20">
        <v>-30.181343572436194</v>
      </c>
      <c r="H379" s="20">
        <v>-32.8729005383624</v>
      </c>
      <c r="I379" s="20">
        <v>24.893468387496284</v>
      </c>
      <c r="J379" s="10">
        <v>0</v>
      </c>
      <c r="K379" s="19">
        <v>258649.3627562577</v>
      </c>
      <c r="L379" s="19">
        <v>275206.0916337509</v>
      </c>
      <c r="M379" s="19">
        <v>-16556.72887749318</v>
      </c>
      <c r="N379" s="21">
        <v>-6.0161200572286635</v>
      </c>
    </row>
    <row r="380" spans="1:14" ht="15">
      <c r="A380" s="11" t="s">
        <v>340</v>
      </c>
      <c r="B380" s="11" t="s">
        <v>386</v>
      </c>
      <c r="C380" s="20">
        <v>60.74239644914633</v>
      </c>
      <c r="D380" s="20">
        <v>-40.660833384242835</v>
      </c>
      <c r="E380" s="20">
        <v>-8.850652886816306</v>
      </c>
      <c r="F380" s="20">
        <v>-61.15922526168515</v>
      </c>
      <c r="G380" s="20">
        <v>-97.49254610063298</v>
      </c>
      <c r="H380" s="20">
        <v>-34.13529963634443</v>
      </c>
      <c r="I380" s="20">
        <v>-110.67071153274446</v>
      </c>
      <c r="J380" s="10">
        <v>0</v>
      </c>
      <c r="K380" s="19">
        <v>1085625.3495869068</v>
      </c>
      <c r="L380" s="19">
        <v>1097270.439376824</v>
      </c>
      <c r="M380" s="19">
        <v>-11645.089789917227</v>
      </c>
      <c r="N380" s="21">
        <v>-1.061278001486202</v>
      </c>
    </row>
    <row r="381" spans="1:14" ht="15">
      <c r="A381" s="11" t="s">
        <v>340</v>
      </c>
      <c r="B381" s="11" t="s">
        <v>387</v>
      </c>
      <c r="C381" s="20">
        <v>-9.612086815982366</v>
      </c>
      <c r="D381" s="20">
        <v>-2.0549517765132777</v>
      </c>
      <c r="E381" s="20">
        <v>6.452116226917241</v>
      </c>
      <c r="F381" s="20">
        <v>-0.21960702756861394</v>
      </c>
      <c r="G381" s="20">
        <v>-1.554916826235285</v>
      </c>
      <c r="H381" s="20">
        <v>-1.726351932561947</v>
      </c>
      <c r="I381" s="20">
        <v>4.177557422835349</v>
      </c>
      <c r="J381" s="10">
        <v>0</v>
      </c>
      <c r="K381" s="19">
        <v>154856.50063122564</v>
      </c>
      <c r="L381" s="19">
        <v>133981.86099776308</v>
      </c>
      <c r="M381" s="19">
        <v>20874.63963346256</v>
      </c>
      <c r="N381" s="21">
        <v>15.580198302971086</v>
      </c>
    </row>
    <row r="382" spans="1:14" ht="15">
      <c r="A382" s="11" t="s">
        <v>340</v>
      </c>
      <c r="B382" s="11" t="s">
        <v>388</v>
      </c>
      <c r="C382" s="20">
        <v>68.96956116714819</v>
      </c>
      <c r="D382" s="20">
        <v>-65.27611775816564</v>
      </c>
      <c r="E382" s="20">
        <v>38.9744958231189</v>
      </c>
      <c r="F382" s="20">
        <v>-40.01520641357871</v>
      </c>
      <c r="G382" s="20">
        <v>-32.94752425229382</v>
      </c>
      <c r="H382" s="20">
        <v>-36.75821678807387</v>
      </c>
      <c r="I382" s="20">
        <v>-66.31682834862545</v>
      </c>
      <c r="J382" s="10">
        <v>0</v>
      </c>
      <c r="K382" s="19">
        <v>465191.1198478794</v>
      </c>
      <c r="L382" s="19">
        <v>503931.51963866863</v>
      </c>
      <c r="M382" s="19">
        <v>-38740.39979078923</v>
      </c>
      <c r="N382" s="21">
        <v>-7.687631807307282</v>
      </c>
    </row>
    <row r="383" spans="1:14" ht="15">
      <c r="A383" s="11" t="s">
        <v>389</v>
      </c>
      <c r="B383" s="11" t="s">
        <v>390</v>
      </c>
      <c r="C383" s="20">
        <v>-208.13770346457295</v>
      </c>
      <c r="D383" s="20">
        <v>-48.938788527475424</v>
      </c>
      <c r="E383" s="20">
        <v>39.94504618343001</v>
      </c>
      <c r="F383" s="20">
        <v>-39.259045212176574</v>
      </c>
      <c r="G383" s="20">
        <v>-88.72843947591429</v>
      </c>
      <c r="H383" s="20">
        <v>-43.19310063229257</v>
      </c>
      <c r="I383" s="20">
        <v>-48.25278755622196</v>
      </c>
      <c r="J383" s="10">
        <v>1</v>
      </c>
      <c r="K383" s="19">
        <v>462772.7068434445</v>
      </c>
      <c r="L383" s="19">
        <v>510178.8429305249</v>
      </c>
      <c r="M383" s="19">
        <v>-47406.136087080406</v>
      </c>
      <c r="N383" s="21">
        <v>-9.292062331470706</v>
      </c>
    </row>
    <row r="384" spans="1:14" ht="15">
      <c r="A384" s="11" t="s">
        <v>389</v>
      </c>
      <c r="B384" s="11" t="s">
        <v>391</v>
      </c>
      <c r="C384" s="20">
        <v>114.02140224327212</v>
      </c>
      <c r="D384" s="20">
        <v>6.437200269509731</v>
      </c>
      <c r="E384" s="20">
        <v>11.852800126828107</v>
      </c>
      <c r="F384" s="20">
        <v>8.24240022194919</v>
      </c>
      <c r="G384" s="20">
        <v>-10.147199873171893</v>
      </c>
      <c r="H384" s="20">
        <v>16.43720026950973</v>
      </c>
      <c r="I384" s="20">
        <v>26.532400618287028</v>
      </c>
      <c r="J384" s="10">
        <v>0</v>
      </c>
      <c r="K384" s="19">
        <v>150921.15064711307</v>
      </c>
      <c r="L384" s="19">
        <v>114580.65653929679</v>
      </c>
      <c r="M384" s="19">
        <v>36340.49410781628</v>
      </c>
      <c r="N384" s="21">
        <v>31.716081235189016</v>
      </c>
    </row>
    <row r="385" spans="1:14" ht="15">
      <c r="A385" s="11" t="s">
        <v>389</v>
      </c>
      <c r="B385" s="11" t="s">
        <v>392</v>
      </c>
      <c r="C385" s="20">
        <v>-45.15611260581409</v>
      </c>
      <c r="D385" s="20">
        <v>33.22777085110571</v>
      </c>
      <c r="E385" s="20">
        <v>-21.396417087735422</v>
      </c>
      <c r="F385" s="20">
        <v>-0.9652864361178644</v>
      </c>
      <c r="G385" s="20">
        <v>-33.59977688824726</v>
      </c>
      <c r="H385" s="20">
        <v>15</v>
      </c>
      <c r="I385" s="20">
        <v>10.866067327252438</v>
      </c>
      <c r="J385" s="10">
        <v>1</v>
      </c>
      <c r="K385" s="19">
        <v>194287.07909676078</v>
      </c>
      <c r="L385" s="19">
        <v>154793.5669666826</v>
      </c>
      <c r="M385" s="19">
        <v>39493.51213007816</v>
      </c>
      <c r="N385" s="21">
        <v>25.513665008170943</v>
      </c>
    </row>
    <row r="386" spans="1:14" ht="15">
      <c r="A386" s="11" t="s">
        <v>389</v>
      </c>
      <c r="B386" s="11" t="s">
        <v>393</v>
      </c>
      <c r="C386" s="20">
        <v>-2.10752688172043</v>
      </c>
      <c r="D386" s="20">
        <v>0</v>
      </c>
      <c r="E386" s="20">
        <v>0</v>
      </c>
      <c r="F386" s="20">
        <v>0</v>
      </c>
      <c r="G386" s="20">
        <v>0</v>
      </c>
      <c r="H386" s="20">
        <v>0</v>
      </c>
      <c r="I386" s="20">
        <v>0</v>
      </c>
      <c r="J386" s="10">
        <v>3</v>
      </c>
      <c r="K386" s="19">
        <v>50321</v>
      </c>
      <c r="L386" s="19">
        <v>50321</v>
      </c>
      <c r="M386" s="19">
        <v>0</v>
      </c>
      <c r="N386" s="21">
        <v>0</v>
      </c>
    </row>
    <row r="387" spans="1:14" ht="15">
      <c r="A387" s="11" t="s">
        <v>389</v>
      </c>
      <c r="B387" s="11" t="s">
        <v>394</v>
      </c>
      <c r="C387" s="20">
        <v>0</v>
      </c>
      <c r="D387" s="20">
        <v>0</v>
      </c>
      <c r="E387" s="20">
        <v>0</v>
      </c>
      <c r="F387" s="20">
        <v>0</v>
      </c>
      <c r="G387" s="20">
        <v>0</v>
      </c>
      <c r="H387" s="20">
        <v>0</v>
      </c>
      <c r="I387" s="20">
        <v>0</v>
      </c>
      <c r="J387" s="10">
        <v>0</v>
      </c>
      <c r="K387" s="19">
        <v>50321</v>
      </c>
      <c r="L387" s="19">
        <v>50321</v>
      </c>
      <c r="M387" s="19">
        <v>0</v>
      </c>
      <c r="N387" s="21">
        <v>0</v>
      </c>
    </row>
    <row r="388" spans="1:14" ht="15">
      <c r="A388" s="11" t="s">
        <v>389</v>
      </c>
      <c r="B388" s="11" t="s">
        <v>395</v>
      </c>
      <c r="C388" s="20">
        <v>151.23798249820186</v>
      </c>
      <c r="D388" s="20">
        <v>20</v>
      </c>
      <c r="E388" s="20">
        <v>4</v>
      </c>
      <c r="F388" s="20">
        <v>30</v>
      </c>
      <c r="G388" s="20">
        <v>-14.845810357228483</v>
      </c>
      <c r="H388" s="20">
        <v>-11.520079117717575</v>
      </c>
      <c r="I388" s="20">
        <v>43</v>
      </c>
      <c r="J388" s="10">
        <v>1</v>
      </c>
      <c r="K388" s="19">
        <v>99183.95447277006</v>
      </c>
      <c r="L388" s="19">
        <v>89797.32042292041</v>
      </c>
      <c r="M388" s="19">
        <v>9386.634049849643</v>
      </c>
      <c r="N388" s="21">
        <v>10.453133796911986</v>
      </c>
    </row>
    <row r="389" spans="1:14" ht="15">
      <c r="A389" s="11" t="s">
        <v>389</v>
      </c>
      <c r="B389" s="11" t="s">
        <v>396</v>
      </c>
      <c r="C389" s="20">
        <v>-95.61048516900436</v>
      </c>
      <c r="D389" s="20">
        <v>-25.055415037939756</v>
      </c>
      <c r="E389" s="20">
        <v>-7.97217751207174</v>
      </c>
      <c r="F389" s="20">
        <v>-9.111060013796275</v>
      </c>
      <c r="G389" s="20">
        <v>-11.388825017245344</v>
      </c>
      <c r="H389" s="20">
        <v>-10.249942515520809</v>
      </c>
      <c r="I389" s="20">
        <v>-42.138652563807774</v>
      </c>
      <c r="J389" s="10">
        <v>3</v>
      </c>
      <c r="K389" s="19">
        <v>50321</v>
      </c>
      <c r="L389" s="19">
        <v>65476.86525820578</v>
      </c>
      <c r="M389" s="19">
        <v>-15155.865258205777</v>
      </c>
      <c r="N389" s="21">
        <v>-23.146901120631146</v>
      </c>
    </row>
    <row r="390" spans="1:14" ht="15">
      <c r="A390" s="11" t="s">
        <v>389</v>
      </c>
      <c r="B390" s="11" t="s">
        <v>397</v>
      </c>
      <c r="C390" s="20">
        <v>0</v>
      </c>
      <c r="D390" s="20">
        <v>-13.580310589012484</v>
      </c>
      <c r="E390" s="20">
        <v>15.390717344558695</v>
      </c>
      <c r="F390" s="20">
        <v>-50.27679784216757</v>
      </c>
      <c r="G390" s="20">
        <v>-35.754574379331714</v>
      </c>
      <c r="H390" s="20">
        <v>-0.7820091196882544</v>
      </c>
      <c r="I390" s="20">
        <v>-48.46639108662137</v>
      </c>
      <c r="J390" s="10">
        <v>0</v>
      </c>
      <c r="K390" s="19">
        <v>367271.45497478906</v>
      </c>
      <c r="L390" s="19">
        <v>397941.69256903534</v>
      </c>
      <c r="M390" s="19">
        <v>-30670.237594246282</v>
      </c>
      <c r="N390" s="21">
        <v>-7.707218963724334</v>
      </c>
    </row>
    <row r="391" spans="1:14" ht="15">
      <c r="A391" s="11" t="s">
        <v>389</v>
      </c>
      <c r="B391" s="11" t="s">
        <v>398</v>
      </c>
      <c r="C391" s="20">
        <v>-5.298459415957691</v>
      </c>
      <c r="D391" s="20">
        <v>-5.388825017245344</v>
      </c>
      <c r="E391" s="20">
        <v>-9.388825017245344</v>
      </c>
      <c r="F391" s="20">
        <v>4</v>
      </c>
      <c r="G391" s="20">
        <v>-4.694412508622672</v>
      </c>
      <c r="H391" s="20">
        <v>-5.388825017245344</v>
      </c>
      <c r="I391" s="20">
        <v>-10.777650034490687</v>
      </c>
      <c r="J391" s="10">
        <v>1</v>
      </c>
      <c r="K391" s="19">
        <v>50321</v>
      </c>
      <c r="L391" s="19">
        <v>50321</v>
      </c>
      <c r="M391" s="19">
        <v>0</v>
      </c>
      <c r="N391" s="21">
        <v>0</v>
      </c>
    </row>
    <row r="392" spans="1:14" ht="15">
      <c r="A392" s="11" t="s">
        <v>389</v>
      </c>
      <c r="B392" s="11" t="s">
        <v>399</v>
      </c>
      <c r="C392" s="20">
        <v>92.73333333333335</v>
      </c>
      <c r="D392" s="20">
        <v>-11.133333333333333</v>
      </c>
      <c r="E392" s="20">
        <v>-11.866666666666667</v>
      </c>
      <c r="F392" s="20">
        <v>-7.666666666666664</v>
      </c>
      <c r="G392" s="20">
        <v>-5.066666666666666</v>
      </c>
      <c r="H392" s="20">
        <v>-13</v>
      </c>
      <c r="I392" s="20">
        <v>-30.666666666666657</v>
      </c>
      <c r="J392" s="10">
        <v>3</v>
      </c>
      <c r="K392" s="19">
        <v>44769.25371614888</v>
      </c>
      <c r="L392" s="19">
        <v>90058.73484536298</v>
      </c>
      <c r="M392" s="19">
        <v>-45289.4811292141</v>
      </c>
      <c r="N392" s="21">
        <v>-50.28882673843825</v>
      </c>
    </row>
    <row r="393" spans="1:14" ht="15">
      <c r="A393" s="11" t="s">
        <v>389</v>
      </c>
      <c r="B393" s="11" t="s">
        <v>400</v>
      </c>
      <c r="C393" s="20">
        <v>0</v>
      </c>
      <c r="D393" s="20">
        <v>-30.07380389275999</v>
      </c>
      <c r="E393" s="20">
        <v>-15.95237828526885</v>
      </c>
      <c r="F393" s="20">
        <v>-27.132983244784533</v>
      </c>
      <c r="G393" s="20">
        <v>-59.14100945984696</v>
      </c>
      <c r="H393" s="20">
        <v>-9.682133107788133</v>
      </c>
      <c r="I393" s="20">
        <v>-73.15916542281337</v>
      </c>
      <c r="J393" s="10">
        <v>1</v>
      </c>
      <c r="K393" s="19">
        <v>264692.4560862107</v>
      </c>
      <c r="L393" s="19">
        <v>355016.60920320795</v>
      </c>
      <c r="M393" s="19">
        <v>-90324.15311699727</v>
      </c>
      <c r="N393" s="21">
        <v>-25.44223306050919</v>
      </c>
    </row>
    <row r="394" spans="1:14" ht="15">
      <c r="A394" s="11" t="s">
        <v>389</v>
      </c>
      <c r="B394" s="11" t="s">
        <v>401</v>
      </c>
      <c r="C394" s="20">
        <v>0</v>
      </c>
      <c r="D394" s="20">
        <v>-10.20151846577427</v>
      </c>
      <c r="E394" s="20">
        <v>-28.350156021620606</v>
      </c>
      <c r="F394" s="20">
        <v>-32.99540678899429</v>
      </c>
      <c r="G394" s="20">
        <v>-49.75625573907834</v>
      </c>
      <c r="H394" s="20">
        <v>16.66929830653953</v>
      </c>
      <c r="I394" s="20">
        <v>-71.54708127638912</v>
      </c>
      <c r="J394" s="10">
        <v>0</v>
      </c>
      <c r="K394" s="19">
        <v>434803.8575141239</v>
      </c>
      <c r="L394" s="19">
        <v>466469.5874734474</v>
      </c>
      <c r="M394" s="19">
        <v>-31665.72995932348</v>
      </c>
      <c r="N394" s="21">
        <v>-6.788380380988068</v>
      </c>
    </row>
    <row r="395" spans="1:14" ht="15">
      <c r="A395" s="11" t="s">
        <v>389</v>
      </c>
      <c r="B395" s="11" t="s">
        <v>402</v>
      </c>
      <c r="C395" s="20">
        <v>-370.74666666666667</v>
      </c>
      <c r="D395" s="20">
        <v>-384.3333333333333</v>
      </c>
      <c r="E395" s="20">
        <v>-175.58666666666667</v>
      </c>
      <c r="F395" s="20">
        <v>-128.74666666666667</v>
      </c>
      <c r="G395" s="20">
        <v>-91.10666666666665</v>
      </c>
      <c r="H395" s="20">
        <v>-101.10666666666665</v>
      </c>
      <c r="I395" s="20">
        <v>-688.6666666666666</v>
      </c>
      <c r="J395" s="10">
        <v>1</v>
      </c>
      <c r="K395" s="19">
        <v>332650.5038192094</v>
      </c>
      <c r="L395" s="19">
        <v>1016745.2122721719</v>
      </c>
      <c r="M395" s="19">
        <v>-684094.7084529625</v>
      </c>
      <c r="N395" s="21">
        <v>-67.28280597694494</v>
      </c>
    </row>
    <row r="396" spans="1:14" ht="15">
      <c r="A396" s="11" t="s">
        <v>389</v>
      </c>
      <c r="B396" s="11" t="s">
        <v>403</v>
      </c>
      <c r="C396" s="20">
        <v>-5.72890319613704</v>
      </c>
      <c r="D396" s="20">
        <v>-9.388825017245344</v>
      </c>
      <c r="E396" s="20">
        <v>10</v>
      </c>
      <c r="F396" s="20">
        <v>10</v>
      </c>
      <c r="G396" s="20">
        <v>0</v>
      </c>
      <c r="H396" s="20">
        <v>0</v>
      </c>
      <c r="I396" s="20">
        <v>10.611174982754656</v>
      </c>
      <c r="J396" s="10">
        <v>1</v>
      </c>
      <c r="K396" s="19">
        <v>50321</v>
      </c>
      <c r="L396" s="19">
        <v>50321</v>
      </c>
      <c r="M396" s="19">
        <v>0</v>
      </c>
      <c r="N396" s="21">
        <v>0</v>
      </c>
    </row>
    <row r="397" spans="1:14" ht="15">
      <c r="A397" s="11" t="s">
        <v>389</v>
      </c>
      <c r="B397" s="11" t="s">
        <v>404</v>
      </c>
      <c r="C397" s="20">
        <v>7.762711864406782</v>
      </c>
      <c r="D397" s="20">
        <v>-3.2203389830508478</v>
      </c>
      <c r="E397" s="20">
        <v>-4.406779661016949</v>
      </c>
      <c r="F397" s="20">
        <v>-4.406779661016949</v>
      </c>
      <c r="G397" s="20">
        <v>0</v>
      </c>
      <c r="H397" s="20">
        <v>-8.813559322033898</v>
      </c>
      <c r="I397" s="20">
        <v>-1.033898305084744</v>
      </c>
      <c r="J397" s="10">
        <v>1</v>
      </c>
      <c r="K397" s="19">
        <v>50321</v>
      </c>
      <c r="L397" s="19">
        <v>50321</v>
      </c>
      <c r="M397" s="19">
        <v>0</v>
      </c>
      <c r="N397" s="21">
        <v>0</v>
      </c>
    </row>
    <row r="398" spans="1:14" ht="15">
      <c r="A398" s="11" t="s">
        <v>389</v>
      </c>
      <c r="B398" s="11" t="s">
        <v>405</v>
      </c>
      <c r="C398" s="20">
        <v>1.3241723144036772</v>
      </c>
      <c r="D398" s="20">
        <v>0.8313724914951954</v>
      </c>
      <c r="E398" s="20">
        <v>0.19251021560025594</v>
      </c>
      <c r="F398" s="20">
        <v>-0.33440194996253353</v>
      </c>
      <c r="G398" s="20">
        <v>-0.3076817557841728</v>
      </c>
      <c r="H398" s="20">
        <v>0.6327440839753402</v>
      </c>
      <c r="I398" s="20">
        <v>0.6894807571329178</v>
      </c>
      <c r="J398" s="10">
        <v>0</v>
      </c>
      <c r="K398" s="19">
        <v>50321</v>
      </c>
      <c r="L398" s="19">
        <v>50321</v>
      </c>
      <c r="M398" s="19">
        <v>0</v>
      </c>
      <c r="N398" s="21">
        <v>0</v>
      </c>
    </row>
    <row r="399" spans="1:14" ht="15">
      <c r="A399" s="11" t="s">
        <v>389</v>
      </c>
      <c r="B399" s="11" t="s">
        <v>406</v>
      </c>
      <c r="C399" s="20">
        <v>9.58440014268162</v>
      </c>
      <c r="D399" s="20">
        <v>0</v>
      </c>
      <c r="E399" s="20">
        <v>0</v>
      </c>
      <c r="F399" s="20">
        <v>0</v>
      </c>
      <c r="G399" s="20">
        <v>0</v>
      </c>
      <c r="H399" s="20">
        <v>0</v>
      </c>
      <c r="I399" s="20">
        <v>0</v>
      </c>
      <c r="J399" s="10">
        <v>0</v>
      </c>
      <c r="K399" s="19">
        <v>50321</v>
      </c>
      <c r="L399" s="19">
        <v>50321</v>
      </c>
      <c r="M399" s="19">
        <v>0</v>
      </c>
      <c r="N399" s="21">
        <v>0</v>
      </c>
    </row>
    <row r="400" spans="1:14" ht="15">
      <c r="A400" s="11" t="s">
        <v>389</v>
      </c>
      <c r="B400" s="11" t="s">
        <v>407</v>
      </c>
      <c r="C400" s="20">
        <v>0</v>
      </c>
      <c r="D400" s="20">
        <v>-2.6304042172748883</v>
      </c>
      <c r="E400" s="20">
        <v>-3.359313210853948</v>
      </c>
      <c r="F400" s="20">
        <v>0.33447458268032904</v>
      </c>
      <c r="G400" s="20">
        <v>-8.316958838614681</v>
      </c>
      <c r="H400" s="20">
        <v>3.18225241419953</v>
      </c>
      <c r="I400" s="20">
        <v>-5.655242845448512</v>
      </c>
      <c r="J400" s="10">
        <v>1</v>
      </c>
      <c r="K400" s="19">
        <v>74682.34803925622</v>
      </c>
      <c r="L400" s="19">
        <v>73579.26356330728</v>
      </c>
      <c r="M400" s="19">
        <v>1103.084475948941</v>
      </c>
      <c r="N400" s="21">
        <v>1.4991784675853026</v>
      </c>
    </row>
    <row r="401" spans="1:14" ht="15">
      <c r="A401" s="11" t="s">
        <v>389</v>
      </c>
      <c r="B401" s="11" t="s">
        <v>408</v>
      </c>
      <c r="C401" s="20">
        <v>23.77480084023621</v>
      </c>
      <c r="D401" s="20">
        <v>-0.5367999682929732</v>
      </c>
      <c r="E401" s="20">
        <v>-5.073599936585946</v>
      </c>
      <c r="F401" s="20">
        <v>-4.536799968292973</v>
      </c>
      <c r="G401" s="20">
        <v>-18.147199873171893</v>
      </c>
      <c r="H401" s="20">
        <v>-0.5367999682929732</v>
      </c>
      <c r="I401" s="20">
        <v>-9.147199873171893</v>
      </c>
      <c r="J401" s="10">
        <v>1</v>
      </c>
      <c r="K401" s="19">
        <v>50321</v>
      </c>
      <c r="L401" s="19">
        <v>50321</v>
      </c>
      <c r="M401" s="19">
        <v>0</v>
      </c>
      <c r="N401" s="21">
        <v>0</v>
      </c>
    </row>
    <row r="402" spans="1:14" ht="15">
      <c r="A402" s="11" t="s">
        <v>389</v>
      </c>
      <c r="B402" s="11" t="s">
        <v>409</v>
      </c>
      <c r="C402" s="20">
        <v>20</v>
      </c>
      <c r="D402" s="20">
        <v>2.0319303338171264</v>
      </c>
      <c r="E402" s="20">
        <v>1.0159651669085632</v>
      </c>
      <c r="F402" s="20">
        <v>1.1611030478955007</v>
      </c>
      <c r="G402" s="20">
        <v>1.4513788098693758</v>
      </c>
      <c r="H402" s="20">
        <v>1.8867924528301887</v>
      </c>
      <c r="I402" s="20">
        <v>4.2089985486211905</v>
      </c>
      <c r="J402" s="10">
        <v>2</v>
      </c>
      <c r="K402" s="19">
        <v>50321</v>
      </c>
      <c r="L402" s="19">
        <v>50321</v>
      </c>
      <c r="M402" s="19">
        <v>0</v>
      </c>
      <c r="N402" s="21">
        <v>0</v>
      </c>
    </row>
    <row r="403" spans="1:14" ht="15">
      <c r="A403" s="11" t="s">
        <v>389</v>
      </c>
      <c r="B403" s="11" t="s">
        <v>410</v>
      </c>
      <c r="C403" s="20">
        <v>-39.60138456005757</v>
      </c>
      <c r="D403" s="20">
        <v>61.199802205706064</v>
      </c>
      <c r="E403" s="20">
        <v>-25.93158115559818</v>
      </c>
      <c r="F403" s="20">
        <v>19.479920882282425</v>
      </c>
      <c r="G403" s="20">
        <v>-20.38869575641333</v>
      </c>
      <c r="H403" s="20">
        <v>-12.171541596739392</v>
      </c>
      <c r="I403" s="20">
        <v>54.74814193239031</v>
      </c>
      <c r="J403" s="10">
        <v>1</v>
      </c>
      <c r="K403" s="19">
        <v>160328.42912490029</v>
      </c>
      <c r="L403" s="19">
        <v>140554.71631102543</v>
      </c>
      <c r="M403" s="19">
        <v>19773.712813874852</v>
      </c>
      <c r="N403" s="21">
        <v>14.068338176656232</v>
      </c>
    </row>
    <row r="404" spans="1:14" ht="15">
      <c r="A404" s="11" t="s">
        <v>389</v>
      </c>
      <c r="B404" s="11" t="s">
        <v>411</v>
      </c>
      <c r="C404" s="20">
        <v>-15.182795698924728</v>
      </c>
      <c r="D404" s="20">
        <v>0</v>
      </c>
      <c r="E404" s="20">
        <v>-8.43010752688172</v>
      </c>
      <c r="F404" s="20">
        <v>-4.21505376344086</v>
      </c>
      <c r="G404" s="20">
        <v>-4.21505376344086</v>
      </c>
      <c r="H404" s="20">
        <v>0</v>
      </c>
      <c r="I404" s="20">
        <v>-12.64516129032258</v>
      </c>
      <c r="J404" s="10">
        <v>3</v>
      </c>
      <c r="K404" s="19">
        <v>50321</v>
      </c>
      <c r="L404" s="19">
        <v>50321</v>
      </c>
      <c r="M404" s="19">
        <v>0</v>
      </c>
      <c r="N404" s="21">
        <v>0</v>
      </c>
    </row>
    <row r="405" spans="1:14" ht="15">
      <c r="A405" s="11" t="s">
        <v>389</v>
      </c>
      <c r="B405" s="11" t="s">
        <v>412</v>
      </c>
      <c r="C405" s="20">
        <v>16.50942489270389</v>
      </c>
      <c r="D405" s="20">
        <v>10.555399141630904</v>
      </c>
      <c r="E405" s="20">
        <v>-4.72432618025751</v>
      </c>
      <c r="F405" s="20">
        <v>-10.720274678111586</v>
      </c>
      <c r="G405" s="20">
        <v>-8.72432618025751</v>
      </c>
      <c r="H405" s="20">
        <v>15.637836909871245</v>
      </c>
      <c r="I405" s="20">
        <v>0</v>
      </c>
      <c r="J405" s="10">
        <v>1</v>
      </c>
      <c r="K405" s="19">
        <v>68033.45172474369</v>
      </c>
      <c r="L405" s="19">
        <v>46175.0706692656</v>
      </c>
      <c r="M405" s="19">
        <v>21858.381055478087</v>
      </c>
      <c r="N405" s="21">
        <v>47.338056528470354</v>
      </c>
    </row>
    <row r="406" spans="1:14" ht="15">
      <c r="A406" s="11" t="s">
        <v>389</v>
      </c>
      <c r="B406" s="11" t="s">
        <v>413</v>
      </c>
      <c r="C406" s="20">
        <v>33.757415497815586</v>
      </c>
      <c r="D406" s="20">
        <v>-4.694412508622672</v>
      </c>
      <c r="E406" s="20">
        <v>-0.6944125086226718</v>
      </c>
      <c r="F406" s="20">
        <v>0.6111749827546564</v>
      </c>
      <c r="G406" s="20">
        <v>-4.694412508622672</v>
      </c>
      <c r="H406" s="20">
        <v>-14.083237525868014</v>
      </c>
      <c r="I406" s="20">
        <v>-4.777650034490687</v>
      </c>
      <c r="J406" s="10">
        <v>1</v>
      </c>
      <c r="K406" s="19">
        <v>50321</v>
      </c>
      <c r="L406" s="19">
        <v>50321</v>
      </c>
      <c r="M406" s="19">
        <v>0</v>
      </c>
      <c r="N406" s="21">
        <v>0</v>
      </c>
    </row>
    <row r="407" spans="1:14" ht="15">
      <c r="A407" s="11" t="s">
        <v>389</v>
      </c>
      <c r="B407" s="11" t="s">
        <v>414</v>
      </c>
      <c r="C407" s="20">
        <v>1</v>
      </c>
      <c r="D407" s="20">
        <v>0</v>
      </c>
      <c r="E407" s="20">
        <v>0</v>
      </c>
      <c r="F407" s="20">
        <v>0</v>
      </c>
      <c r="G407" s="20">
        <v>0</v>
      </c>
      <c r="H407" s="20">
        <v>0</v>
      </c>
      <c r="I407" s="20">
        <v>0</v>
      </c>
      <c r="J407" s="10">
        <v>2</v>
      </c>
      <c r="K407" s="19">
        <v>50321</v>
      </c>
      <c r="L407" s="19">
        <v>50321</v>
      </c>
      <c r="M407" s="19">
        <v>0</v>
      </c>
      <c r="N407" s="21">
        <v>0</v>
      </c>
    </row>
    <row r="408" spans="1:14" ht="15">
      <c r="A408" s="11" t="s">
        <v>389</v>
      </c>
      <c r="B408" s="11" t="s">
        <v>415</v>
      </c>
      <c r="C408" s="20">
        <v>0</v>
      </c>
      <c r="D408" s="20">
        <v>-9.47815073332108</v>
      </c>
      <c r="E408" s="20">
        <v>-12.10463272671339</v>
      </c>
      <c r="F408" s="20">
        <v>1.2052141987489478</v>
      </c>
      <c r="G408" s="20">
        <v>-29.96854589781818</v>
      </c>
      <c r="H408" s="20">
        <v>11.466628533809875</v>
      </c>
      <c r="I408" s="20">
        <v>-20.377569261285544</v>
      </c>
      <c r="J408" s="10">
        <v>1</v>
      </c>
      <c r="K408" s="19">
        <v>309855.3782460263</v>
      </c>
      <c r="L408" s="19">
        <v>299108.2801197884</v>
      </c>
      <c r="M408" s="19">
        <v>10747.098126237863</v>
      </c>
      <c r="N408" s="21">
        <v>3.59304601060653</v>
      </c>
    </row>
    <row r="409" spans="1:14" ht="15">
      <c r="A409" s="11" t="s">
        <v>389</v>
      </c>
      <c r="B409" s="11" t="s">
        <v>416</v>
      </c>
      <c r="C409" s="20">
        <v>48.866961481310796</v>
      </c>
      <c r="D409" s="20">
        <v>3.3553095166476936</v>
      </c>
      <c r="E409" s="20">
        <v>-14.813986555832571</v>
      </c>
      <c r="F409" s="20">
        <v>5.186013444167429</v>
      </c>
      <c r="G409" s="20">
        <v>-27.70473293046448</v>
      </c>
      <c r="H409" s="20">
        <v>-2.2185072507361845</v>
      </c>
      <c r="I409" s="20">
        <v>-6.272663595017448</v>
      </c>
      <c r="J409" s="10">
        <v>3</v>
      </c>
      <c r="K409" s="19">
        <v>97466.19406049115</v>
      </c>
      <c r="L409" s="19">
        <v>126777.86726842339</v>
      </c>
      <c r="M409" s="19">
        <v>-29311.67320793224</v>
      </c>
      <c r="N409" s="21">
        <v>-23.120497165227917</v>
      </c>
    </row>
    <row r="410" spans="1:14" ht="15">
      <c r="A410" s="11" t="s">
        <v>389</v>
      </c>
      <c r="B410" s="11" t="s">
        <v>417</v>
      </c>
      <c r="C410" s="20">
        <v>-92.90339836375085</v>
      </c>
      <c r="D410" s="20">
        <v>-40.22750157331655</v>
      </c>
      <c r="E410" s="20">
        <v>-5.7800503461296415</v>
      </c>
      <c r="F410" s="20">
        <v>-4.24701069855255</v>
      </c>
      <c r="G410" s="20">
        <v>-38.14191315292637</v>
      </c>
      <c r="H410" s="20">
        <v>-4.723725613593455</v>
      </c>
      <c r="I410" s="20">
        <v>-50.254562617998744</v>
      </c>
      <c r="J410" s="10">
        <v>1</v>
      </c>
      <c r="K410" s="19">
        <v>73469.97499407697</v>
      </c>
      <c r="L410" s="19">
        <v>127890.77583440479</v>
      </c>
      <c r="M410" s="19">
        <v>-54420.80084032782</v>
      </c>
      <c r="N410" s="21">
        <v>-42.552561344058795</v>
      </c>
    </row>
    <row r="411" spans="1:14" ht="15">
      <c r="A411" s="11" t="s">
        <v>389</v>
      </c>
      <c r="B411" s="11" t="s">
        <v>418</v>
      </c>
      <c r="C411" s="20">
        <v>-36.85831125446376</v>
      </c>
      <c r="D411" s="20">
        <v>1.585877203087204</v>
      </c>
      <c r="E411" s="20">
        <v>-1.178435664093998</v>
      </c>
      <c r="F411" s="20">
        <v>-16.121184195369196</v>
      </c>
      <c r="G411" s="20">
        <v>11.057251468724802</v>
      </c>
      <c r="H411" s="20">
        <v>-4.471374265637599</v>
      </c>
      <c r="I411" s="20">
        <v>-0.7137426563759917</v>
      </c>
      <c r="J411" s="10">
        <v>1</v>
      </c>
      <c r="K411" s="19">
        <v>56607.82644750719</v>
      </c>
      <c r="L411" s="19">
        <v>41256.215378586494</v>
      </c>
      <c r="M411" s="19">
        <v>15351.611068920698</v>
      </c>
      <c r="N411" s="21">
        <v>37.210420122270236</v>
      </c>
    </row>
    <row r="412" spans="1:14" ht="15">
      <c r="A412" s="11" t="s">
        <v>389</v>
      </c>
      <c r="B412" s="11" t="s">
        <v>419</v>
      </c>
      <c r="C412" s="20">
        <v>231.90074136215117</v>
      </c>
      <c r="D412" s="20">
        <v>50.89891672566313</v>
      </c>
      <c r="E412" s="20">
        <v>172.11067936372763</v>
      </c>
      <c r="F412" s="20">
        <v>140.37124688473122</v>
      </c>
      <c r="G412" s="20">
        <v>179.9836630026882</v>
      </c>
      <c r="H412" s="20">
        <v>38.58627692225808</v>
      </c>
      <c r="I412" s="20">
        <v>363.38084297412195</v>
      </c>
      <c r="J412" s="10">
        <v>3</v>
      </c>
      <c r="K412" s="19">
        <v>953178.6492149978</v>
      </c>
      <c r="L412" s="19">
        <v>450317.2488926894</v>
      </c>
      <c r="M412" s="19">
        <v>502861.40032230836</v>
      </c>
      <c r="N412" s="21">
        <v>111.66825200651824</v>
      </c>
    </row>
    <row r="413" spans="1:14" ht="15">
      <c r="A413" s="11" t="s">
        <v>389</v>
      </c>
      <c r="B413" s="11" t="s">
        <v>420</v>
      </c>
      <c r="C413" s="20">
        <v>-17.33802816901408</v>
      </c>
      <c r="D413" s="20">
        <v>-9.56338028169014</v>
      </c>
      <c r="E413" s="20">
        <v>-0.52112676056338</v>
      </c>
      <c r="F413" s="20">
        <v>-4.52112676056338</v>
      </c>
      <c r="G413" s="20">
        <v>-9.04225352112676</v>
      </c>
      <c r="H413" s="20">
        <v>0</v>
      </c>
      <c r="I413" s="20">
        <v>-14.6056338028169</v>
      </c>
      <c r="J413" s="10">
        <v>2</v>
      </c>
      <c r="K413" s="19">
        <v>50321</v>
      </c>
      <c r="L413" s="19">
        <v>50321</v>
      </c>
      <c r="M413" s="19">
        <v>0</v>
      </c>
      <c r="N413" s="21">
        <v>0</v>
      </c>
    </row>
    <row r="414" spans="1:14" ht="15">
      <c r="A414" s="11" t="s">
        <v>389</v>
      </c>
      <c r="B414" s="11" t="s">
        <v>421</v>
      </c>
      <c r="C414" s="20">
        <v>0</v>
      </c>
      <c r="D414" s="20">
        <v>9.340696590506226</v>
      </c>
      <c r="E414" s="20">
        <v>-3.1452983072468648</v>
      </c>
      <c r="F414" s="20">
        <v>4.386853603488639</v>
      </c>
      <c r="G414" s="20">
        <v>1.4321396275361433</v>
      </c>
      <c r="H414" s="20">
        <v>5.677377154013712</v>
      </c>
      <c r="I414" s="20">
        <v>10.582251886747997</v>
      </c>
      <c r="J414" s="10">
        <v>1</v>
      </c>
      <c r="K414" s="19">
        <v>142247.97716636446</v>
      </c>
      <c r="L414" s="19">
        <v>102736.48632571023</v>
      </c>
      <c r="M414" s="19">
        <v>39511.49084065424</v>
      </c>
      <c r="N414" s="21">
        <v>38.45906381827108</v>
      </c>
    </row>
    <row r="415" spans="1:14" ht="15">
      <c r="A415" s="11" t="s">
        <v>389</v>
      </c>
      <c r="B415" s="11" t="s">
        <v>422</v>
      </c>
      <c r="C415" s="20">
        <v>-31.73416744505664</v>
      </c>
      <c r="D415" s="20">
        <v>-9.211059474982925</v>
      </c>
      <c r="E415" s="20">
        <v>-11.194089279766281</v>
      </c>
      <c r="F415" s="20">
        <v>-1.448364024578595</v>
      </c>
      <c r="G415" s="20">
        <v>-24.54346809726342</v>
      </c>
      <c r="H415" s="20">
        <v>6.739589930504671</v>
      </c>
      <c r="I415" s="20">
        <v>-21.853512779327815</v>
      </c>
      <c r="J415" s="10">
        <v>1</v>
      </c>
      <c r="K415" s="19">
        <v>224095.96725473236</v>
      </c>
      <c r="L415" s="19">
        <v>228490.65431982678</v>
      </c>
      <c r="M415" s="19">
        <v>-4394.687065094418</v>
      </c>
      <c r="N415" s="21">
        <v>-1.9233552804059166</v>
      </c>
    </row>
    <row r="416" spans="1:14" ht="15">
      <c r="A416" s="11" t="s">
        <v>389</v>
      </c>
      <c r="B416" s="11" t="s">
        <v>423</v>
      </c>
      <c r="C416" s="20">
        <v>-273</v>
      </c>
      <c r="D416" s="20">
        <v>-23.114285714285714</v>
      </c>
      <c r="E416" s="20">
        <v>24.96825396825397</v>
      </c>
      <c r="F416" s="20">
        <v>-34.94603174603175</v>
      </c>
      <c r="G416" s="20">
        <v>-12.609523809523807</v>
      </c>
      <c r="H416" s="20">
        <v>-8.133333333333333</v>
      </c>
      <c r="I416" s="20">
        <v>-33.09206349206352</v>
      </c>
      <c r="J416" s="10">
        <v>2</v>
      </c>
      <c r="K416" s="19">
        <v>195608.87943513854</v>
      </c>
      <c r="L416" s="19">
        <v>191777.8761432481</v>
      </c>
      <c r="M416" s="19">
        <v>3831.0032918904326</v>
      </c>
      <c r="N416" s="21">
        <v>1.9976252573726867</v>
      </c>
    </row>
    <row r="417" spans="1:14" ht="15">
      <c r="A417" s="11" t="s">
        <v>389</v>
      </c>
      <c r="B417" s="11" t="s">
        <v>424</v>
      </c>
      <c r="C417" s="20">
        <v>0</v>
      </c>
      <c r="D417" s="20">
        <v>-13.078547688264806</v>
      </c>
      <c r="E417" s="20">
        <v>-36.34545864348159</v>
      </c>
      <c r="F417" s="20">
        <v>-42.30076165928949</v>
      </c>
      <c r="G417" s="20">
        <v>-63.78850027633075</v>
      </c>
      <c r="H417" s="20">
        <v>21.37036888806361</v>
      </c>
      <c r="I417" s="20">
        <v>-91.72476799103589</v>
      </c>
      <c r="J417" s="10">
        <v>0</v>
      </c>
      <c r="K417" s="19">
        <v>561156.7191687231</v>
      </c>
      <c r="L417" s="19">
        <v>602080.7415425314</v>
      </c>
      <c r="M417" s="19">
        <v>-40924.022373808315</v>
      </c>
      <c r="N417" s="21">
        <v>-6.797098719510764</v>
      </c>
    </row>
    <row r="418" spans="1:14" ht="15">
      <c r="A418" s="11" t="s">
        <v>389</v>
      </c>
      <c r="B418" s="11" t="s">
        <v>425</v>
      </c>
      <c r="C418" s="20">
        <v>0</v>
      </c>
      <c r="D418" s="20">
        <v>11.146349279221766</v>
      </c>
      <c r="E418" s="20">
        <v>-89.9807882480738</v>
      </c>
      <c r="F418" s="20">
        <v>-63.381128260897356</v>
      </c>
      <c r="G418" s="20">
        <v>-155.05325419803413</v>
      </c>
      <c r="H418" s="20">
        <v>36.08252043595073</v>
      </c>
      <c r="I418" s="20">
        <v>-142.21556722974947</v>
      </c>
      <c r="J418" s="10">
        <v>1</v>
      </c>
      <c r="K418" s="19">
        <v>1073067.179730351</v>
      </c>
      <c r="L418" s="19">
        <v>1089515.7046481415</v>
      </c>
      <c r="M418" s="19">
        <v>-16448.524917790433</v>
      </c>
      <c r="N418" s="21">
        <v>-1.509709758897186</v>
      </c>
    </row>
    <row r="419" spans="1:14" ht="15">
      <c r="A419" s="11" t="s">
        <v>389</v>
      </c>
      <c r="B419" s="11" t="s">
        <v>426</v>
      </c>
      <c r="C419" s="20">
        <v>35.05013219875957</v>
      </c>
      <c r="D419" s="20">
        <v>-0.6788339539705177</v>
      </c>
      <c r="E419" s="20">
        <v>-8.974878296801194</v>
      </c>
      <c r="F419" s="20">
        <v>-10.099271872176814</v>
      </c>
      <c r="G419" s="20">
        <v>-24.765386744873656</v>
      </c>
      <c r="H419" s="20">
        <v>8.784970690888208</v>
      </c>
      <c r="I419" s="20">
        <v>-19.752984122948533</v>
      </c>
      <c r="J419" s="10">
        <v>0</v>
      </c>
      <c r="K419" s="19">
        <v>169807.30256516402</v>
      </c>
      <c r="L419" s="19">
        <v>173647.30204561743</v>
      </c>
      <c r="M419" s="19">
        <v>-3839.999480453407</v>
      </c>
      <c r="N419" s="21">
        <v>-2.21137871721418</v>
      </c>
    </row>
    <row r="420" spans="1:14" ht="15">
      <c r="A420" s="11" t="s">
        <v>389</v>
      </c>
      <c r="B420" s="11" t="s">
        <v>427</v>
      </c>
      <c r="C420" s="20">
        <v>0</v>
      </c>
      <c r="D420" s="20">
        <v>-2.586926461617452</v>
      </c>
      <c r="E420" s="20">
        <v>-3.3037873726580127</v>
      </c>
      <c r="F420" s="20">
        <v>0.32894607718148094</v>
      </c>
      <c r="G420" s="20">
        <v>-8.17948844458799</v>
      </c>
      <c r="H420" s="20">
        <v>3.1296532007416893</v>
      </c>
      <c r="I420" s="20">
        <v>-5.561767757093982</v>
      </c>
      <c r="J420" s="10">
        <v>1</v>
      </c>
      <c r="K420" s="19">
        <v>84470.552109277</v>
      </c>
      <c r="L420" s="19">
        <v>81452.53650108902</v>
      </c>
      <c r="M420" s="19">
        <v>3018.015608187983</v>
      </c>
      <c r="N420" s="21">
        <v>3.7052444746734587</v>
      </c>
    </row>
    <row r="421" spans="1:14" ht="15">
      <c r="A421" s="11" t="s">
        <v>389</v>
      </c>
      <c r="B421" s="11" t="s">
        <v>428</v>
      </c>
      <c r="C421" s="20">
        <v>-0.6271186440677923</v>
      </c>
      <c r="D421" s="20">
        <v>4</v>
      </c>
      <c r="E421" s="20">
        <v>-14.288135593220339</v>
      </c>
      <c r="F421" s="20">
        <v>-9.525423728813559</v>
      </c>
      <c r="G421" s="20">
        <v>-4.762711864406779</v>
      </c>
      <c r="H421" s="20">
        <v>0</v>
      </c>
      <c r="I421" s="20">
        <v>-19.813559322033896</v>
      </c>
      <c r="J421" s="10">
        <v>1</v>
      </c>
      <c r="K421" s="19">
        <v>50321</v>
      </c>
      <c r="L421" s="19">
        <v>50321</v>
      </c>
      <c r="M421" s="19">
        <v>0</v>
      </c>
      <c r="N421" s="21">
        <v>0</v>
      </c>
    </row>
    <row r="422" spans="1:14" ht="15">
      <c r="A422" s="11" t="s">
        <v>389</v>
      </c>
      <c r="B422" s="11" t="s">
        <v>429</v>
      </c>
      <c r="C422" s="20">
        <v>40.995385962492264</v>
      </c>
      <c r="D422" s="20">
        <v>5.7035605046671805</v>
      </c>
      <c r="E422" s="20">
        <v>-23.86632731833528</v>
      </c>
      <c r="F422" s="20">
        <v>-14.940736523702427</v>
      </c>
      <c r="G422" s="20">
        <v>-43.323865573488064</v>
      </c>
      <c r="H422" s="20">
        <v>12.715058988398134</v>
      </c>
      <c r="I422" s="20">
        <v>-33.10350333737051</v>
      </c>
      <c r="J422" s="10">
        <v>1</v>
      </c>
      <c r="K422" s="19">
        <v>322505.2614921458</v>
      </c>
      <c r="L422" s="19">
        <v>316300.36188500765</v>
      </c>
      <c r="M422" s="19">
        <v>6204.899607138126</v>
      </c>
      <c r="N422" s="21">
        <v>1.9617111944354793</v>
      </c>
    </row>
    <row r="423" spans="1:14" ht="15">
      <c r="A423" s="11" t="s">
        <v>389</v>
      </c>
      <c r="B423" s="11" t="s">
        <v>430</v>
      </c>
      <c r="C423" s="20">
        <v>129.85168400512975</v>
      </c>
      <c r="D423" s="20">
        <v>-8.79794312252696</v>
      </c>
      <c r="E423" s="20">
        <v>29.85820142438976</v>
      </c>
      <c r="F423" s="20">
        <v>-56.26323674400179</v>
      </c>
      <c r="G423" s="20">
        <v>-42.760295597009836</v>
      </c>
      <c r="H423" s="20">
        <v>9.891043309319201</v>
      </c>
      <c r="I423" s="20">
        <v>-35.202978442139</v>
      </c>
      <c r="J423" s="10">
        <v>0</v>
      </c>
      <c r="K423" s="19">
        <v>508471.5229071502</v>
      </c>
      <c r="L423" s="19">
        <v>508389.7291929398</v>
      </c>
      <c r="M423" s="19">
        <v>81.79371421039104</v>
      </c>
      <c r="N423" s="21">
        <v>0.016088781797428755</v>
      </c>
    </row>
    <row r="424" spans="1:14" ht="15">
      <c r="A424" s="11" t="s">
        <v>389</v>
      </c>
      <c r="B424" s="11" t="s">
        <v>431</v>
      </c>
      <c r="C424" s="20">
        <v>0</v>
      </c>
      <c r="D424" s="20">
        <v>0</v>
      </c>
      <c r="E424" s="20">
        <v>0</v>
      </c>
      <c r="F424" s="20">
        <v>0</v>
      </c>
      <c r="G424" s="20">
        <v>0</v>
      </c>
      <c r="H424" s="20">
        <v>0</v>
      </c>
      <c r="I424" s="20">
        <v>0</v>
      </c>
      <c r="J424" s="10">
        <v>0</v>
      </c>
      <c r="K424" s="19">
        <v>50321</v>
      </c>
      <c r="L424" s="19">
        <v>50321</v>
      </c>
      <c r="M424" s="19">
        <v>0</v>
      </c>
      <c r="N424" s="21">
        <v>0</v>
      </c>
    </row>
    <row r="425" spans="1:14" ht="15">
      <c r="A425" s="11" t="s">
        <v>389</v>
      </c>
      <c r="B425" s="11" t="s">
        <v>432</v>
      </c>
      <c r="C425" s="20">
        <v>-165.75854037267084</v>
      </c>
      <c r="D425" s="20">
        <v>7.992236024844715</v>
      </c>
      <c r="E425" s="20">
        <v>-46.452639751552795</v>
      </c>
      <c r="F425" s="20">
        <v>-32.82142857142858</v>
      </c>
      <c r="G425" s="20">
        <v>-22.96583850931677</v>
      </c>
      <c r="H425" s="20">
        <v>-5.779503105590063</v>
      </c>
      <c r="I425" s="20">
        <v>-64.28183229813666</v>
      </c>
      <c r="J425" s="10">
        <v>1</v>
      </c>
      <c r="K425" s="19">
        <v>91654.42656220113</v>
      </c>
      <c r="L425" s="19">
        <v>150326.18719334615</v>
      </c>
      <c r="M425" s="19">
        <v>-58671.76063114502</v>
      </c>
      <c r="N425" s="21">
        <v>-39.029633975671004</v>
      </c>
    </row>
    <row r="426" spans="1:14" ht="15">
      <c r="A426" s="11" t="s">
        <v>389</v>
      </c>
      <c r="B426" s="11" t="s">
        <v>433</v>
      </c>
      <c r="C426" s="20">
        <v>-24.03408072771913</v>
      </c>
      <c r="D426" s="20">
        <v>-3.9303689924904717</v>
      </c>
      <c r="E426" s="20">
        <v>3.0686209159414872</v>
      </c>
      <c r="F426" s="20">
        <v>4.312906999822168</v>
      </c>
      <c r="G426" s="20">
        <v>-2.2363916516084856</v>
      </c>
      <c r="H426" s="20">
        <v>5.738435005544488</v>
      </c>
      <c r="I426" s="20">
        <v>3.4511589232731694</v>
      </c>
      <c r="J426" s="10">
        <v>1</v>
      </c>
      <c r="K426" s="19">
        <v>222542.21857572722</v>
      </c>
      <c r="L426" s="19">
        <v>181428.85288837482</v>
      </c>
      <c r="M426" s="19">
        <v>41113.3656873524</v>
      </c>
      <c r="N426" s="21">
        <v>22.660875066353224</v>
      </c>
    </row>
    <row r="427" spans="1:14" ht="15">
      <c r="A427" s="11" t="s">
        <v>389</v>
      </c>
      <c r="B427" s="11" t="s">
        <v>434</v>
      </c>
      <c r="C427" s="20">
        <v>4.533333333333331</v>
      </c>
      <c r="D427" s="20">
        <v>-5.066666666666666</v>
      </c>
      <c r="E427" s="20">
        <v>0</v>
      </c>
      <c r="F427" s="20">
        <v>10.466666666666667</v>
      </c>
      <c r="G427" s="20">
        <v>0</v>
      </c>
      <c r="H427" s="20">
        <v>-0.5333333333333332</v>
      </c>
      <c r="I427" s="20">
        <v>5.4</v>
      </c>
      <c r="J427" s="10">
        <v>1</v>
      </c>
      <c r="K427" s="19">
        <v>50321.00000000001</v>
      </c>
      <c r="L427" s="19">
        <v>50321.00000000001</v>
      </c>
      <c r="M427" s="19">
        <v>0</v>
      </c>
      <c r="N427" s="21">
        <v>0</v>
      </c>
    </row>
    <row r="428" spans="1:14" ht="15">
      <c r="A428" s="11" t="s">
        <v>389</v>
      </c>
      <c r="B428" s="11" t="s">
        <v>435</v>
      </c>
      <c r="C428" s="20">
        <v>0</v>
      </c>
      <c r="D428" s="20">
        <v>5.650046013950316</v>
      </c>
      <c r="E428" s="20">
        <v>-45.610951284368454</v>
      </c>
      <c r="F428" s="20">
        <v>-32.12767535983417</v>
      </c>
      <c r="G428" s="20">
        <v>-78.59595988658971</v>
      </c>
      <c r="H428" s="20">
        <v>18.290105186499133</v>
      </c>
      <c r="I428" s="20">
        <v>-72.0885806302523</v>
      </c>
      <c r="J428" s="10">
        <v>1</v>
      </c>
      <c r="K428" s="19">
        <v>560585.3381604332</v>
      </c>
      <c r="L428" s="19">
        <v>566887.716800803</v>
      </c>
      <c r="M428" s="19">
        <v>-6302.378640369745</v>
      </c>
      <c r="N428" s="21">
        <v>-1.1117507847827157</v>
      </c>
    </row>
    <row r="429" spans="1:14" ht="15">
      <c r="A429" s="11" t="s">
        <v>389</v>
      </c>
      <c r="B429" s="11" t="s">
        <v>436</v>
      </c>
      <c r="C429" s="20">
        <v>-108.52373015176761</v>
      </c>
      <c r="D429" s="20">
        <v>60</v>
      </c>
      <c r="E429" s="20">
        <v>20</v>
      </c>
      <c r="F429" s="20">
        <v>35</v>
      </c>
      <c r="G429" s="20">
        <v>-42.249758750767604</v>
      </c>
      <c r="H429" s="20">
        <v>-9.083252916922536</v>
      </c>
      <c r="I429" s="20">
        <v>115</v>
      </c>
      <c r="J429" s="10">
        <v>1</v>
      </c>
      <c r="K429" s="19">
        <v>130791.2286119297</v>
      </c>
      <c r="L429" s="19">
        <v>93212.29831158293</v>
      </c>
      <c r="M429" s="19">
        <v>37578.93030034678</v>
      </c>
      <c r="N429" s="21">
        <v>40.31542079858477</v>
      </c>
    </row>
    <row r="430" spans="1:14" ht="15">
      <c r="A430" s="11" t="s">
        <v>389</v>
      </c>
      <c r="B430" s="11" t="s">
        <v>437</v>
      </c>
      <c r="C430" s="20">
        <v>-30.210260048720556</v>
      </c>
      <c r="D430" s="20">
        <v>1.1822024299525964</v>
      </c>
      <c r="E430" s="20">
        <v>18.190302930236953</v>
      </c>
      <c r="F430" s="20">
        <v>-10.959497498578209</v>
      </c>
      <c r="G430" s="20">
        <v>0.7328011435071033</v>
      </c>
      <c r="H430" s="20">
        <v>5.732801143507103</v>
      </c>
      <c r="I430" s="20">
        <v>8.413007861611334</v>
      </c>
      <c r="J430" s="10">
        <v>1</v>
      </c>
      <c r="K430" s="19">
        <v>140129.09154575205</v>
      </c>
      <c r="L430" s="19">
        <v>104746.88136823311</v>
      </c>
      <c r="M430" s="19">
        <v>35382.21017751894</v>
      </c>
      <c r="N430" s="21">
        <v>33.77877194561461</v>
      </c>
    </row>
    <row r="431" spans="1:14" ht="15">
      <c r="A431" s="11" t="s">
        <v>389</v>
      </c>
      <c r="B431" s="11" t="s">
        <v>438</v>
      </c>
      <c r="C431" s="20">
        <v>-9643.679470405488</v>
      </c>
      <c r="D431" s="20">
        <v>-359.90603860069996</v>
      </c>
      <c r="E431" s="20">
        <v>-96.05766468570096</v>
      </c>
      <c r="F431" s="20">
        <v>53.694757522356554</v>
      </c>
      <c r="G431" s="20">
        <v>-486.2393524212134</v>
      </c>
      <c r="H431" s="20">
        <v>76.44356176674623</v>
      </c>
      <c r="I431" s="20">
        <v>-402.2689457640445</v>
      </c>
      <c r="J431" s="10">
        <v>1</v>
      </c>
      <c r="K431" s="19">
        <v>2961486.244270034</v>
      </c>
      <c r="L431" s="19">
        <v>3088157.24317299</v>
      </c>
      <c r="M431" s="19">
        <v>-126670.99890295602</v>
      </c>
      <c r="N431" s="21">
        <v>-4.101831251727496</v>
      </c>
    </row>
    <row r="432" spans="1:14" ht="15">
      <c r="A432" s="11" t="s">
        <v>389</v>
      </c>
      <c r="B432" s="11" t="s">
        <v>439</v>
      </c>
      <c r="C432" s="20">
        <v>89.43728407215735</v>
      </c>
      <c r="D432" s="20">
        <v>-7.147761504682364</v>
      </c>
      <c r="E432" s="20">
        <v>-29.603989012641406</v>
      </c>
      <c r="F432" s="20">
        <v>-33.688553800192395</v>
      </c>
      <c r="G432" s="20">
        <v>-56.93664663486031</v>
      </c>
      <c r="H432" s="20">
        <v>26.605042024360017</v>
      </c>
      <c r="I432" s="20">
        <v>-70.44030431751622</v>
      </c>
      <c r="J432" s="10">
        <v>0</v>
      </c>
      <c r="K432" s="19">
        <v>570393.8616270545</v>
      </c>
      <c r="L432" s="19">
        <v>584696.6573935417</v>
      </c>
      <c r="M432" s="19">
        <v>-14302.795766487136</v>
      </c>
      <c r="N432" s="21">
        <v>-2.446190787244463</v>
      </c>
    </row>
    <row r="433" spans="1:14" ht="15">
      <c r="A433" s="11" t="s">
        <v>389</v>
      </c>
      <c r="B433" s="11" t="s">
        <v>440</v>
      </c>
      <c r="C433" s="20">
        <v>0</v>
      </c>
      <c r="D433" s="20">
        <v>-9.934168445408451</v>
      </c>
      <c r="E433" s="20">
        <v>-2.9113131983758933</v>
      </c>
      <c r="F433" s="20">
        <v>-3.9911788977356544</v>
      </c>
      <c r="G433" s="20">
        <v>-4.478934948049892</v>
      </c>
      <c r="H433" s="20">
        <v>-0.7757777132057875</v>
      </c>
      <c r="I433" s="20">
        <v>-16.83666054151999</v>
      </c>
      <c r="J433" s="10">
        <v>1</v>
      </c>
      <c r="K433" s="19">
        <v>113273.99410243891</v>
      </c>
      <c r="L433" s="19">
        <v>114739.97992379355</v>
      </c>
      <c r="M433" s="19">
        <v>-1465.9858213546395</v>
      </c>
      <c r="N433" s="21">
        <v>-1.2776591231132324</v>
      </c>
    </row>
    <row r="434" spans="1:14" ht="15">
      <c r="A434" s="11" t="s">
        <v>389</v>
      </c>
      <c r="B434" s="11" t="s">
        <v>441</v>
      </c>
      <c r="C434" s="20">
        <v>0</v>
      </c>
      <c r="D434" s="20">
        <v>2.7328791177916685</v>
      </c>
      <c r="E434" s="20">
        <v>-22.15011355388542</v>
      </c>
      <c r="F434" s="20">
        <v>-16.689968626349184</v>
      </c>
      <c r="G434" s="20">
        <v>-24.631997611856434</v>
      </c>
      <c r="H434" s="20">
        <v>14.64592259605254</v>
      </c>
      <c r="I434" s="20">
        <v>-36.10720306244293</v>
      </c>
      <c r="J434" s="10">
        <v>1</v>
      </c>
      <c r="K434" s="19">
        <v>90286.67933483954</v>
      </c>
      <c r="L434" s="19">
        <v>102684.79472470358</v>
      </c>
      <c r="M434" s="19">
        <v>-12398.115389864033</v>
      </c>
      <c r="N434" s="21">
        <v>-12.073954496479443</v>
      </c>
    </row>
    <row r="435" spans="1:14" ht="15">
      <c r="A435" s="11" t="s">
        <v>389</v>
      </c>
      <c r="B435" s="11" t="s">
        <v>442</v>
      </c>
      <c r="C435" s="20">
        <v>-101.39863041289024</v>
      </c>
      <c r="D435" s="20">
        <v>-20.703363544813698</v>
      </c>
      <c r="E435" s="20">
        <v>-21.406727089627395</v>
      </c>
      <c r="F435" s="20">
        <v>-13.396294058408863</v>
      </c>
      <c r="G435" s="20">
        <v>-19.48551863041289</v>
      </c>
      <c r="H435" s="20">
        <v>-19.48551863041289</v>
      </c>
      <c r="I435" s="20">
        <v>-55.50638469284996</v>
      </c>
      <c r="J435" s="10">
        <v>1</v>
      </c>
      <c r="K435" s="19">
        <v>50321</v>
      </c>
      <c r="L435" s="19">
        <v>107853.96235502479</v>
      </c>
      <c r="M435" s="19">
        <v>-57532.96235502479</v>
      </c>
      <c r="N435" s="21">
        <v>-53.3433923972515</v>
      </c>
    </row>
    <row r="436" spans="1:14" ht="15">
      <c r="A436" s="11" t="s">
        <v>389</v>
      </c>
      <c r="B436" s="11" t="s">
        <v>443</v>
      </c>
      <c r="C436" s="20">
        <v>0</v>
      </c>
      <c r="D436" s="20">
        <v>-2.9147195616497896</v>
      </c>
      <c r="E436" s="20">
        <v>-8.100044577605882</v>
      </c>
      <c r="F436" s="20">
        <v>-9.427259082569794</v>
      </c>
      <c r="G436" s="20">
        <v>-14.2160730683081</v>
      </c>
      <c r="H436" s="20">
        <v>4.7626566590112915</v>
      </c>
      <c r="I436" s="20">
        <v>-20.442023221825465</v>
      </c>
      <c r="J436" s="10">
        <v>0</v>
      </c>
      <c r="K436" s="19">
        <v>124711.14629355817</v>
      </c>
      <c r="L436" s="19">
        <v>133655.35686277528</v>
      </c>
      <c r="M436" s="19">
        <v>-8944.210569217117</v>
      </c>
      <c r="N436" s="21">
        <v>-6.691995576653309</v>
      </c>
    </row>
    <row r="437" spans="1:14" ht="15">
      <c r="A437" s="11" t="s">
        <v>389</v>
      </c>
      <c r="B437" s="11" t="s">
        <v>444</v>
      </c>
      <c r="C437" s="20">
        <v>-104.2359225851651</v>
      </c>
      <c r="D437" s="20">
        <v>-45.59155792976618</v>
      </c>
      <c r="E437" s="20">
        <v>11.378229267011122</v>
      </c>
      <c r="F437" s="20">
        <v>3.5336719502583414</v>
      </c>
      <c r="G437" s="20">
        <v>-78.5242140292495</v>
      </c>
      <c r="H437" s="20">
        <v>-9.540590244329627</v>
      </c>
      <c r="I437" s="20">
        <v>-30.679656712496723</v>
      </c>
      <c r="J437" s="10">
        <v>1</v>
      </c>
      <c r="K437" s="19">
        <v>181201.41539643667</v>
      </c>
      <c r="L437" s="19">
        <v>306704.47721770493</v>
      </c>
      <c r="M437" s="19">
        <v>-125503.06182126826</v>
      </c>
      <c r="N437" s="21">
        <v>-40.919866237291245</v>
      </c>
    </row>
    <row r="438" spans="1:14" ht="15">
      <c r="A438" s="11" t="s">
        <v>389</v>
      </c>
      <c r="B438" s="11" t="s">
        <v>445</v>
      </c>
      <c r="C438" s="20">
        <v>-111.13497355713935</v>
      </c>
      <c r="D438" s="20">
        <v>-36.908484709128544</v>
      </c>
      <c r="E438" s="20">
        <v>-35.2212002759255</v>
      </c>
      <c r="F438" s="20">
        <v>-29.5612784548172</v>
      </c>
      <c r="G438" s="20">
        <v>-31.137962750057483</v>
      </c>
      <c r="H438" s="20">
        <v>10.806162336169237</v>
      </c>
      <c r="I438" s="20">
        <v>-101.69096343987121</v>
      </c>
      <c r="J438" s="10">
        <v>1</v>
      </c>
      <c r="K438" s="19">
        <v>726756.1116073254</v>
      </c>
      <c r="L438" s="19">
        <v>688025.4935716579</v>
      </c>
      <c r="M438" s="19">
        <v>38730.61803566746</v>
      </c>
      <c r="N438" s="21">
        <v>5.629241706526048</v>
      </c>
    </row>
    <row r="439" spans="1:14" ht="15">
      <c r="A439" s="11" t="s">
        <v>389</v>
      </c>
      <c r="B439" s="11" t="s">
        <v>446</v>
      </c>
      <c r="C439" s="20">
        <v>388.8804843823855</v>
      </c>
      <c r="D439" s="20">
        <v>-173.4363209507958</v>
      </c>
      <c r="E439" s="20">
        <v>152.5169687221935</v>
      </c>
      <c r="F439" s="20">
        <v>106.91674455488237</v>
      </c>
      <c r="G439" s="20">
        <v>-481.9459006753236</v>
      </c>
      <c r="H439" s="20">
        <v>166.89325319223224</v>
      </c>
      <c r="I439" s="20">
        <v>85.99739232627962</v>
      </c>
      <c r="J439" s="10">
        <v>1</v>
      </c>
      <c r="K439" s="19">
        <v>6749000.409131782</v>
      </c>
      <c r="L439" s="19">
        <v>5426952.696054692</v>
      </c>
      <c r="M439" s="19">
        <v>1322047.7130770897</v>
      </c>
      <c r="N439" s="21">
        <v>24.36077458420077</v>
      </c>
    </row>
    <row r="440" spans="1:14" ht="15">
      <c r="A440" s="11" t="s">
        <v>389</v>
      </c>
      <c r="B440" s="11" t="s">
        <v>447</v>
      </c>
      <c r="C440" s="20">
        <v>0</v>
      </c>
      <c r="D440" s="20">
        <v>-11.043269373664529</v>
      </c>
      <c r="E440" s="20">
        <v>-30.689393033256806</v>
      </c>
      <c r="F440" s="20">
        <v>-35.71793419646059</v>
      </c>
      <c r="G440" s="20">
        <v>-53.86175959932251</v>
      </c>
      <c r="H440" s="20">
        <v>18.044720703753967</v>
      </c>
      <c r="I440" s="20">
        <v>-77.45059660338188</v>
      </c>
      <c r="J440" s="10">
        <v>0</v>
      </c>
      <c r="K440" s="19">
        <v>465877.5927562708</v>
      </c>
      <c r="L440" s="19">
        <v>500739.0398439635</v>
      </c>
      <c r="M440" s="19">
        <v>-34861.44708769274</v>
      </c>
      <c r="N440" s="21">
        <v>-6.961999028187615</v>
      </c>
    </row>
    <row r="441" spans="1:14" ht="15">
      <c r="A441" s="11" t="s">
        <v>389</v>
      </c>
      <c r="B441" s="11" t="s">
        <v>448</v>
      </c>
      <c r="C441" s="20">
        <v>-286.4523832813213</v>
      </c>
      <c r="D441" s="20">
        <v>-184.3232416988911</v>
      </c>
      <c r="E441" s="20">
        <v>-38.15175311126687</v>
      </c>
      <c r="F441" s="20">
        <v>-47.06677515490376</v>
      </c>
      <c r="G441" s="20">
        <v>-307.239796417426</v>
      </c>
      <c r="H441" s="20">
        <v>-36.245832468359666</v>
      </c>
      <c r="I441" s="20">
        <v>-155.54176996506175</v>
      </c>
      <c r="J441" s="10">
        <v>1</v>
      </c>
      <c r="K441" s="19">
        <v>120252.42073882012</v>
      </c>
      <c r="L441" s="19">
        <v>503744.1171662187</v>
      </c>
      <c r="M441" s="19">
        <v>-383491.6964273986</v>
      </c>
      <c r="N441" s="21">
        <v>-76.12827293839328</v>
      </c>
    </row>
    <row r="442" spans="1:14" ht="15">
      <c r="A442" s="11" t="s">
        <v>389</v>
      </c>
      <c r="B442" s="11" t="s">
        <v>449</v>
      </c>
      <c r="C442" s="20">
        <v>30.57015703668182</v>
      </c>
      <c r="D442" s="20">
        <v>-9.38869575641333</v>
      </c>
      <c r="E442" s="20">
        <v>-4.954387437065453</v>
      </c>
      <c r="F442" s="20">
        <v>-16.04015823543515</v>
      </c>
      <c r="G442" s="20">
        <v>-18.82300407576121</v>
      </c>
      <c r="H442" s="20">
        <v>4</v>
      </c>
      <c r="I442" s="20">
        <v>-30.383241428913934</v>
      </c>
      <c r="J442" s="10">
        <v>1</v>
      </c>
      <c r="K442" s="19">
        <v>60802.086998159975</v>
      </c>
      <c r="L442" s="19">
        <v>76232.77768597908</v>
      </c>
      <c r="M442" s="19">
        <v>-15430.6906878191</v>
      </c>
      <c r="N442" s="21">
        <v>-20.241543278642922</v>
      </c>
    </row>
    <row r="443" spans="1:14" ht="15">
      <c r="A443" s="11" t="s">
        <v>389</v>
      </c>
      <c r="B443" s="11" t="s">
        <v>450</v>
      </c>
      <c r="C443" s="20">
        <v>0</v>
      </c>
      <c r="D443" s="20">
        <v>0</v>
      </c>
      <c r="E443" s="20">
        <v>0</v>
      </c>
      <c r="F443" s="20">
        <v>0</v>
      </c>
      <c r="G443" s="20">
        <v>0</v>
      </c>
      <c r="H443" s="20">
        <v>0</v>
      </c>
      <c r="I443" s="20">
        <v>0</v>
      </c>
      <c r="J443" s="10">
        <v>0</v>
      </c>
      <c r="K443" s="19">
        <v>50321</v>
      </c>
      <c r="L443" s="19">
        <v>50321</v>
      </c>
      <c r="M443" s="19">
        <v>0</v>
      </c>
      <c r="N443" s="21">
        <v>0</v>
      </c>
    </row>
    <row r="444" spans="1:14" ht="15">
      <c r="A444" s="11" t="s">
        <v>389</v>
      </c>
      <c r="B444" s="11" t="s">
        <v>451</v>
      </c>
      <c r="C444" s="20">
        <v>188.92610422996017</v>
      </c>
      <c r="D444" s="20">
        <v>73.53475111007245</v>
      </c>
      <c r="E444" s="20">
        <v>19.445213056009976</v>
      </c>
      <c r="F444" s="20">
        <v>-25.80928565864298</v>
      </c>
      <c r="G444" s="20">
        <v>-24.209379138427977</v>
      </c>
      <c r="H444" s="20">
        <v>56.76874659188284</v>
      </c>
      <c r="I444" s="20">
        <v>67.17067850743943</v>
      </c>
      <c r="J444" s="10">
        <v>0</v>
      </c>
      <c r="K444" s="19">
        <v>305175.11617423524</v>
      </c>
      <c r="L444" s="19">
        <v>177777.6971602491</v>
      </c>
      <c r="M444" s="19">
        <v>127397.41901398613</v>
      </c>
      <c r="N444" s="21">
        <v>71.66108069177535</v>
      </c>
    </row>
    <row r="445" spans="1:14" ht="15">
      <c r="A445" s="11" t="s">
        <v>389</v>
      </c>
      <c r="B445" s="11" t="s">
        <v>452</v>
      </c>
      <c r="C445" s="20">
        <v>-139.44568886098523</v>
      </c>
      <c r="D445" s="20">
        <v>2.2204770112234087</v>
      </c>
      <c r="E445" s="20">
        <v>-109.63122940637854</v>
      </c>
      <c r="F445" s="20">
        <v>-107.38485878066456</v>
      </c>
      <c r="G445" s="20">
        <v>-9.371126628469852</v>
      </c>
      <c r="H445" s="20">
        <v>-19.284425702500293</v>
      </c>
      <c r="I445" s="20">
        <v>-214.79561117581966</v>
      </c>
      <c r="J445" s="10">
        <v>1</v>
      </c>
      <c r="K445" s="19">
        <v>521082.0830279581</v>
      </c>
      <c r="L445" s="19">
        <v>560623.2996919234</v>
      </c>
      <c r="M445" s="19">
        <v>-39541.216663965315</v>
      </c>
      <c r="N445" s="21">
        <v>-7.053081219723513</v>
      </c>
    </row>
    <row r="446" spans="1:14" ht="15">
      <c r="A446" s="11" t="s">
        <v>389</v>
      </c>
      <c r="B446" s="11" t="s">
        <v>453</v>
      </c>
      <c r="C446" s="20">
        <v>0</v>
      </c>
      <c r="D446" s="20">
        <v>0</v>
      </c>
      <c r="E446" s="20">
        <v>0</v>
      </c>
      <c r="F446" s="20">
        <v>0</v>
      </c>
      <c r="G446" s="20">
        <v>0</v>
      </c>
      <c r="H446" s="20">
        <v>0</v>
      </c>
      <c r="I446" s="20">
        <v>0</v>
      </c>
      <c r="J446" s="10">
        <v>0</v>
      </c>
      <c r="K446" s="19">
        <v>50321</v>
      </c>
      <c r="L446" s="19">
        <v>50321</v>
      </c>
      <c r="M446" s="19">
        <v>0</v>
      </c>
      <c r="N446" s="21">
        <v>0</v>
      </c>
    </row>
    <row r="447" spans="1:14" ht="15">
      <c r="A447" s="11" t="s">
        <v>389</v>
      </c>
      <c r="B447" s="11" t="s">
        <v>454</v>
      </c>
      <c r="C447" s="20">
        <v>-1.1085770798369696</v>
      </c>
      <c r="D447" s="20">
        <v>0</v>
      </c>
      <c r="E447" s="20">
        <v>0</v>
      </c>
      <c r="F447" s="20">
        <v>0</v>
      </c>
      <c r="G447" s="20">
        <v>0</v>
      </c>
      <c r="H447" s="20">
        <v>0</v>
      </c>
      <c r="I447" s="20">
        <v>0</v>
      </c>
      <c r="J447" s="10">
        <v>3</v>
      </c>
      <c r="K447" s="19">
        <v>50321</v>
      </c>
      <c r="L447" s="19">
        <v>50321</v>
      </c>
      <c r="M447" s="19">
        <v>0</v>
      </c>
      <c r="N447" s="21">
        <v>0</v>
      </c>
    </row>
    <row r="448" spans="1:14" ht="15">
      <c r="A448" s="11" t="s">
        <v>389</v>
      </c>
      <c r="B448" s="11" t="s">
        <v>455</v>
      </c>
      <c r="C448" s="20">
        <v>-459.607579140943</v>
      </c>
      <c r="D448" s="20">
        <v>-85.11572310521476</v>
      </c>
      <c r="E448" s="20">
        <v>28.90647576513858</v>
      </c>
      <c r="F448" s="20">
        <v>-69.74963877577827</v>
      </c>
      <c r="G448" s="20">
        <v>-61.45487981084986</v>
      </c>
      <c r="H448" s="20">
        <v>-41.18067778799422</v>
      </c>
      <c r="I448" s="20">
        <v>-125.9588861158544</v>
      </c>
      <c r="J448" s="10">
        <v>1</v>
      </c>
      <c r="K448" s="19">
        <v>313720.5735554879</v>
      </c>
      <c r="L448" s="19">
        <v>410607.3102224585</v>
      </c>
      <c r="M448" s="19">
        <v>-96886.7366669706</v>
      </c>
      <c r="N448" s="21">
        <v>-23.595959997516697</v>
      </c>
    </row>
    <row r="449" spans="1:14" ht="15">
      <c r="A449" s="11" t="s">
        <v>389</v>
      </c>
      <c r="B449" s="11" t="s">
        <v>456</v>
      </c>
      <c r="C449" s="20">
        <v>102.9250642725242</v>
      </c>
      <c r="D449" s="20">
        <v>-55.19099628647638</v>
      </c>
      <c r="E449" s="20">
        <v>-17.39718007827915</v>
      </c>
      <c r="F449" s="20">
        <v>-42.104723740984525</v>
      </c>
      <c r="G449" s="20">
        <v>-37.46663327336145</v>
      </c>
      <c r="H449" s="20">
        <v>1.4823647270488962</v>
      </c>
      <c r="I449" s="20">
        <v>-114.69290010574002</v>
      </c>
      <c r="J449" s="10">
        <v>1</v>
      </c>
      <c r="K449" s="19">
        <v>409530.2194847808</v>
      </c>
      <c r="L449" s="19">
        <v>413429.1601152029</v>
      </c>
      <c r="M449" s="19">
        <v>-3898.94063042209</v>
      </c>
      <c r="N449" s="21">
        <v>-0.9430734468114543</v>
      </c>
    </row>
    <row r="450" spans="1:14" ht="15">
      <c r="A450" s="11" t="s">
        <v>389</v>
      </c>
      <c r="B450" s="11" t="s">
        <v>457</v>
      </c>
      <c r="C450" s="20">
        <v>6.100086029527574</v>
      </c>
      <c r="D450" s="20">
        <v>-2.720569740404642</v>
      </c>
      <c r="E450" s="20">
        <v>2.3924230387795067</v>
      </c>
      <c r="F450" s="20">
        <v>1.677125404782469</v>
      </c>
      <c r="G450" s="20">
        <v>-7.559935696867829</v>
      </c>
      <c r="H450" s="20">
        <v>2.617933383407564</v>
      </c>
      <c r="I450" s="20">
        <v>1.3489787031573357</v>
      </c>
      <c r="J450" s="10">
        <v>1</v>
      </c>
      <c r="K450" s="19">
        <v>94279.35454710724</v>
      </c>
      <c r="L450" s="19">
        <v>75493.50993656174</v>
      </c>
      <c r="M450" s="19">
        <v>18785.844610545508</v>
      </c>
      <c r="N450" s="21">
        <v>24.88405245210021</v>
      </c>
    </row>
    <row r="451" spans="1:14" ht="15">
      <c r="A451" s="11" t="s">
        <v>389</v>
      </c>
      <c r="B451" s="11" t="s">
        <v>458</v>
      </c>
      <c r="C451" s="20">
        <v>-279.8145031559452</v>
      </c>
      <c r="D451" s="20">
        <v>-45.758947858773524</v>
      </c>
      <c r="E451" s="20">
        <v>35.726127689078226</v>
      </c>
      <c r="F451" s="20">
        <v>50.21261029223342</v>
      </c>
      <c r="G451" s="20">
        <v>-26.036977488188597</v>
      </c>
      <c r="H451" s="20">
        <v>66.80918476391832</v>
      </c>
      <c r="I451" s="20">
        <v>40.17979012253818</v>
      </c>
      <c r="J451" s="10">
        <v>1</v>
      </c>
      <c r="K451" s="19">
        <v>2748154.2250464233</v>
      </c>
      <c r="L451" s="19">
        <v>2241719.903229727</v>
      </c>
      <c r="M451" s="19">
        <v>506434.3218166963</v>
      </c>
      <c r="N451" s="21">
        <v>22.59132914362129</v>
      </c>
    </row>
    <row r="452" spans="1:14" ht="15">
      <c r="A452" s="11" t="s">
        <v>389</v>
      </c>
      <c r="B452" s="11" t="s">
        <v>459</v>
      </c>
      <c r="C452" s="20">
        <v>68.07833852793095</v>
      </c>
      <c r="D452" s="20">
        <v>-9.302924958043636</v>
      </c>
      <c r="E452" s="20">
        <v>6.697075041956364</v>
      </c>
      <c r="F452" s="20">
        <v>-24.14873531527212</v>
      </c>
      <c r="G452" s="20">
        <v>-16.38869575641333</v>
      </c>
      <c r="H452" s="20">
        <v>-8.868616638695757</v>
      </c>
      <c r="I452" s="20">
        <v>-26.754585231359393</v>
      </c>
      <c r="J452" s="10">
        <v>3</v>
      </c>
      <c r="K452" s="19">
        <v>50321</v>
      </c>
      <c r="L452" s="19">
        <v>70933.40715122843</v>
      </c>
      <c r="M452" s="19">
        <v>-20612.407151228428</v>
      </c>
      <c r="N452" s="21">
        <v>-29.05881442757041</v>
      </c>
    </row>
    <row r="453" spans="1:14" ht="15">
      <c r="A453" s="11" t="s">
        <v>389</v>
      </c>
      <c r="B453" s="11" t="s">
        <v>460</v>
      </c>
      <c r="C453" s="20">
        <v>15.371343802445455</v>
      </c>
      <c r="D453" s="20">
        <v>-8.868616638695757</v>
      </c>
      <c r="E453" s="20">
        <v>0</v>
      </c>
      <c r="F453" s="20">
        <v>-4.4343083193478785</v>
      </c>
      <c r="G453" s="20">
        <v>-0.5555204405599996</v>
      </c>
      <c r="H453" s="20">
        <v>0</v>
      </c>
      <c r="I453" s="20">
        <v>-13.302924958043636</v>
      </c>
      <c r="J453" s="10">
        <v>1</v>
      </c>
      <c r="K453" s="19">
        <v>50321</v>
      </c>
      <c r="L453" s="19">
        <v>50321</v>
      </c>
      <c r="M453" s="19">
        <v>0</v>
      </c>
      <c r="N453" s="21">
        <v>0</v>
      </c>
    </row>
    <row r="454" spans="1:14" ht="15">
      <c r="A454" s="11" t="s">
        <v>389</v>
      </c>
      <c r="B454" s="11" t="s">
        <v>461</v>
      </c>
      <c r="C454" s="20">
        <v>-442.414911703263</v>
      </c>
      <c r="D454" s="20">
        <v>-79.09916041330564</v>
      </c>
      <c r="E454" s="20">
        <v>-151.43894637896153</v>
      </c>
      <c r="F454" s="20">
        <v>-160.3325430238441</v>
      </c>
      <c r="G454" s="20">
        <v>-364.3954236498866</v>
      </c>
      <c r="H454" s="20">
        <v>-26.84401643822975</v>
      </c>
      <c r="I454" s="20">
        <v>-390.87064981611127</v>
      </c>
      <c r="J454" s="10">
        <v>2</v>
      </c>
      <c r="K454" s="19">
        <v>844424.5998440493</v>
      </c>
      <c r="L454" s="19">
        <v>982913.0155328002</v>
      </c>
      <c r="M454" s="19">
        <v>-138488.41568875092</v>
      </c>
      <c r="N454" s="21">
        <v>-14.089590177385283</v>
      </c>
    </row>
    <row r="455" spans="1:14" ht="15">
      <c r="A455" s="11" t="s">
        <v>389</v>
      </c>
      <c r="B455" s="11" t="s">
        <v>462</v>
      </c>
      <c r="C455" s="20">
        <v>-22</v>
      </c>
      <c r="D455" s="20">
        <v>1.3599999999999994</v>
      </c>
      <c r="E455" s="20">
        <v>-8.64</v>
      </c>
      <c r="F455" s="20">
        <v>-4.640000000000001</v>
      </c>
      <c r="G455" s="20">
        <v>5.68</v>
      </c>
      <c r="H455" s="20">
        <v>5.68</v>
      </c>
      <c r="I455" s="20">
        <v>-11.920000000000002</v>
      </c>
      <c r="J455" s="10">
        <v>1</v>
      </c>
      <c r="K455" s="19">
        <v>50321</v>
      </c>
      <c r="L455" s="19">
        <v>50321</v>
      </c>
      <c r="M455" s="19">
        <v>0</v>
      </c>
      <c r="N455" s="21">
        <v>0</v>
      </c>
    </row>
    <row r="456" spans="1:14" ht="15">
      <c r="A456" s="11" t="s">
        <v>389</v>
      </c>
      <c r="B456" s="11" t="s">
        <v>463</v>
      </c>
      <c r="C456" s="20">
        <v>-155.76512795545148</v>
      </c>
      <c r="D456" s="20">
        <v>47.89616894379697</v>
      </c>
      <c r="E456" s="20">
        <v>-29.325533274503243</v>
      </c>
      <c r="F456" s="20">
        <v>3.4504244895475153</v>
      </c>
      <c r="G456" s="20">
        <v>-8.886808873200865</v>
      </c>
      <c r="H456" s="20">
        <v>61.669786690198706</v>
      </c>
      <c r="I456" s="20">
        <v>22.021060158841237</v>
      </c>
      <c r="J456" s="10">
        <v>2</v>
      </c>
      <c r="K456" s="19">
        <v>211934.00196411926</v>
      </c>
      <c r="L456" s="19">
        <v>77426.4996149432</v>
      </c>
      <c r="M456" s="19">
        <v>134507.50234917607</v>
      </c>
      <c r="N456" s="21">
        <v>173.72282489600798</v>
      </c>
    </row>
    <row r="457" spans="1:14" ht="15">
      <c r="A457" s="11" t="s">
        <v>389</v>
      </c>
      <c r="B457" s="11" t="s">
        <v>464</v>
      </c>
      <c r="C457" s="20">
        <v>9.9196835291297</v>
      </c>
      <c r="D457" s="20">
        <v>-9.302924958043636</v>
      </c>
      <c r="E457" s="20">
        <v>-0.4343083193478785</v>
      </c>
      <c r="F457" s="20">
        <v>-4.4343083193478785</v>
      </c>
      <c r="G457" s="20">
        <v>-4.4343083193478785</v>
      </c>
      <c r="H457" s="20">
        <v>-4.4343083193478785</v>
      </c>
      <c r="I457" s="20">
        <v>-14.171541596739392</v>
      </c>
      <c r="J457" s="10">
        <v>1</v>
      </c>
      <c r="K457" s="19">
        <v>50321</v>
      </c>
      <c r="L457" s="19">
        <v>50321</v>
      </c>
      <c r="M457" s="19">
        <v>0</v>
      </c>
      <c r="N457" s="21">
        <v>0</v>
      </c>
    </row>
    <row r="458" spans="1:14" ht="15">
      <c r="A458" s="11" t="s">
        <v>389</v>
      </c>
      <c r="B458" s="11" t="s">
        <v>465</v>
      </c>
      <c r="C458" s="20">
        <v>0</v>
      </c>
      <c r="D458" s="20">
        <v>1.5484091116948306</v>
      </c>
      <c r="E458" s="20">
        <v>-12.499794229535372</v>
      </c>
      <c r="F458" s="20">
        <v>-8.804669049050766</v>
      </c>
      <c r="G458" s="20">
        <v>-21.539417578249065</v>
      </c>
      <c r="H458" s="20">
        <v>5.0124486516936315</v>
      </c>
      <c r="I458" s="20">
        <v>-19.756054166891317</v>
      </c>
      <c r="J458" s="10">
        <v>1</v>
      </c>
      <c r="K458" s="19">
        <v>151921.21252212822</v>
      </c>
      <c r="L458" s="19">
        <v>153518.26351888044</v>
      </c>
      <c r="M458" s="19">
        <v>-1597.050996752223</v>
      </c>
      <c r="N458" s="21">
        <v>-1.0403003265834945</v>
      </c>
    </row>
    <row r="459" spans="1:14" ht="15">
      <c r="A459" s="11" t="s">
        <v>389</v>
      </c>
      <c r="B459" s="11" t="s">
        <v>466</v>
      </c>
      <c r="C459" s="20">
        <v>0</v>
      </c>
      <c r="D459" s="20">
        <v>0</v>
      </c>
      <c r="E459" s="20">
        <v>0</v>
      </c>
      <c r="F459" s="20">
        <v>0</v>
      </c>
      <c r="G459" s="20">
        <v>0</v>
      </c>
      <c r="H459" s="20">
        <v>0</v>
      </c>
      <c r="I459" s="20">
        <v>0</v>
      </c>
      <c r="J459" s="10">
        <v>0</v>
      </c>
      <c r="K459" s="19">
        <v>50321</v>
      </c>
      <c r="L459" s="19">
        <v>50321</v>
      </c>
      <c r="M459" s="19">
        <v>0</v>
      </c>
      <c r="N459" s="21">
        <v>0</v>
      </c>
    </row>
    <row r="460" spans="1:14" ht="15">
      <c r="A460" s="11" t="s">
        <v>389</v>
      </c>
      <c r="B460" s="11" t="s">
        <v>467</v>
      </c>
      <c r="C460" s="20">
        <v>0</v>
      </c>
      <c r="D460" s="20">
        <v>-5.934713647240027</v>
      </c>
      <c r="E460" s="20">
        <v>-7.579276913744852</v>
      </c>
      <c r="F460" s="20">
        <v>0.7546410005927982</v>
      </c>
      <c r="G460" s="20">
        <v>-18.764708784643027</v>
      </c>
      <c r="H460" s="20">
        <v>7.179792636995643</v>
      </c>
      <c r="I460" s="20">
        <v>-12.759349560392067</v>
      </c>
      <c r="J460" s="10">
        <v>1</v>
      </c>
      <c r="K460" s="19">
        <v>194266.9503106291</v>
      </c>
      <c r="L460" s="19">
        <v>187483.70597596056</v>
      </c>
      <c r="M460" s="19">
        <v>6783.244334668532</v>
      </c>
      <c r="N460" s="21">
        <v>3.6180447251977674</v>
      </c>
    </row>
    <row r="461" spans="1:14" ht="15">
      <c r="A461" s="11" t="s">
        <v>389</v>
      </c>
      <c r="B461" s="11" t="s">
        <v>468</v>
      </c>
      <c r="C461" s="20">
        <v>-91.53323922433492</v>
      </c>
      <c r="D461" s="20">
        <v>-26.56814967315387</v>
      </c>
      <c r="E461" s="20">
        <v>-32.28795126632586</v>
      </c>
      <c r="F461" s="20">
        <v>-4.177624983393883</v>
      </c>
      <c r="G461" s="20">
        <v>-70.79256579304419</v>
      </c>
      <c r="H461" s="20">
        <v>19.439504705799408</v>
      </c>
      <c r="I461" s="20">
        <v>-63.0337259228736</v>
      </c>
      <c r="J461" s="10">
        <v>1</v>
      </c>
      <c r="K461" s="19">
        <v>662134.7337077905</v>
      </c>
      <c r="L461" s="19">
        <v>672091.170401928</v>
      </c>
      <c r="M461" s="19">
        <v>-9956.43669413752</v>
      </c>
      <c r="N461" s="21">
        <v>-1.481411619822845</v>
      </c>
    </row>
    <row r="462" spans="1:14" ht="15">
      <c r="A462" s="11" t="s">
        <v>389</v>
      </c>
      <c r="B462" s="11" t="s">
        <v>469</v>
      </c>
      <c r="C462" s="20">
        <v>-27.517897386717806</v>
      </c>
      <c r="D462" s="20">
        <v>-15.651462479021816</v>
      </c>
      <c r="E462" s="20">
        <v>-1.2171541596739388</v>
      </c>
      <c r="F462" s="20">
        <v>-8.347446655478302</v>
      </c>
      <c r="G462" s="20">
        <v>0</v>
      </c>
      <c r="H462" s="20">
        <v>0</v>
      </c>
      <c r="I462" s="20">
        <v>-25.216063294174056</v>
      </c>
      <c r="J462" s="10">
        <v>2</v>
      </c>
      <c r="K462" s="19">
        <v>50321</v>
      </c>
      <c r="L462" s="19">
        <v>50321</v>
      </c>
      <c r="M462" s="19">
        <v>0</v>
      </c>
      <c r="N462" s="21">
        <v>0</v>
      </c>
    </row>
    <row r="463" spans="1:14" ht="15">
      <c r="A463" s="11" t="s">
        <v>389</v>
      </c>
      <c r="B463" s="11" t="s">
        <v>470</v>
      </c>
      <c r="C463" s="20">
        <v>0</v>
      </c>
      <c r="D463" s="20">
        <v>-11.671257343272714</v>
      </c>
      <c r="E463" s="20">
        <v>13.227166024556837</v>
      </c>
      <c r="F463" s="20">
        <v>-43.209132969786175</v>
      </c>
      <c r="G463" s="20">
        <v>-30.728372230160485</v>
      </c>
      <c r="H463" s="20">
        <v>-0.6720781252272872</v>
      </c>
      <c r="I463" s="20">
        <v>-41.65322428850203</v>
      </c>
      <c r="J463" s="10">
        <v>0</v>
      </c>
      <c r="K463" s="19">
        <v>320922.78351322986</v>
      </c>
      <c r="L463" s="19">
        <v>346633.0413391493</v>
      </c>
      <c r="M463" s="19">
        <v>-25710.257825919427</v>
      </c>
      <c r="N463" s="21">
        <v>-7.41713996063181</v>
      </c>
    </row>
    <row r="464" spans="1:14" ht="15">
      <c r="A464" s="11" t="s">
        <v>389</v>
      </c>
      <c r="B464" s="11" t="s">
        <v>471</v>
      </c>
      <c r="C464" s="20">
        <v>24.48537520978182</v>
      </c>
      <c r="D464" s="20">
        <v>-13.302924958043636</v>
      </c>
      <c r="E464" s="20">
        <v>-4.4343083193478785</v>
      </c>
      <c r="F464" s="20">
        <v>-0.868616638695757</v>
      </c>
      <c r="G464" s="20">
        <v>-8.868616638695757</v>
      </c>
      <c r="H464" s="20">
        <v>-4.4343083193478785</v>
      </c>
      <c r="I464" s="20">
        <v>-4.605849916087273</v>
      </c>
      <c r="J464" s="10">
        <v>3</v>
      </c>
      <c r="K464" s="19">
        <v>4105.325194588267</v>
      </c>
      <c r="L464" s="19">
        <v>27261.86959757275</v>
      </c>
      <c r="M464" s="19">
        <v>-23156.544402984484</v>
      </c>
      <c r="N464" s="21">
        <v>-84.94114580111636</v>
      </c>
    </row>
    <row r="465" spans="1:14" ht="15">
      <c r="A465" s="11" t="s">
        <v>389</v>
      </c>
      <c r="B465" s="11" t="s">
        <v>472</v>
      </c>
      <c r="C465" s="20">
        <v>-166.07303367295935</v>
      </c>
      <c r="D465" s="20">
        <v>-7.387329201728505</v>
      </c>
      <c r="E465" s="20">
        <v>148.50182856720488</v>
      </c>
      <c r="F465" s="20">
        <v>-35.57856025528773</v>
      </c>
      <c r="G465" s="20">
        <v>-67.54567329940872</v>
      </c>
      <c r="H465" s="20">
        <v>96.67478757561973</v>
      </c>
      <c r="I465" s="20">
        <v>105.53593911018868</v>
      </c>
      <c r="J465" s="10">
        <v>1</v>
      </c>
      <c r="K465" s="19">
        <v>755214.3845517741</v>
      </c>
      <c r="L465" s="19">
        <v>510693.8705728097</v>
      </c>
      <c r="M465" s="19">
        <v>244520.51397896442</v>
      </c>
      <c r="N465" s="21">
        <v>47.880056540467734</v>
      </c>
    </row>
    <row r="466" spans="1:14" ht="15">
      <c r="A466" s="11" t="s">
        <v>389</v>
      </c>
      <c r="B466" s="11" t="s">
        <v>473</v>
      </c>
      <c r="C466" s="20">
        <v>0</v>
      </c>
      <c r="D466" s="20">
        <v>-1.9782378824133442</v>
      </c>
      <c r="E466" s="20">
        <v>-2.5264256379149526</v>
      </c>
      <c r="F466" s="20">
        <v>0.25154700019760057</v>
      </c>
      <c r="G466" s="20">
        <v>-6.254902928214344</v>
      </c>
      <c r="H466" s="20">
        <v>2.3932642123318804</v>
      </c>
      <c r="I466" s="20">
        <v>-4.253116520130696</v>
      </c>
      <c r="J466" s="10">
        <v>1</v>
      </c>
      <c r="K466" s="19">
        <v>64753.730861289914</v>
      </c>
      <c r="L466" s="19">
        <v>62411.860764010795</v>
      </c>
      <c r="M466" s="19">
        <v>2341.8700972791194</v>
      </c>
      <c r="N466" s="21">
        <v>3.752283730385966</v>
      </c>
    </row>
    <row r="467" spans="1:14" ht="15">
      <c r="A467" s="11" t="s">
        <v>389</v>
      </c>
      <c r="B467" s="11" t="s">
        <v>474</v>
      </c>
      <c r="C467" s="20">
        <v>23.139499784389812</v>
      </c>
      <c r="D467" s="20">
        <v>15.289636337501797</v>
      </c>
      <c r="E467" s="20">
        <v>15.115854535000718</v>
      </c>
      <c r="F467" s="20">
        <v>22.6448181687509</v>
      </c>
      <c r="G467" s="20">
        <v>-0.942072732499641</v>
      </c>
      <c r="H467" s="20">
        <v>-9.884145464999282</v>
      </c>
      <c r="I467" s="20">
        <v>53.05030904125341</v>
      </c>
      <c r="J467" s="10">
        <v>1</v>
      </c>
      <c r="K467" s="19">
        <v>74379.45145519733</v>
      </c>
      <c r="L467" s="19">
        <v>45412.50699157702</v>
      </c>
      <c r="M467" s="19">
        <v>28966.944463620304</v>
      </c>
      <c r="N467" s="21">
        <v>63.78627030873457</v>
      </c>
    </row>
    <row r="468" spans="1:14" ht="15">
      <c r="A468" s="11" t="s">
        <v>389</v>
      </c>
      <c r="B468" s="11" t="s">
        <v>475</v>
      </c>
      <c r="C468" s="20">
        <v>0</v>
      </c>
      <c r="D468" s="20">
        <v>-24.752610833966884</v>
      </c>
      <c r="E468" s="20">
        <v>28.05240972866048</v>
      </c>
      <c r="F468" s="20">
        <v>-91.63870022030864</v>
      </c>
      <c r="G468" s="20">
        <v>-65.16928013868608</v>
      </c>
      <c r="H468" s="20">
        <v>-1.4253552804541982</v>
      </c>
      <c r="I468" s="20">
        <v>-88.3389013256151</v>
      </c>
      <c r="J468" s="10">
        <v>0</v>
      </c>
      <c r="K468" s="19">
        <v>673538.2257058026</v>
      </c>
      <c r="L468" s="19">
        <v>728979.8771988077</v>
      </c>
      <c r="M468" s="19">
        <v>-55441.651493005105</v>
      </c>
      <c r="N468" s="21">
        <v>-7.60537474724903</v>
      </c>
    </row>
    <row r="469" spans="1:14" ht="15">
      <c r="A469" s="11" t="s">
        <v>389</v>
      </c>
      <c r="B469" s="11" t="s">
        <v>476</v>
      </c>
      <c r="C469" s="20">
        <v>-82.87059569577116</v>
      </c>
      <c r="D469" s="20">
        <v>75</v>
      </c>
      <c r="E469" s="20">
        <v>15</v>
      </c>
      <c r="F469" s="20">
        <v>4</v>
      </c>
      <c r="G469" s="20">
        <v>-20.95239982561135</v>
      </c>
      <c r="H469" s="20">
        <v>-2.220799809757839</v>
      </c>
      <c r="I469" s="20">
        <v>93</v>
      </c>
      <c r="J469" s="10">
        <v>1</v>
      </c>
      <c r="K469" s="19">
        <v>347818.25630434323</v>
      </c>
      <c r="L469" s="19">
        <v>340514.13936540973</v>
      </c>
      <c r="M469" s="19">
        <v>7304.116938933497</v>
      </c>
      <c r="N469" s="21">
        <v>2.1450260340277274</v>
      </c>
    </row>
    <row r="470" spans="1:14" ht="15">
      <c r="A470" s="11" t="s">
        <v>389</v>
      </c>
      <c r="B470" s="11" t="s">
        <v>477</v>
      </c>
      <c r="C470" s="20">
        <v>-44.93095677115343</v>
      </c>
      <c r="D470" s="20">
        <v>-14.473878303626307</v>
      </c>
      <c r="E470" s="20">
        <v>-9.325343167383735</v>
      </c>
      <c r="F470" s="20">
        <v>-8.913747182954317</v>
      </c>
      <c r="G470" s="20">
        <v>-23.53042409342348</v>
      </c>
      <c r="H470" s="20">
        <v>-45.325343167383735</v>
      </c>
      <c r="I470" s="20">
        <v>-32.71296865396437</v>
      </c>
      <c r="J470" s="10">
        <v>1</v>
      </c>
      <c r="K470" s="19">
        <v>103049.93337353386</v>
      </c>
      <c r="L470" s="19">
        <v>185758.43272547636</v>
      </c>
      <c r="M470" s="19">
        <v>-82708.4993519425</v>
      </c>
      <c r="N470" s="21">
        <v>-44.52476161562662</v>
      </c>
    </row>
    <row r="471" spans="1:14" ht="15">
      <c r="A471" s="11" t="s">
        <v>389</v>
      </c>
      <c r="B471" s="11" t="s">
        <v>478</v>
      </c>
      <c r="C471" s="20">
        <v>-34193.16724608117</v>
      </c>
      <c r="D471" s="20">
        <v>-4967.57342304146</v>
      </c>
      <c r="E471" s="20">
        <v>-1736.1340717963449</v>
      </c>
      <c r="F471" s="20">
        <v>-2002.878813605892</v>
      </c>
      <c r="G471" s="20">
        <v>-15802.058635700821</v>
      </c>
      <c r="H471" s="20">
        <v>-1423.4812750466208</v>
      </c>
      <c r="I471" s="20">
        <v>-8706.5863084437</v>
      </c>
      <c r="J471" s="10">
        <v>1</v>
      </c>
      <c r="K471" s="19">
        <v>45929522.0015705</v>
      </c>
      <c r="L471" s="19">
        <v>54601919.66768152</v>
      </c>
      <c r="M471" s="19">
        <v>-8672397.666111022</v>
      </c>
      <c r="N471" s="21">
        <v>-15.882953784213106</v>
      </c>
    </row>
    <row r="472" spans="1:14" ht="15">
      <c r="A472" s="11" t="s">
        <v>389</v>
      </c>
      <c r="B472" s="11" t="s">
        <v>479</v>
      </c>
      <c r="C472" s="20">
        <v>0</v>
      </c>
      <c r="D472" s="20">
        <v>-108.36309904678703</v>
      </c>
      <c r="E472" s="20">
        <v>-57.480229448944456</v>
      </c>
      <c r="F472" s="20">
        <v>-97.76661978889982</v>
      </c>
      <c r="G472" s="20">
        <v>-213.0991838836591</v>
      </c>
      <c r="H472" s="20">
        <v>-34.88703832360912</v>
      </c>
      <c r="I472" s="20">
        <v>-263.6099482846314</v>
      </c>
      <c r="J472" s="10">
        <v>1</v>
      </c>
      <c r="K472" s="19">
        <v>938188.546384934</v>
      </c>
      <c r="L472" s="19">
        <v>1259292.8884754186</v>
      </c>
      <c r="M472" s="19">
        <v>-321104.34209048457</v>
      </c>
      <c r="N472" s="21">
        <v>-25.49878150104018</v>
      </c>
    </row>
    <row r="473" spans="1:14" ht="15">
      <c r="A473" s="11" t="s">
        <v>389</v>
      </c>
      <c r="B473" s="11" t="s">
        <v>480</v>
      </c>
      <c r="C473" s="20">
        <v>-356.75862068965534</v>
      </c>
      <c r="D473" s="20">
        <v>-4.310344827586206</v>
      </c>
      <c r="E473" s="20">
        <v>-58.98275862068965</v>
      </c>
      <c r="F473" s="20">
        <v>-40.103448275862064</v>
      </c>
      <c r="G473" s="20">
        <v>-14.34482758620689</v>
      </c>
      <c r="H473" s="20">
        <v>3</v>
      </c>
      <c r="I473" s="20">
        <v>-103.39655172413791</v>
      </c>
      <c r="J473" s="10">
        <v>2</v>
      </c>
      <c r="K473" s="19">
        <v>355886.7634030339</v>
      </c>
      <c r="L473" s="19">
        <v>301956.68438905216</v>
      </c>
      <c r="M473" s="19">
        <v>53930.07901398174</v>
      </c>
      <c r="N473" s="21">
        <v>17.86020373190223</v>
      </c>
    </row>
    <row r="474" spans="1:14" ht="15">
      <c r="A474" s="11" t="s">
        <v>389</v>
      </c>
      <c r="B474" s="11" t="s">
        <v>481</v>
      </c>
      <c r="C474" s="20">
        <v>-167.24391632701997</v>
      </c>
      <c r="D474" s="20">
        <v>-42.05751018940303</v>
      </c>
      <c r="E474" s="20">
        <v>-0.49727283625029983</v>
      </c>
      <c r="F474" s="20">
        <v>-53.64600815152242</v>
      </c>
      <c r="G474" s="20">
        <v>-33.234506113641814</v>
      </c>
      <c r="H474" s="20">
        <v>-16.583043634619997</v>
      </c>
      <c r="I474" s="20">
        <v>-96.20079117717574</v>
      </c>
      <c r="J474" s="10">
        <v>1</v>
      </c>
      <c r="K474" s="19">
        <v>97965.05774949228</v>
      </c>
      <c r="L474" s="19">
        <v>198959.6962696753</v>
      </c>
      <c r="M474" s="19">
        <v>-100994.63852018303</v>
      </c>
      <c r="N474" s="21">
        <v>-50.76135539697054</v>
      </c>
    </row>
    <row r="475" spans="1:14" ht="15">
      <c r="A475" s="11" t="s">
        <v>389</v>
      </c>
      <c r="B475" s="11" t="s">
        <v>482</v>
      </c>
      <c r="C475" s="20">
        <v>-629.2465299921696</v>
      </c>
      <c r="D475" s="20">
        <v>-225.65839103649296</v>
      </c>
      <c r="E475" s="20">
        <v>18.20758947820508</v>
      </c>
      <c r="F475" s="20">
        <v>-187.64433237590185</v>
      </c>
      <c r="G475" s="20">
        <v>-238.32708809322912</v>
      </c>
      <c r="H475" s="20">
        <v>-148.72493169910047</v>
      </c>
      <c r="I475" s="20">
        <v>-395.09513393418956</v>
      </c>
      <c r="J475" s="10">
        <v>0</v>
      </c>
      <c r="K475" s="19">
        <v>1180998.5518583287</v>
      </c>
      <c r="L475" s="19">
        <v>1513745.7312520393</v>
      </c>
      <c r="M475" s="19">
        <v>-332747.17939371057</v>
      </c>
      <c r="N475" s="21">
        <v>-21.981708851359794</v>
      </c>
    </row>
    <row r="476" spans="1:14" ht="15">
      <c r="A476" s="11" t="s">
        <v>389</v>
      </c>
      <c r="B476" s="11" t="s">
        <v>483</v>
      </c>
      <c r="C476" s="20">
        <v>0</v>
      </c>
      <c r="D476" s="20">
        <v>-18.626565835140852</v>
      </c>
      <c r="E476" s="20">
        <v>-5.458712246954796</v>
      </c>
      <c r="F476" s="20">
        <v>-7.483460433254351</v>
      </c>
      <c r="G476" s="20">
        <v>-8.398003027593543</v>
      </c>
      <c r="H476" s="20">
        <v>-1.4545832122608502</v>
      </c>
      <c r="I476" s="20">
        <v>-31.56873851535002</v>
      </c>
      <c r="J476" s="10">
        <v>1</v>
      </c>
      <c r="K476" s="19">
        <v>211798.93486240754</v>
      </c>
      <c r="L476" s="19">
        <v>214674.00581591972</v>
      </c>
      <c r="M476" s="19">
        <v>-2875.070953512186</v>
      </c>
      <c r="N476" s="21">
        <v>-1.3392729793180098</v>
      </c>
    </row>
    <row r="477" spans="1:14" ht="15">
      <c r="A477" s="11" t="s">
        <v>389</v>
      </c>
      <c r="B477" s="11" t="s">
        <v>484</v>
      </c>
      <c r="C477" s="20">
        <v>-19.15517861424121</v>
      </c>
      <c r="D477" s="20">
        <v>-4.868616638695757</v>
      </c>
      <c r="E477" s="20">
        <v>-4.868616638695757</v>
      </c>
      <c r="F477" s="20">
        <v>-11.085770798369696</v>
      </c>
      <c r="G477" s="20">
        <v>-8.868616638695757</v>
      </c>
      <c r="H477" s="20">
        <v>-4.4343083193478785</v>
      </c>
      <c r="I477" s="20">
        <v>-20.82300407576121</v>
      </c>
      <c r="J477" s="10">
        <v>3</v>
      </c>
      <c r="K477" s="19">
        <v>50321</v>
      </c>
      <c r="L477" s="19">
        <v>50321</v>
      </c>
      <c r="M477" s="19">
        <v>0</v>
      </c>
      <c r="N477" s="21">
        <v>0</v>
      </c>
    </row>
    <row r="478" spans="1:14" ht="15">
      <c r="A478" s="11" t="s">
        <v>389</v>
      </c>
      <c r="B478" s="11" t="s">
        <v>485</v>
      </c>
      <c r="C478" s="20">
        <v>-161.43319725734216</v>
      </c>
      <c r="D478" s="20">
        <v>-20.160199754270543</v>
      </c>
      <c r="E478" s="20">
        <v>-8.147199873171893</v>
      </c>
      <c r="F478" s="20">
        <v>-0.8787998890254052</v>
      </c>
      <c r="G478" s="20">
        <v>-34.0259997621973</v>
      </c>
      <c r="H478" s="20">
        <v>-9.61039990487892</v>
      </c>
      <c r="I478" s="20">
        <v>-29.186199516467838</v>
      </c>
      <c r="J478" s="10">
        <v>1</v>
      </c>
      <c r="K478" s="19">
        <v>50321</v>
      </c>
      <c r="L478" s="19">
        <v>105664.19418237233</v>
      </c>
      <c r="M478" s="19">
        <v>-55343.19418237233</v>
      </c>
      <c r="N478" s="21">
        <v>-52.3764881856309</v>
      </c>
    </row>
    <row r="479" spans="1:14" ht="15">
      <c r="A479" s="11" t="s">
        <v>389</v>
      </c>
      <c r="B479" s="11" t="s">
        <v>486</v>
      </c>
      <c r="C479" s="20">
        <v>0</v>
      </c>
      <c r="D479" s="20">
        <v>-75.12363158636803</v>
      </c>
      <c r="E479" s="20">
        <v>-39.84865344943677</v>
      </c>
      <c r="F479" s="20">
        <v>-67.77753304466421</v>
      </c>
      <c r="G479" s="20">
        <v>-147.73280500698615</v>
      </c>
      <c r="H479" s="20">
        <v>-24.18573330973797</v>
      </c>
      <c r="I479" s="20">
        <v>-182.74981808046897</v>
      </c>
      <c r="J479" s="10">
        <v>1</v>
      </c>
      <c r="K479" s="19">
        <v>643740.0588868972</v>
      </c>
      <c r="L479" s="19">
        <v>867559.1157927999</v>
      </c>
      <c r="M479" s="19">
        <v>-223819.0569059027</v>
      </c>
      <c r="N479" s="21">
        <v>-25.798709601635682</v>
      </c>
    </row>
    <row r="480" spans="1:14" ht="15">
      <c r="A480" s="11" t="s">
        <v>389</v>
      </c>
      <c r="B480" s="11" t="s">
        <v>487</v>
      </c>
      <c r="C480" s="20">
        <v>6.737030411449041</v>
      </c>
      <c r="D480" s="20">
        <v>-13.760286225402503</v>
      </c>
      <c r="E480" s="20">
        <v>-14.420393559928442</v>
      </c>
      <c r="F480" s="20">
        <v>1.679785330948123</v>
      </c>
      <c r="G480" s="20">
        <v>-17.760286225402503</v>
      </c>
      <c r="H480" s="20">
        <v>-4.880143112701251</v>
      </c>
      <c r="I480" s="20">
        <v>-26.500894454382824</v>
      </c>
      <c r="J480" s="10">
        <v>1</v>
      </c>
      <c r="K480" s="19">
        <v>83947</v>
      </c>
      <c r="L480" s="19">
        <v>83947</v>
      </c>
      <c r="M480" s="19">
        <v>0</v>
      </c>
      <c r="N480" s="21">
        <v>0</v>
      </c>
    </row>
    <row r="481" spans="1:14" ht="15">
      <c r="A481" s="11" t="s">
        <v>389</v>
      </c>
      <c r="B481" s="11" t="s">
        <v>488</v>
      </c>
      <c r="C481" s="20">
        <v>0</v>
      </c>
      <c r="D481" s="20">
        <v>-5.152114045406183</v>
      </c>
      <c r="E481" s="20">
        <v>-6.579811826218066</v>
      </c>
      <c r="F481" s="20">
        <v>0.6551279016135396</v>
      </c>
      <c r="G481" s="20">
        <v>-16.29024169216264</v>
      </c>
      <c r="H481" s="20">
        <v>6.233006794754452</v>
      </c>
      <c r="I481" s="20">
        <v>-11.076797970010702</v>
      </c>
      <c r="J481" s="10">
        <v>1</v>
      </c>
      <c r="K481" s="19">
        <v>165824.7277151813</v>
      </c>
      <c r="L481" s="19">
        <v>160261.61928142287</v>
      </c>
      <c r="M481" s="19">
        <v>5563.1084337584325</v>
      </c>
      <c r="N481" s="21">
        <v>3.4712668315109765</v>
      </c>
    </row>
    <row r="482" spans="1:14" ht="15">
      <c r="A482" s="11" t="s">
        <v>389</v>
      </c>
      <c r="B482" s="11" t="s">
        <v>489</v>
      </c>
      <c r="C482" s="20">
        <v>0</v>
      </c>
      <c r="D482" s="20">
        <v>4.393508285416829</v>
      </c>
      <c r="E482" s="20">
        <v>3.0263927259298384</v>
      </c>
      <c r="F482" s="20">
        <v>-109.49852977559692</v>
      </c>
      <c r="G482" s="20">
        <v>-74.81810164568228</v>
      </c>
      <c r="H482" s="20">
        <v>180.9295372419606</v>
      </c>
      <c r="I482" s="20">
        <v>-102.0786287642502</v>
      </c>
      <c r="J482" s="10">
        <v>0</v>
      </c>
      <c r="K482" s="19">
        <v>1709749.9795066973</v>
      </c>
      <c r="L482" s="19">
        <v>1418584.3587205869</v>
      </c>
      <c r="M482" s="19">
        <v>291165.6207861104</v>
      </c>
      <c r="N482" s="21">
        <v>20.52508326319846</v>
      </c>
    </row>
    <row r="483" spans="1:14" ht="15">
      <c r="A483" s="11" t="s">
        <v>389</v>
      </c>
      <c r="B483" s="11" t="s">
        <v>490</v>
      </c>
      <c r="C483" s="20">
        <v>103.16533497234173</v>
      </c>
      <c r="D483" s="20">
        <v>0.2630608481868464</v>
      </c>
      <c r="E483" s="20">
        <v>-20.971727105101415</v>
      </c>
      <c r="F483" s="20">
        <v>16.734070887113297</v>
      </c>
      <c r="G483" s="20">
        <v>-18.35361606228232</v>
      </c>
      <c r="H483" s="20">
        <v>11.23478795328826</v>
      </c>
      <c r="I483" s="20">
        <v>-3.9745953698012784</v>
      </c>
      <c r="J483" s="10">
        <v>1</v>
      </c>
      <c r="K483" s="19">
        <v>103974.74814100433</v>
      </c>
      <c r="L483" s="19">
        <v>93927.39812328413</v>
      </c>
      <c r="M483" s="19">
        <v>10047.350017720193</v>
      </c>
      <c r="N483" s="21">
        <v>10.696932118286268</v>
      </c>
    </row>
    <row r="484" spans="1:14" ht="15">
      <c r="A484" s="11" t="s">
        <v>389</v>
      </c>
      <c r="B484" s="11" t="s">
        <v>491</v>
      </c>
      <c r="C484" s="20">
        <v>0</v>
      </c>
      <c r="D484" s="20">
        <v>-0.1304332669723085</v>
      </c>
      <c r="E484" s="20">
        <v>-0.166577514587799</v>
      </c>
      <c r="F484" s="20">
        <v>0.01658551649654505</v>
      </c>
      <c r="G484" s="20">
        <v>-0.41241118208006666</v>
      </c>
      <c r="H484" s="20">
        <v>0.1577976403735305</v>
      </c>
      <c r="I484" s="20">
        <v>-0.2804252650635628</v>
      </c>
      <c r="J484" s="10">
        <v>1</v>
      </c>
      <c r="K484" s="19">
        <v>50321</v>
      </c>
      <c r="L484" s="19">
        <v>50321</v>
      </c>
      <c r="M484" s="19">
        <v>0</v>
      </c>
      <c r="N484" s="21">
        <v>0</v>
      </c>
    </row>
    <row r="485" spans="1:14" ht="15">
      <c r="A485" s="11" t="s">
        <v>389</v>
      </c>
      <c r="B485" s="11" t="s">
        <v>492</v>
      </c>
      <c r="C485" s="20">
        <v>154.07451973066418</v>
      </c>
      <c r="D485" s="20">
        <v>20.65766385234693</v>
      </c>
      <c r="E485" s="20">
        <v>-83.41521448762339</v>
      </c>
      <c r="F485" s="20">
        <v>-51.72703086268024</v>
      </c>
      <c r="G485" s="20">
        <v>-151.9998230478974</v>
      </c>
      <c r="H485" s="20">
        <v>45.268187254568204</v>
      </c>
      <c r="I485" s="20">
        <v>-114.48458149795658</v>
      </c>
      <c r="J485" s="10">
        <v>1</v>
      </c>
      <c r="K485" s="19">
        <v>1111256.0984413289</v>
      </c>
      <c r="L485" s="19">
        <v>1088247.9520835546</v>
      </c>
      <c r="M485" s="19">
        <v>23008.14635777427</v>
      </c>
      <c r="N485" s="21">
        <v>2.114237505682687</v>
      </c>
    </row>
    <row r="486" spans="1:14" ht="15">
      <c r="A486" s="11" t="s">
        <v>389</v>
      </c>
      <c r="B486" s="11" t="s">
        <v>493</v>
      </c>
      <c r="C486" s="20">
        <v>-22.056593072906708</v>
      </c>
      <c r="D486" s="20">
        <v>-3.606984201969105</v>
      </c>
      <c r="E486" s="20">
        <v>2.816139448174148</v>
      </c>
      <c r="F486" s="20">
        <v>3.9580475631279413</v>
      </c>
      <c r="G486" s="20">
        <v>-2.0523847435647475</v>
      </c>
      <c r="H486" s="20">
        <v>5.266285289898427</v>
      </c>
      <c r="I486" s="20">
        <v>3.167202809332977</v>
      </c>
      <c r="J486" s="10">
        <v>1</v>
      </c>
      <c r="K486" s="19">
        <v>212703.63956141513</v>
      </c>
      <c r="L486" s="19">
        <v>173460.67259227706</v>
      </c>
      <c r="M486" s="19">
        <v>39242.96696913807</v>
      </c>
      <c r="N486" s="21">
        <v>22.62355286802069</v>
      </c>
    </row>
    <row r="487" spans="1:14" ht="15">
      <c r="A487" s="11" t="s">
        <v>389</v>
      </c>
      <c r="B487" s="11" t="s">
        <v>494</v>
      </c>
      <c r="C487" s="20">
        <v>61.68220613820995</v>
      </c>
      <c r="D487" s="20">
        <v>-85.42043468460963</v>
      </c>
      <c r="E487" s="20">
        <v>68.8134064664377</v>
      </c>
      <c r="F487" s="20">
        <v>-151.90178751572705</v>
      </c>
      <c r="G487" s="20">
        <v>-235.94531788390918</v>
      </c>
      <c r="H487" s="20">
        <v>26.716392450353624</v>
      </c>
      <c r="I487" s="20">
        <v>-168.50881573389893</v>
      </c>
      <c r="J487" s="10">
        <v>0</v>
      </c>
      <c r="K487" s="19">
        <v>826893.1636724598</v>
      </c>
      <c r="L487" s="19">
        <v>981798.5079738463</v>
      </c>
      <c r="M487" s="19">
        <v>-154905.3443013865</v>
      </c>
      <c r="N487" s="21">
        <v>-15.777712335402425</v>
      </c>
    </row>
    <row r="488" spans="1:14" ht="15">
      <c r="A488" s="11" t="s">
        <v>389</v>
      </c>
      <c r="B488" s="11" t="s">
        <v>495</v>
      </c>
      <c r="C488" s="20">
        <v>12</v>
      </c>
      <c r="D488" s="20">
        <v>0</v>
      </c>
      <c r="E488" s="20">
        <v>0</v>
      </c>
      <c r="F488" s="20">
        <v>0</v>
      </c>
      <c r="G488" s="20">
        <v>0</v>
      </c>
      <c r="H488" s="20">
        <v>0</v>
      </c>
      <c r="I488" s="20">
        <v>0</v>
      </c>
      <c r="J488" s="10">
        <v>2</v>
      </c>
      <c r="K488" s="19">
        <v>50321</v>
      </c>
      <c r="L488" s="19">
        <v>50321</v>
      </c>
      <c r="M488" s="19">
        <v>0</v>
      </c>
      <c r="N488" s="21">
        <v>0</v>
      </c>
    </row>
    <row r="489" spans="1:14" ht="15">
      <c r="A489" s="11" t="s">
        <v>389</v>
      </c>
      <c r="B489" s="11" t="s">
        <v>496</v>
      </c>
      <c r="C489" s="20">
        <v>0</v>
      </c>
      <c r="D489" s="20">
        <v>10.583505755984874</v>
      </c>
      <c r="E489" s="20">
        <v>3.7469332477109383</v>
      </c>
      <c r="F489" s="20">
        <v>-10.81245039473185</v>
      </c>
      <c r="G489" s="20">
        <v>-1.385246591254436</v>
      </c>
      <c r="H489" s="20">
        <v>27.733879313702758</v>
      </c>
      <c r="I489" s="20">
        <v>3.517988608963961</v>
      </c>
      <c r="J489" s="10">
        <v>1</v>
      </c>
      <c r="K489" s="19">
        <v>245250.37271696873</v>
      </c>
      <c r="L489" s="19">
        <v>159061.43862976343</v>
      </c>
      <c r="M489" s="19">
        <v>86188.9340872053</v>
      </c>
      <c r="N489" s="21">
        <v>54.1859389866462</v>
      </c>
    </row>
    <row r="490" spans="1:14" ht="15">
      <c r="A490" s="11" t="s">
        <v>389</v>
      </c>
      <c r="B490" s="11" t="s">
        <v>497</v>
      </c>
      <c r="C490" s="20">
        <v>0</v>
      </c>
      <c r="D490" s="20">
        <v>-3.521698208252328</v>
      </c>
      <c r="E490" s="20">
        <v>-4.497592893870571</v>
      </c>
      <c r="F490" s="20">
        <v>0.4478089454067167</v>
      </c>
      <c r="G490" s="20">
        <v>-11.135101916161801</v>
      </c>
      <c r="H490" s="20">
        <v>4.260536290085319</v>
      </c>
      <c r="I490" s="20">
        <v>-7.571482156716172</v>
      </c>
      <c r="J490" s="10">
        <v>1</v>
      </c>
      <c r="K490" s="19">
        <v>112099.53383021906</v>
      </c>
      <c r="L490" s="19">
        <v>108511.01959482291</v>
      </c>
      <c r="M490" s="19">
        <v>3588.5142353961564</v>
      </c>
      <c r="N490" s="21">
        <v>3.3070505178142895</v>
      </c>
    </row>
    <row r="491" spans="1:14" ht="15">
      <c r="A491" s="11" t="s">
        <v>389</v>
      </c>
      <c r="B491" s="11" t="s">
        <v>498</v>
      </c>
      <c r="C491" s="20">
        <v>0</v>
      </c>
      <c r="D491" s="20">
        <v>5.963022323760967</v>
      </c>
      <c r="E491" s="20">
        <v>-48.137505437146885</v>
      </c>
      <c r="F491" s="20">
        <v>-33.90734250804658</v>
      </c>
      <c r="G491" s="20">
        <v>-82.94967195027834</v>
      </c>
      <c r="H491" s="20">
        <v>19.30325970120316</v>
      </c>
      <c r="I491" s="20">
        <v>-76.08182562143253</v>
      </c>
      <c r="J491" s="10">
        <v>1</v>
      </c>
      <c r="K491" s="19">
        <v>546787.8185941856</v>
      </c>
      <c r="L491" s="19">
        <v>561171.2985708344</v>
      </c>
      <c r="M491" s="19">
        <v>-14383.479976648814</v>
      </c>
      <c r="N491" s="21">
        <v>-2.5631175388477647</v>
      </c>
    </row>
    <row r="492" spans="1:14" ht="15">
      <c r="A492" s="11" t="s">
        <v>389</v>
      </c>
      <c r="B492" s="11" t="s">
        <v>499</v>
      </c>
      <c r="C492" s="20">
        <v>-16.864406779661017</v>
      </c>
      <c r="D492" s="20">
        <v>0</v>
      </c>
      <c r="E492" s="20">
        <v>-3.286016949152542</v>
      </c>
      <c r="F492" s="20">
        <v>-7.667372881355931</v>
      </c>
      <c r="G492" s="20">
        <v>0</v>
      </c>
      <c r="H492" s="20">
        <v>0</v>
      </c>
      <c r="I492" s="20">
        <v>-10.953389830508472</v>
      </c>
      <c r="J492" s="10">
        <v>2</v>
      </c>
      <c r="K492" s="19">
        <v>50321</v>
      </c>
      <c r="L492" s="19">
        <v>50321</v>
      </c>
      <c r="M492" s="19">
        <v>0</v>
      </c>
      <c r="N492" s="21">
        <v>0</v>
      </c>
    </row>
    <row r="493" spans="1:14" ht="15">
      <c r="A493" s="11" t="s">
        <v>389</v>
      </c>
      <c r="B493" s="11" t="s">
        <v>500</v>
      </c>
      <c r="C493" s="20">
        <v>-9.625179812994531</v>
      </c>
      <c r="D493" s="20">
        <v>-34.86316231119636</v>
      </c>
      <c r="E493" s="20">
        <v>-11.062964516902422</v>
      </c>
      <c r="F493" s="20">
        <v>5.068418844401819</v>
      </c>
      <c r="G493" s="20">
        <v>-14.931581155598181</v>
      </c>
      <c r="H493" s="20">
        <v>29.479920882282425</v>
      </c>
      <c r="I493" s="20">
        <v>-40.85770798369697</v>
      </c>
      <c r="J493" s="10">
        <v>1</v>
      </c>
      <c r="K493" s="19">
        <v>138717.59572871376</v>
      </c>
      <c r="L493" s="19">
        <v>120380.29663971745</v>
      </c>
      <c r="M493" s="19">
        <v>18337.29908899631</v>
      </c>
      <c r="N493" s="21">
        <v>15.23280769433345</v>
      </c>
    </row>
    <row r="494" spans="1:14" ht="15">
      <c r="A494" s="11" t="s">
        <v>389</v>
      </c>
      <c r="B494" s="11" t="s">
        <v>501</v>
      </c>
      <c r="C494" s="20">
        <v>0</v>
      </c>
      <c r="D494" s="20">
        <v>-9.41293409983492</v>
      </c>
      <c r="E494" s="20">
        <v>-12.02134396941949</v>
      </c>
      <c r="F494" s="20">
        <v>1.1969214405006738</v>
      </c>
      <c r="G494" s="20">
        <v>-29.762340306778142</v>
      </c>
      <c r="H494" s="20">
        <v>11.387729713623116</v>
      </c>
      <c r="I494" s="20">
        <v>-20.23735662875376</v>
      </c>
      <c r="J494" s="10">
        <v>1</v>
      </c>
      <c r="K494" s="19">
        <v>298796.29967275885</v>
      </c>
      <c r="L494" s="19">
        <v>289392.5500874439</v>
      </c>
      <c r="M494" s="19">
        <v>9403.749585314945</v>
      </c>
      <c r="N494" s="21">
        <v>3.24947880741003</v>
      </c>
    </row>
    <row r="495" spans="1:14" ht="15">
      <c r="A495" s="11" t="s">
        <v>389</v>
      </c>
      <c r="B495" s="11" t="s">
        <v>502</v>
      </c>
      <c r="C495" s="20">
        <v>0</v>
      </c>
      <c r="D495" s="20">
        <v>-47.552644572605516</v>
      </c>
      <c r="E495" s="20">
        <v>-132.1494341648202</v>
      </c>
      <c r="F495" s="20">
        <v>-153.80248115313236</v>
      </c>
      <c r="G495" s="20">
        <v>-231.93033001528516</v>
      </c>
      <c r="H495" s="20">
        <v>77.70110109636954</v>
      </c>
      <c r="I495" s="20">
        <v>-333.5045598905581</v>
      </c>
      <c r="J495" s="10">
        <v>0</v>
      </c>
      <c r="K495" s="19">
        <v>1997109.3236132343</v>
      </c>
      <c r="L495" s="19">
        <v>2148525.8349778187</v>
      </c>
      <c r="M495" s="19">
        <v>-151416.51136458432</v>
      </c>
      <c r="N495" s="21">
        <v>-7.047460584347479</v>
      </c>
    </row>
    <row r="496" spans="1:14" ht="15">
      <c r="A496" s="11" t="s">
        <v>389</v>
      </c>
      <c r="B496" s="11" t="s">
        <v>503</v>
      </c>
      <c r="C496" s="20">
        <v>213.7180454425834</v>
      </c>
      <c r="D496" s="20">
        <v>-82.60987805947889</v>
      </c>
      <c r="E496" s="20">
        <v>-11.010264058250698</v>
      </c>
      <c r="F496" s="20">
        <v>20.350820247390146</v>
      </c>
      <c r="G496" s="20">
        <v>-175.1543117817352</v>
      </c>
      <c r="H496" s="20">
        <v>18.666988332309856</v>
      </c>
      <c r="I496" s="20">
        <v>-73.26932187033947</v>
      </c>
      <c r="J496" s="10">
        <v>1</v>
      </c>
      <c r="K496" s="19">
        <v>735024.3343550393</v>
      </c>
      <c r="L496" s="19">
        <v>767030.7307758875</v>
      </c>
      <c r="M496" s="19">
        <v>-32006.396420848207</v>
      </c>
      <c r="N496" s="21">
        <v>-4.1727658536539</v>
      </c>
    </row>
    <row r="497" spans="1:14" ht="15">
      <c r="A497" s="11" t="s">
        <v>389</v>
      </c>
      <c r="B497" s="11" t="s">
        <v>504</v>
      </c>
      <c r="C497" s="20">
        <v>-123.56681838812437</v>
      </c>
      <c r="D497" s="20">
        <v>-71.20036100256573</v>
      </c>
      <c r="E497" s="20">
        <v>-3.214421045665972</v>
      </c>
      <c r="F497" s="20">
        <v>-252.99406875609122</v>
      </c>
      <c r="G497" s="20">
        <v>-397.89068154837923</v>
      </c>
      <c r="H497" s="20">
        <v>-85.66000290433033</v>
      </c>
      <c r="I497" s="20">
        <v>-327.4088508043228</v>
      </c>
      <c r="J497" s="10">
        <v>1</v>
      </c>
      <c r="K497" s="19">
        <v>2417280.5707536265</v>
      </c>
      <c r="L497" s="19">
        <v>2416574.338520214</v>
      </c>
      <c r="M497" s="19">
        <v>706.2322334125638</v>
      </c>
      <c r="N497" s="21">
        <v>0.029224519277359542</v>
      </c>
    </row>
    <row r="498" spans="1:14" ht="15">
      <c r="A498" s="11" t="s">
        <v>389</v>
      </c>
      <c r="B498" s="11" t="s">
        <v>505</v>
      </c>
      <c r="C498" s="20">
        <v>-36.65053198476289</v>
      </c>
      <c r="D498" s="20">
        <v>-107.10780901090243</v>
      </c>
      <c r="E498" s="20">
        <v>-48.12047156180219</v>
      </c>
      <c r="F498" s="20">
        <v>21.442138447392608</v>
      </c>
      <c r="G498" s="20">
        <v>-90.51987389990808</v>
      </c>
      <c r="H498" s="20">
        <v>-14.84628924208591</v>
      </c>
      <c r="I498" s="20">
        <v>-133.78614212531204</v>
      </c>
      <c r="J498" s="10">
        <v>1</v>
      </c>
      <c r="K498" s="19">
        <v>481937.20252803614</v>
      </c>
      <c r="L498" s="19">
        <v>531609.3040065772</v>
      </c>
      <c r="M498" s="19">
        <v>-49672.101478541095</v>
      </c>
      <c r="N498" s="21">
        <v>-9.34372312602086</v>
      </c>
    </row>
    <row r="499" spans="1:14" ht="15">
      <c r="A499" s="11" t="s">
        <v>389</v>
      </c>
      <c r="B499" s="11" t="s">
        <v>506</v>
      </c>
      <c r="C499" s="20">
        <v>-165.67923254776417</v>
      </c>
      <c r="D499" s="20">
        <v>-43.09158672372544</v>
      </c>
      <c r="E499" s="20">
        <v>-18.179029861753975</v>
      </c>
      <c r="F499" s="20">
        <v>-13.914628654819921</v>
      </c>
      <c r="G499" s="20">
        <v>-14.353916137811037</v>
      </c>
      <c r="H499" s="20">
        <v>1.234562896641723</v>
      </c>
      <c r="I499" s="20">
        <v>-75.18524524029934</v>
      </c>
      <c r="J499" s="10">
        <v>1</v>
      </c>
      <c r="K499" s="19">
        <v>76846.58428436982</v>
      </c>
      <c r="L499" s="19">
        <v>122657.17087851146</v>
      </c>
      <c r="M499" s="19">
        <v>-45810.58659414164</v>
      </c>
      <c r="N499" s="21">
        <v>-37.348478092255824</v>
      </c>
    </row>
    <row r="500" spans="1:14" ht="15">
      <c r="A500" s="11" t="s">
        <v>389</v>
      </c>
      <c r="B500" s="11" t="s">
        <v>507</v>
      </c>
      <c r="C500" s="20">
        <v>0</v>
      </c>
      <c r="D500" s="20">
        <v>-3.4157657037384475</v>
      </c>
      <c r="E500" s="20">
        <v>2.361946898513068</v>
      </c>
      <c r="F500" s="20">
        <v>1.4762487859264866</v>
      </c>
      <c r="G500" s="20">
        <v>-8.97626634973211</v>
      </c>
      <c r="H500" s="20">
        <v>2.669767120036786</v>
      </c>
      <c r="I500" s="20">
        <v>0.4224299807011107</v>
      </c>
      <c r="J500" s="10">
        <v>1</v>
      </c>
      <c r="K500" s="19">
        <v>118020.02668936057</v>
      </c>
      <c r="L500" s="19">
        <v>96453.51582131191</v>
      </c>
      <c r="M500" s="19">
        <v>21566.51086804866</v>
      </c>
      <c r="N500" s="21">
        <v>22.35948651991328</v>
      </c>
    </row>
    <row r="501" spans="1:14" ht="15">
      <c r="A501" s="11" t="s">
        <v>389</v>
      </c>
      <c r="B501" s="11" t="s">
        <v>508</v>
      </c>
      <c r="C501" s="20">
        <v>25.28782832618026</v>
      </c>
      <c r="D501" s="20">
        <v>-4.362163090128755</v>
      </c>
      <c r="E501" s="20">
        <v>-4.362163090128755</v>
      </c>
      <c r="F501" s="20">
        <v>-4.362163090128755</v>
      </c>
      <c r="G501" s="20">
        <v>0</v>
      </c>
      <c r="H501" s="20">
        <v>-4.362163090128755</v>
      </c>
      <c r="I501" s="20">
        <v>-13.086489270386265</v>
      </c>
      <c r="J501" s="10">
        <v>1</v>
      </c>
      <c r="K501" s="19">
        <v>50321</v>
      </c>
      <c r="L501" s="19">
        <v>50321</v>
      </c>
      <c r="M501" s="19">
        <v>0</v>
      </c>
      <c r="N501" s="21">
        <v>0</v>
      </c>
    </row>
    <row r="502" spans="1:14" ht="15">
      <c r="A502" s="11" t="s">
        <v>389</v>
      </c>
      <c r="B502" s="11" t="s">
        <v>509</v>
      </c>
      <c r="C502" s="20">
        <v>136.97521577559337</v>
      </c>
      <c r="D502" s="20">
        <v>-14.365889474946059</v>
      </c>
      <c r="E502" s="20">
        <v>-11.520079117717575</v>
      </c>
      <c r="F502" s="20">
        <v>-2.691620714456967</v>
      </c>
      <c r="G502" s="20">
        <v>11.697075041956364</v>
      </c>
      <c r="H502" s="20">
        <v>-1.0857707983696958</v>
      </c>
      <c r="I502" s="20">
        <v>-28.577589307120604</v>
      </c>
      <c r="J502" s="10">
        <v>1</v>
      </c>
      <c r="K502" s="19">
        <v>90867.73031211973</v>
      </c>
      <c r="L502" s="19">
        <v>76110.3015737287</v>
      </c>
      <c r="M502" s="19">
        <v>14757.428738391027</v>
      </c>
      <c r="N502" s="21">
        <v>19.389528662023995</v>
      </c>
    </row>
    <row r="503" spans="1:14" ht="15">
      <c r="A503" s="11" t="s">
        <v>389</v>
      </c>
      <c r="B503" s="11" t="s">
        <v>510</v>
      </c>
      <c r="C503" s="20">
        <v>58.284621383589524</v>
      </c>
      <c r="D503" s="20">
        <v>9.057646525782552</v>
      </c>
      <c r="E503" s="20">
        <v>-12.464061202518984</v>
      </c>
      <c r="F503" s="20">
        <v>4.709600623893316</v>
      </c>
      <c r="G503" s="20">
        <v>-3.5508921157251336</v>
      </c>
      <c r="H503" s="20">
        <v>-1.6669074163548814</v>
      </c>
      <c r="I503" s="20">
        <v>1.3031859471568907</v>
      </c>
      <c r="J503" s="10">
        <v>1</v>
      </c>
      <c r="K503" s="19">
        <v>141342.9186654502</v>
      </c>
      <c r="L503" s="19">
        <v>122207.45931107942</v>
      </c>
      <c r="M503" s="19">
        <v>19135.45935437079</v>
      </c>
      <c r="N503" s="21">
        <v>15.658176237557992</v>
      </c>
    </row>
    <row r="504" spans="1:14" ht="15">
      <c r="A504" s="11" t="s">
        <v>389</v>
      </c>
      <c r="B504" s="11" t="s">
        <v>511</v>
      </c>
      <c r="C504" s="20">
        <v>42.039471955865</v>
      </c>
      <c r="D504" s="20">
        <v>11.464337317745962</v>
      </c>
      <c r="E504" s="20">
        <v>28.781295153027717</v>
      </c>
      <c r="F504" s="20">
        <v>6.7701957178510455</v>
      </c>
      <c r="G504" s="20">
        <v>2.136280047287535</v>
      </c>
      <c r="H504" s="20">
        <v>-5.267831341127019</v>
      </c>
      <c r="I504" s="20">
        <v>47.015828188624724</v>
      </c>
      <c r="J504" s="10">
        <v>1</v>
      </c>
      <c r="K504" s="19">
        <v>150098.80725789932</v>
      </c>
      <c r="L504" s="19">
        <v>93025.1826114412</v>
      </c>
      <c r="M504" s="19">
        <v>57073.62464645812</v>
      </c>
      <c r="N504" s="21">
        <v>61.352875688350025</v>
      </c>
    </row>
    <row r="505" spans="1:14" ht="15">
      <c r="A505" s="11" t="s">
        <v>389</v>
      </c>
      <c r="B505" s="11" t="s">
        <v>512</v>
      </c>
      <c r="C505" s="20">
        <v>-123.87448655525759</v>
      </c>
      <c r="D505" s="20">
        <v>22.19924933887414</v>
      </c>
      <c r="E505" s="20">
        <v>-51.61819901553372</v>
      </c>
      <c r="F505" s="20">
        <v>-53.80075066112586</v>
      </c>
      <c r="G505" s="20">
        <v>-36.60437785284121</v>
      </c>
      <c r="H505" s="20">
        <v>28.409443309851298</v>
      </c>
      <c r="I505" s="20">
        <v>-83.21970033778541</v>
      </c>
      <c r="J505" s="10">
        <v>1</v>
      </c>
      <c r="K505" s="19">
        <v>323871.4542528267</v>
      </c>
      <c r="L505" s="19">
        <v>310964.05597840255</v>
      </c>
      <c r="M505" s="19">
        <v>12907.398274424137</v>
      </c>
      <c r="N505" s="21">
        <v>4.150768561920415</v>
      </c>
    </row>
    <row r="506" spans="1:14" ht="15">
      <c r="A506" s="11" t="s">
        <v>389</v>
      </c>
      <c r="B506" s="11" t="s">
        <v>513</v>
      </c>
      <c r="C506" s="20">
        <v>0.8874004201181052</v>
      </c>
      <c r="D506" s="20">
        <v>-0.5367999682929732</v>
      </c>
      <c r="E506" s="20">
        <v>-0.5367999682929732</v>
      </c>
      <c r="F506" s="20">
        <v>15.463200031707027</v>
      </c>
      <c r="G506" s="20">
        <v>-5.073599936585946</v>
      </c>
      <c r="H506" s="20">
        <v>8</v>
      </c>
      <c r="I506" s="20">
        <v>14.38960009512108</v>
      </c>
      <c r="J506" s="10">
        <v>3</v>
      </c>
      <c r="K506" s="19">
        <v>50321</v>
      </c>
      <c r="L506" s="19">
        <v>50321</v>
      </c>
      <c r="M506" s="19">
        <v>0</v>
      </c>
      <c r="N506" s="21">
        <v>0</v>
      </c>
    </row>
    <row r="507" spans="1:14" ht="15">
      <c r="A507" s="11" t="s">
        <v>389</v>
      </c>
      <c r="B507" s="11" t="s">
        <v>514</v>
      </c>
      <c r="C507" s="20">
        <v>31.53603294440626</v>
      </c>
      <c r="D507" s="20">
        <v>-7.631434454358271</v>
      </c>
      <c r="E507" s="20">
        <v>-12.315717227179135</v>
      </c>
      <c r="F507" s="20">
        <v>-2.142759094028829</v>
      </c>
      <c r="G507" s="20">
        <v>-26.95470144131778</v>
      </c>
      <c r="H507" s="20">
        <v>0.6767330130404936</v>
      </c>
      <c r="I507" s="20">
        <v>-22.08991077556624</v>
      </c>
      <c r="J507" s="10">
        <v>1</v>
      </c>
      <c r="K507" s="19">
        <v>82407.60029189818</v>
      </c>
      <c r="L507" s="19">
        <v>105606.53210985988</v>
      </c>
      <c r="M507" s="19">
        <v>-23198.931817961697</v>
      </c>
      <c r="N507" s="21">
        <v>-21.967326598536932</v>
      </c>
    </row>
    <row r="508" spans="1:14" ht="15">
      <c r="A508" s="11" t="s">
        <v>389</v>
      </c>
      <c r="B508" s="11" t="s">
        <v>515</v>
      </c>
      <c r="C508" s="20">
        <v>83.31970207982012</v>
      </c>
      <c r="D508" s="20">
        <v>20</v>
      </c>
      <c r="E508" s="20">
        <v>4</v>
      </c>
      <c r="F508" s="20">
        <v>15</v>
      </c>
      <c r="G508" s="20">
        <v>4</v>
      </c>
      <c r="H508" s="20">
        <v>5.726250702641933</v>
      </c>
      <c r="I508" s="20">
        <v>39</v>
      </c>
      <c r="J508" s="10">
        <v>1</v>
      </c>
      <c r="K508" s="19">
        <v>259497</v>
      </c>
      <c r="L508" s="19">
        <v>259497</v>
      </c>
      <c r="M508" s="19">
        <v>0</v>
      </c>
      <c r="N508" s="21">
        <v>0</v>
      </c>
    </row>
    <row r="509" spans="1:14" ht="15">
      <c r="A509" s="11" t="s">
        <v>389</v>
      </c>
      <c r="B509" s="11" t="s">
        <v>516</v>
      </c>
      <c r="C509" s="20">
        <v>-381.89764224447754</v>
      </c>
      <c r="D509" s="20">
        <v>-109.99002052774532</v>
      </c>
      <c r="E509" s="20">
        <v>-49.443369805360646</v>
      </c>
      <c r="F509" s="20">
        <v>-7.978981564165082</v>
      </c>
      <c r="G509" s="20">
        <v>-95.89777857430153</v>
      </c>
      <c r="H509" s="20">
        <v>12.988961036419749</v>
      </c>
      <c r="I509" s="20">
        <v>-167.4123718972711</v>
      </c>
      <c r="J509" s="10">
        <v>1</v>
      </c>
      <c r="K509" s="19">
        <v>602580.5794972575</v>
      </c>
      <c r="L509" s="19">
        <v>606918.1635489158</v>
      </c>
      <c r="M509" s="19">
        <v>-4337.584051658283</v>
      </c>
      <c r="N509" s="21">
        <v>-0.7146901035708889</v>
      </c>
    </row>
    <row r="510" spans="1:14" ht="15">
      <c r="A510" s="11" t="s">
        <v>389</v>
      </c>
      <c r="B510" s="11" t="s">
        <v>517</v>
      </c>
      <c r="C510" s="20">
        <v>0</v>
      </c>
      <c r="D510" s="20">
        <v>-4.9564641449477165</v>
      </c>
      <c r="E510" s="20">
        <v>-6.329945554336369</v>
      </c>
      <c r="F510" s="20">
        <v>0.6302496268687108</v>
      </c>
      <c r="G510" s="20">
        <v>-15.671624919042532</v>
      </c>
      <c r="H510" s="20">
        <v>5.99631033419416</v>
      </c>
      <c r="I510" s="20">
        <v>-10.656160072415375</v>
      </c>
      <c r="J510" s="10">
        <v>1</v>
      </c>
      <c r="K510" s="19">
        <v>161225.32053894098</v>
      </c>
      <c r="L510" s="19">
        <v>155575.1670490008</v>
      </c>
      <c r="M510" s="19">
        <v>5650.153489940189</v>
      </c>
      <c r="N510" s="21">
        <v>3.6317836561670447</v>
      </c>
    </row>
    <row r="511" spans="1:14" ht="15">
      <c r="A511" s="11" t="s">
        <v>389</v>
      </c>
      <c r="B511" s="11" t="s">
        <v>518</v>
      </c>
      <c r="C511" s="20">
        <v>0</v>
      </c>
      <c r="D511" s="20">
        <v>-10.130317068182627</v>
      </c>
      <c r="E511" s="20">
        <v>-12.937520299652384</v>
      </c>
      <c r="F511" s="20">
        <v>1.2881417812316442</v>
      </c>
      <c r="G511" s="20">
        <v>-32.03060180821852</v>
      </c>
      <c r="H511" s="20">
        <v>12.255616735677535</v>
      </c>
      <c r="I511" s="20">
        <v>-21.779695586603367</v>
      </c>
      <c r="J511" s="10">
        <v>1</v>
      </c>
      <c r="K511" s="19">
        <v>319432.7847072242</v>
      </c>
      <c r="L511" s="19">
        <v>309684.3623122759</v>
      </c>
      <c r="M511" s="19">
        <v>9748.422394948255</v>
      </c>
      <c r="N511" s="21">
        <v>3.1478574901751912</v>
      </c>
    </row>
    <row r="512" spans="1:14" ht="15">
      <c r="A512" s="11" t="s">
        <v>389</v>
      </c>
      <c r="B512" s="11" t="s">
        <v>519</v>
      </c>
      <c r="C512" s="20">
        <v>0</v>
      </c>
      <c r="D512" s="20">
        <v>41.61147204175689</v>
      </c>
      <c r="E512" s="20">
        <v>-29.27014270642457</v>
      </c>
      <c r="F512" s="20">
        <v>-17.427452940196588</v>
      </c>
      <c r="G512" s="20">
        <v>-29.045754900327616</v>
      </c>
      <c r="H512" s="20">
        <v>-22.114664889777345</v>
      </c>
      <c r="I512" s="20">
        <v>-5.0861236048642695</v>
      </c>
      <c r="J512" s="10">
        <v>1</v>
      </c>
      <c r="K512" s="19">
        <v>377870.5898524169</v>
      </c>
      <c r="L512" s="19">
        <v>403186.60494923155</v>
      </c>
      <c r="M512" s="19">
        <v>-25316.015096814663</v>
      </c>
      <c r="N512" s="21">
        <v>-6.278982184937024</v>
      </c>
    </row>
    <row r="513" spans="1:14" ht="15">
      <c r="A513" s="11" t="s">
        <v>389</v>
      </c>
      <c r="B513" s="11" t="s">
        <v>520</v>
      </c>
      <c r="C513" s="20">
        <v>-117.12811493888421</v>
      </c>
      <c r="D513" s="20">
        <v>-19.154329900111776</v>
      </c>
      <c r="E513" s="20">
        <v>14.954671552373071</v>
      </c>
      <c r="F513" s="20">
        <v>21.01859740419664</v>
      </c>
      <c r="G513" s="20">
        <v>-10.898870707205901</v>
      </c>
      <c r="H513" s="20">
        <v>27.965790849805416</v>
      </c>
      <c r="I513" s="20">
        <v>16.818939056457907</v>
      </c>
      <c r="J513" s="10">
        <v>1</v>
      </c>
      <c r="K513" s="19">
        <v>1136825.2848476195</v>
      </c>
      <c r="L513" s="19">
        <v>927601.2965020906</v>
      </c>
      <c r="M513" s="19">
        <v>209223.98834552884</v>
      </c>
      <c r="N513" s="21">
        <v>22.555379033480826</v>
      </c>
    </row>
    <row r="514" spans="1:14" ht="15">
      <c r="A514" s="11" t="s">
        <v>389</v>
      </c>
      <c r="B514" s="11" t="s">
        <v>521</v>
      </c>
      <c r="C514" s="20">
        <v>-86.10859656771436</v>
      </c>
      <c r="D514" s="20">
        <v>9.58440014268162</v>
      </c>
      <c r="E514" s="20">
        <v>-13.61039990487892</v>
      </c>
      <c r="F514" s="20">
        <v>-17.01299988109865</v>
      </c>
      <c r="G514" s="20">
        <v>-11.878799889025405</v>
      </c>
      <c r="H514" s="20">
        <v>-14.952399825611352</v>
      </c>
      <c r="I514" s="20">
        <v>-21.038999643295952</v>
      </c>
      <c r="J514" s="10">
        <v>1</v>
      </c>
      <c r="K514" s="19">
        <v>122267.22119732451</v>
      </c>
      <c r="L514" s="19">
        <v>163367.78400110328</v>
      </c>
      <c r="M514" s="19">
        <v>-41100.56280377877</v>
      </c>
      <c r="N514" s="21">
        <v>-25.158303428723254</v>
      </c>
    </row>
    <row r="515" spans="1:14" ht="15">
      <c r="A515" s="11" t="s">
        <v>389</v>
      </c>
      <c r="B515" s="11" t="s">
        <v>522</v>
      </c>
      <c r="C515" s="20">
        <v>0</v>
      </c>
      <c r="D515" s="20">
        <v>-10.779436999549688</v>
      </c>
      <c r="E515" s="20">
        <v>-29.95619934304247</v>
      </c>
      <c r="F515" s="20">
        <v>-34.8646047105383</v>
      </c>
      <c r="G515" s="20">
        <v>-52.57495988193254</v>
      </c>
      <c r="H515" s="20">
        <v>17.613618161343453</v>
      </c>
      <c r="I515" s="20">
        <v>-75.6002410531305</v>
      </c>
      <c r="J515" s="10">
        <v>0</v>
      </c>
      <c r="K515" s="19">
        <v>462628.0675861095</v>
      </c>
      <c r="L515" s="19">
        <v>496332.5695184233</v>
      </c>
      <c r="M515" s="19">
        <v>-33704.50193231378</v>
      </c>
      <c r="N515" s="21">
        <v>-6.790709294982649</v>
      </c>
    </row>
    <row r="516" spans="1:14" ht="15">
      <c r="A516" s="11" t="s">
        <v>389</v>
      </c>
      <c r="B516" s="11" t="s">
        <v>523</v>
      </c>
      <c r="C516" s="20">
        <v>-11.378706199460916</v>
      </c>
      <c r="D516" s="20">
        <v>0</v>
      </c>
      <c r="E516" s="20">
        <v>0</v>
      </c>
      <c r="F516" s="20">
        <v>0</v>
      </c>
      <c r="G516" s="20">
        <v>0</v>
      </c>
      <c r="H516" s="20">
        <v>0</v>
      </c>
      <c r="I516" s="20">
        <v>0</v>
      </c>
      <c r="J516" s="10">
        <v>1</v>
      </c>
      <c r="K516" s="19">
        <v>50321</v>
      </c>
      <c r="L516" s="19">
        <v>50321</v>
      </c>
      <c r="M516" s="19">
        <v>0</v>
      </c>
      <c r="N516" s="21">
        <v>0</v>
      </c>
    </row>
    <row r="517" spans="1:14" ht="15">
      <c r="A517" s="11" t="s">
        <v>389</v>
      </c>
      <c r="B517" s="11" t="s">
        <v>524</v>
      </c>
      <c r="C517" s="20">
        <v>148.4710252600296</v>
      </c>
      <c r="D517" s="20">
        <v>65.07875185735513</v>
      </c>
      <c r="E517" s="20">
        <v>-130.1812778603269</v>
      </c>
      <c r="F517" s="20">
        <v>-75.2035661218425</v>
      </c>
      <c r="G517" s="20">
        <v>7.426448736998509</v>
      </c>
      <c r="H517" s="20">
        <v>24.548291233283805</v>
      </c>
      <c r="I517" s="20">
        <v>-140.3060921248143</v>
      </c>
      <c r="J517" s="10">
        <v>0</v>
      </c>
      <c r="K517" s="19">
        <v>494342.651147584</v>
      </c>
      <c r="L517" s="19">
        <v>448637.98825947096</v>
      </c>
      <c r="M517" s="19">
        <v>45704.66288811306</v>
      </c>
      <c r="N517" s="21">
        <v>10.187425961280757</v>
      </c>
    </row>
    <row r="518" spans="1:14" ht="15">
      <c r="A518" s="11" t="s">
        <v>389</v>
      </c>
      <c r="B518" s="11" t="s">
        <v>525</v>
      </c>
      <c r="C518" s="20">
        <v>122.71988132342364</v>
      </c>
      <c r="D518" s="20">
        <v>-4.4343083193478785</v>
      </c>
      <c r="E518" s="20">
        <v>-4.4343083193478785</v>
      </c>
      <c r="F518" s="20">
        <v>0</v>
      </c>
      <c r="G518" s="20">
        <v>0</v>
      </c>
      <c r="H518" s="20">
        <v>-4.4343083193478785</v>
      </c>
      <c r="I518" s="20">
        <v>-8.868616638695757</v>
      </c>
      <c r="J518" s="10">
        <v>3</v>
      </c>
      <c r="K518" s="19">
        <v>50321</v>
      </c>
      <c r="L518" s="19">
        <v>50321</v>
      </c>
      <c r="M518" s="19">
        <v>0</v>
      </c>
      <c r="N518" s="21">
        <v>0</v>
      </c>
    </row>
    <row r="519" spans="1:14" ht="15">
      <c r="A519" s="11" t="s">
        <v>389</v>
      </c>
      <c r="B519" s="11" t="s">
        <v>526</v>
      </c>
      <c r="C519" s="20">
        <v>1.8821564335906003</v>
      </c>
      <c r="D519" s="20">
        <v>0</v>
      </c>
      <c r="E519" s="20">
        <v>0</v>
      </c>
      <c r="F519" s="20">
        <v>0</v>
      </c>
      <c r="G519" s="20">
        <v>0</v>
      </c>
      <c r="H519" s="20">
        <v>0</v>
      </c>
      <c r="I519" s="20">
        <v>0</v>
      </c>
      <c r="J519" s="10">
        <v>3</v>
      </c>
      <c r="K519" s="19">
        <v>50321</v>
      </c>
      <c r="L519" s="19">
        <v>50321</v>
      </c>
      <c r="M519" s="19">
        <v>0</v>
      </c>
      <c r="N519" s="21">
        <v>0</v>
      </c>
    </row>
    <row r="520" spans="1:14" ht="15">
      <c r="A520" s="11" t="s">
        <v>389</v>
      </c>
      <c r="B520" s="11" t="s">
        <v>527</v>
      </c>
      <c r="C520" s="20">
        <v>-284.43381037567065</v>
      </c>
      <c r="D520" s="20">
        <v>-91.54203935599283</v>
      </c>
      <c r="E520" s="20">
        <v>-11.581395348837205</v>
      </c>
      <c r="F520" s="20">
        <v>-42.121645796064385</v>
      </c>
      <c r="G520" s="20">
        <v>-62.66189624329158</v>
      </c>
      <c r="H520" s="20">
        <v>-1.630590339892663</v>
      </c>
      <c r="I520" s="20">
        <v>-145.2450805008944</v>
      </c>
      <c r="J520" s="10">
        <v>1</v>
      </c>
      <c r="K520" s="19">
        <v>422273.0340444409</v>
      </c>
      <c r="L520" s="19">
        <v>437920.92914434</v>
      </c>
      <c r="M520" s="19">
        <v>-15647.895099899091</v>
      </c>
      <c r="N520" s="21">
        <v>-3.5732238535558776</v>
      </c>
    </row>
    <row r="521" spans="1:14" ht="15">
      <c r="A521" s="11" t="s">
        <v>389</v>
      </c>
      <c r="B521" s="11" t="s">
        <v>528</v>
      </c>
      <c r="C521" s="20">
        <v>-96.7737878360648</v>
      </c>
      <c r="D521" s="20">
        <v>8.953927873693559</v>
      </c>
      <c r="E521" s="20">
        <v>-7.209969490152872</v>
      </c>
      <c r="F521" s="20">
        <v>-18.62065673088341</v>
      </c>
      <c r="G521" s="20">
        <v>-18.836102636153576</v>
      </c>
      <c r="H521" s="20">
        <v>17.46223578215428</v>
      </c>
      <c r="I521" s="20">
        <v>-16.87669834734271</v>
      </c>
      <c r="J521" s="10">
        <v>1</v>
      </c>
      <c r="K521" s="19">
        <v>285697.7939479283</v>
      </c>
      <c r="L521" s="19">
        <v>261799.75817616333</v>
      </c>
      <c r="M521" s="19">
        <v>23898.03577176496</v>
      </c>
      <c r="N521" s="21">
        <v>9.128364341606506</v>
      </c>
    </row>
    <row r="522" spans="1:14" ht="15">
      <c r="A522" s="11" t="s">
        <v>389</v>
      </c>
      <c r="B522" s="11" t="s">
        <v>529</v>
      </c>
      <c r="C522" s="20">
        <v>0</v>
      </c>
      <c r="D522" s="20">
        <v>0</v>
      </c>
      <c r="E522" s="20">
        <v>0</v>
      </c>
      <c r="F522" s="20">
        <v>0</v>
      </c>
      <c r="G522" s="20">
        <v>0</v>
      </c>
      <c r="H522" s="20">
        <v>0</v>
      </c>
      <c r="I522" s="20">
        <v>0</v>
      </c>
      <c r="J522" s="10">
        <v>0</v>
      </c>
      <c r="K522" s="19">
        <v>50321</v>
      </c>
      <c r="L522" s="19">
        <v>50321</v>
      </c>
      <c r="M522" s="19">
        <v>0</v>
      </c>
      <c r="N522" s="21">
        <v>0</v>
      </c>
    </row>
    <row r="523" spans="1:14" ht="15">
      <c r="A523" s="11" t="s">
        <v>389</v>
      </c>
      <c r="B523" s="11" t="s">
        <v>530</v>
      </c>
      <c r="C523" s="20">
        <v>-61.22085638188901</v>
      </c>
      <c r="D523" s="20">
        <v>-15.971727105101415</v>
      </c>
      <c r="E523" s="20">
        <v>-22.383323089530837</v>
      </c>
      <c r="F523" s="20">
        <v>-25.14853513624258</v>
      </c>
      <c r="G523" s="20">
        <v>-21.23622208563819</v>
      </c>
      <c r="H523" s="20">
        <v>-0.5884040155705801</v>
      </c>
      <c r="I523" s="20">
        <v>-63.50358533087484</v>
      </c>
      <c r="J523" s="10">
        <v>1</v>
      </c>
      <c r="K523" s="19">
        <v>61920.04133593836</v>
      </c>
      <c r="L523" s="19">
        <v>85687.62308661456</v>
      </c>
      <c r="M523" s="19">
        <v>-23767.581750676203</v>
      </c>
      <c r="N523" s="21">
        <v>-27.73747350495592</v>
      </c>
    </row>
    <row r="524" spans="1:14" ht="15">
      <c r="A524" s="11" t="s">
        <v>389</v>
      </c>
      <c r="B524" s="11" t="s">
        <v>531</v>
      </c>
      <c r="C524" s="20">
        <v>-5288.257973130201</v>
      </c>
      <c r="D524" s="20">
        <v>-375.92674047190553</v>
      </c>
      <c r="E524" s="20">
        <v>-160.12505011591736</v>
      </c>
      <c r="F524" s="20">
        <v>-44.409553032304416</v>
      </c>
      <c r="G524" s="20">
        <v>-818.337635312977</v>
      </c>
      <c r="H524" s="20">
        <v>-103.24296245531093</v>
      </c>
      <c r="I524" s="20">
        <v>-580.4613436201271</v>
      </c>
      <c r="J524" s="10">
        <v>1</v>
      </c>
      <c r="K524" s="19">
        <v>2343761.9820198556</v>
      </c>
      <c r="L524" s="19">
        <v>3068069.0583662023</v>
      </c>
      <c r="M524" s="19">
        <v>-724307.0763463466</v>
      </c>
      <c r="N524" s="21">
        <v>-23.60791307390102</v>
      </c>
    </row>
    <row r="525" spans="1:14" ht="15">
      <c r="A525" s="11" t="s">
        <v>389</v>
      </c>
      <c r="B525" s="11" t="s">
        <v>532</v>
      </c>
      <c r="C525" s="20">
        <v>-61.99351585014409</v>
      </c>
      <c r="D525" s="20">
        <v>-9.877809798270894</v>
      </c>
      <c r="E525" s="20">
        <v>15.061095100864552</v>
      </c>
      <c r="F525" s="20">
        <v>-14.81671469740634</v>
      </c>
      <c r="G525" s="20">
        <v>-19.755619596541788</v>
      </c>
      <c r="H525" s="20">
        <v>0</v>
      </c>
      <c r="I525" s="20">
        <v>-9.63342939481268</v>
      </c>
      <c r="J525" s="10">
        <v>1</v>
      </c>
      <c r="K525" s="19">
        <v>50321</v>
      </c>
      <c r="L525" s="19">
        <v>50321</v>
      </c>
      <c r="M525" s="19">
        <v>0</v>
      </c>
      <c r="N525" s="21">
        <v>0</v>
      </c>
    </row>
    <row r="526" spans="1:14" ht="15">
      <c r="A526" s="11" t="s">
        <v>389</v>
      </c>
      <c r="B526" s="11" t="s">
        <v>533</v>
      </c>
      <c r="C526" s="20">
        <v>3.8711660140003232</v>
      </c>
      <c r="D526" s="20">
        <v>-17.483844531466623</v>
      </c>
      <c r="E526" s="20">
        <v>-3.607928245292287</v>
      </c>
      <c r="F526" s="20">
        <v>-18.88582659278969</v>
      </c>
      <c r="G526" s="20">
        <v>-20.01982061323072</v>
      </c>
      <c r="H526" s="20">
        <v>2.66005979558976</v>
      </c>
      <c r="I526" s="20">
        <v>-39.9775993695486</v>
      </c>
      <c r="J526" s="10">
        <v>3</v>
      </c>
      <c r="K526" s="19">
        <v>60116.71877631487</v>
      </c>
      <c r="L526" s="19">
        <v>97133.10041397494</v>
      </c>
      <c r="M526" s="19">
        <v>-37016.38163766007</v>
      </c>
      <c r="N526" s="21">
        <v>-38.10892628763899</v>
      </c>
    </row>
    <row r="527" spans="1:14" ht="15">
      <c r="A527" s="11" t="s">
        <v>389</v>
      </c>
      <c r="B527" s="11" t="s">
        <v>534</v>
      </c>
      <c r="C527" s="20">
        <v>0</v>
      </c>
      <c r="D527" s="20">
        <v>-30.563781391391643</v>
      </c>
      <c r="E527" s="20">
        <v>-50.34787640051715</v>
      </c>
      <c r="F527" s="20">
        <v>-54.904872251917766</v>
      </c>
      <c r="G527" s="20">
        <v>-156.63140832009577</v>
      </c>
      <c r="H527" s="20">
        <v>-58.868698824076205</v>
      </c>
      <c r="I527" s="20">
        <v>-135.81653004382662</v>
      </c>
      <c r="J527" s="10">
        <v>1</v>
      </c>
      <c r="K527" s="19">
        <v>787002.4217312593</v>
      </c>
      <c r="L527" s="19">
        <v>1014854.3051682537</v>
      </c>
      <c r="M527" s="19">
        <v>-227851.8834369944</v>
      </c>
      <c r="N527" s="21">
        <v>-22.45168417541655</v>
      </c>
    </row>
    <row r="528" spans="1:14" ht="15">
      <c r="A528" s="11" t="s">
        <v>389</v>
      </c>
      <c r="B528" s="11" t="s">
        <v>535</v>
      </c>
      <c r="C528" s="20">
        <v>0</v>
      </c>
      <c r="D528" s="20">
        <v>53.845620454969236</v>
      </c>
      <c r="E528" s="20">
        <v>-57.8954992541488</v>
      </c>
      <c r="F528" s="20">
        <v>15.784938467275772</v>
      </c>
      <c r="G528" s="20">
        <v>-23.49832183479396</v>
      </c>
      <c r="H528" s="20">
        <v>82.71651827335447</v>
      </c>
      <c r="I528" s="20">
        <v>11.735059668096198</v>
      </c>
      <c r="J528" s="10">
        <v>1</v>
      </c>
      <c r="K528" s="19">
        <v>420670.1005437321</v>
      </c>
      <c r="L528" s="19">
        <v>250315.87463067993</v>
      </c>
      <c r="M528" s="19">
        <v>170354.22591305219</v>
      </c>
      <c r="N528" s="21">
        <v>68.05570208617235</v>
      </c>
    </row>
    <row r="529" spans="1:14" ht="15">
      <c r="A529" s="11" t="s">
        <v>389</v>
      </c>
      <c r="B529" s="11" t="s">
        <v>536</v>
      </c>
      <c r="C529" s="20">
        <v>5</v>
      </c>
      <c r="D529" s="20">
        <v>0</v>
      </c>
      <c r="E529" s="20">
        <v>0</v>
      </c>
      <c r="F529" s="20">
        <v>0</v>
      </c>
      <c r="G529" s="20">
        <v>0</v>
      </c>
      <c r="H529" s="20">
        <v>0</v>
      </c>
      <c r="I529" s="20">
        <v>0</v>
      </c>
      <c r="J529" s="10">
        <v>2</v>
      </c>
      <c r="K529" s="19">
        <v>50321</v>
      </c>
      <c r="L529" s="19">
        <v>50321</v>
      </c>
      <c r="M529" s="19">
        <v>0</v>
      </c>
      <c r="N529" s="21">
        <v>0</v>
      </c>
    </row>
    <row r="530" spans="1:14" ht="15">
      <c r="A530" s="11" t="s">
        <v>389</v>
      </c>
      <c r="B530" s="11" t="s">
        <v>537</v>
      </c>
      <c r="C530" s="20">
        <v>0</v>
      </c>
      <c r="D530" s="20">
        <v>-1.3040391990018705</v>
      </c>
      <c r="E530" s="20">
        <v>3.3565007735015584</v>
      </c>
      <c r="F530" s="20">
        <v>17.60043792738736</v>
      </c>
      <c r="G530" s="20">
        <v>-7.541739708683748</v>
      </c>
      <c r="H530" s="20">
        <v>13.584966385946693</v>
      </c>
      <c r="I530" s="20">
        <v>19.65289950188705</v>
      </c>
      <c r="J530" s="10">
        <v>1</v>
      </c>
      <c r="K530" s="19">
        <v>192632.96721690212</v>
      </c>
      <c r="L530" s="19">
        <v>144433.0430412888</v>
      </c>
      <c r="M530" s="19">
        <v>48199.92417561333</v>
      </c>
      <c r="N530" s="21">
        <v>33.371812405721116</v>
      </c>
    </row>
    <row r="531" spans="1:14" ht="15">
      <c r="A531" s="11" t="s">
        <v>389</v>
      </c>
      <c r="B531" s="11" t="s">
        <v>538</v>
      </c>
      <c r="C531" s="20">
        <v>14.033898305084747</v>
      </c>
      <c r="D531" s="20">
        <v>-3.2203389830508478</v>
      </c>
      <c r="E531" s="20">
        <v>-8.813559322033898</v>
      </c>
      <c r="F531" s="20">
        <v>-4.406779661016949</v>
      </c>
      <c r="G531" s="20">
        <v>-4.813559322033898</v>
      </c>
      <c r="H531" s="20">
        <v>-4.406779661016949</v>
      </c>
      <c r="I531" s="20">
        <v>-16.440677966101696</v>
      </c>
      <c r="J531" s="10">
        <v>1</v>
      </c>
      <c r="K531" s="19">
        <v>50321</v>
      </c>
      <c r="L531" s="19">
        <v>50321</v>
      </c>
      <c r="M531" s="19">
        <v>0</v>
      </c>
      <c r="N531" s="21">
        <v>0</v>
      </c>
    </row>
    <row r="532" spans="1:14" ht="15">
      <c r="A532" s="11" t="s">
        <v>389</v>
      </c>
      <c r="B532" s="11" t="s">
        <v>539</v>
      </c>
      <c r="C532" s="20">
        <v>134.14774634380242</v>
      </c>
      <c r="D532" s="20">
        <v>-13.302924958043636</v>
      </c>
      <c r="E532" s="20">
        <v>-4.868616638695757</v>
      </c>
      <c r="F532" s="20">
        <v>-19.954387437065453</v>
      </c>
      <c r="G532" s="20">
        <v>-24.38869575641333</v>
      </c>
      <c r="H532" s="20">
        <v>-2.2171541596739393</v>
      </c>
      <c r="I532" s="20">
        <v>-38.12592903380485</v>
      </c>
      <c r="J532" s="10">
        <v>1</v>
      </c>
      <c r="K532" s="19">
        <v>120912.8624700945</v>
      </c>
      <c r="L532" s="19">
        <v>123364.63183932284</v>
      </c>
      <c r="M532" s="19">
        <v>-2451.76936922835</v>
      </c>
      <c r="N532" s="21">
        <v>-1.9874167601145805</v>
      </c>
    </row>
    <row r="533" spans="1:14" ht="15">
      <c r="A533" s="11" t="s">
        <v>389</v>
      </c>
      <c r="B533" s="11" t="s">
        <v>540</v>
      </c>
      <c r="C533" s="20">
        <v>0</v>
      </c>
      <c r="D533" s="20">
        <v>16.516363858078307</v>
      </c>
      <c r="E533" s="20">
        <v>-133.33113844837737</v>
      </c>
      <c r="F533" s="20">
        <v>-93.91646985654148</v>
      </c>
      <c r="G533" s="20">
        <v>-229.75378750132342</v>
      </c>
      <c r="H533" s="20">
        <v>53.466118951398755</v>
      </c>
      <c r="I533" s="20">
        <v>-210.7312444468405</v>
      </c>
      <c r="J533" s="10">
        <v>1</v>
      </c>
      <c r="K533" s="19">
        <v>1579007.8700812855</v>
      </c>
      <c r="L533" s="19">
        <v>1603683.5906198474</v>
      </c>
      <c r="M533" s="19">
        <v>-24675.72053856193</v>
      </c>
      <c r="N533" s="21">
        <v>-1.5386900934132772</v>
      </c>
    </row>
    <row r="534" spans="1:14" ht="15">
      <c r="A534" s="11" t="s">
        <v>389</v>
      </c>
      <c r="B534" s="11" t="s">
        <v>541</v>
      </c>
      <c r="C534" s="20">
        <v>0</v>
      </c>
      <c r="D534" s="20">
        <v>8.686465300358975</v>
      </c>
      <c r="E534" s="20">
        <v>-70.1229591174644</v>
      </c>
      <c r="F534" s="20">
        <v>-49.39356892056142</v>
      </c>
      <c r="G534" s="20">
        <v>-120.83460499570933</v>
      </c>
      <c r="H534" s="20">
        <v>28.11948144318916</v>
      </c>
      <c r="I534" s="20">
        <v>-110.83006273766682</v>
      </c>
      <c r="J534" s="10">
        <v>1</v>
      </c>
      <c r="K534" s="19">
        <v>818092.3707562275</v>
      </c>
      <c r="L534" s="19">
        <v>833208.9435685808</v>
      </c>
      <c r="M534" s="19">
        <v>-15116.57281235326</v>
      </c>
      <c r="N534" s="21">
        <v>-1.814259547864422</v>
      </c>
    </row>
    <row r="535" spans="1:14" ht="15">
      <c r="A535" s="11" t="s">
        <v>389</v>
      </c>
      <c r="B535" s="11" t="s">
        <v>542</v>
      </c>
      <c r="C535" s="20">
        <v>-805.9704370135441</v>
      </c>
      <c r="D535" s="20">
        <v>-322.2643768402793</v>
      </c>
      <c r="E535" s="20">
        <v>-160.31905428666983</v>
      </c>
      <c r="F535" s="20">
        <v>-162.58469703266735</v>
      </c>
      <c r="G535" s="20">
        <v>-676.8228614487105</v>
      </c>
      <c r="H535" s="20">
        <v>-62.06355767619033</v>
      </c>
      <c r="I535" s="20">
        <v>-645.1681281596166</v>
      </c>
      <c r="J535" s="10">
        <v>1</v>
      </c>
      <c r="K535" s="19">
        <v>2587125.81566724</v>
      </c>
      <c r="L535" s="19">
        <v>2912644.193535154</v>
      </c>
      <c r="M535" s="19">
        <v>-325518.37786791427</v>
      </c>
      <c r="N535" s="21">
        <v>-11.176043355739374</v>
      </c>
    </row>
    <row r="536" spans="1:14" ht="15">
      <c r="A536" s="11" t="s">
        <v>389</v>
      </c>
      <c r="B536" s="11" t="s">
        <v>543</v>
      </c>
      <c r="C536" s="20">
        <v>0</v>
      </c>
      <c r="D536" s="20">
        <v>-5.56561272611448</v>
      </c>
      <c r="E536" s="20">
        <v>29.017814177096845</v>
      </c>
      <c r="F536" s="20">
        <v>-32.708057397672746</v>
      </c>
      <c r="G536" s="20">
        <v>-10.614490575030828</v>
      </c>
      <c r="H536" s="20">
        <v>45.96167683332034</v>
      </c>
      <c r="I536" s="20">
        <v>-9.25585594669036</v>
      </c>
      <c r="J536" s="10">
        <v>1</v>
      </c>
      <c r="K536" s="19">
        <v>515137.0110201675</v>
      </c>
      <c r="L536" s="19">
        <v>386088.27887802996</v>
      </c>
      <c r="M536" s="19">
        <v>129048.73214213754</v>
      </c>
      <c r="N536" s="21">
        <v>33.42466974577739</v>
      </c>
    </row>
    <row r="537" spans="1:14" ht="15">
      <c r="A537" s="11" t="s">
        <v>389</v>
      </c>
      <c r="B537" s="11" t="s">
        <v>544</v>
      </c>
      <c r="C537" s="20">
        <v>-8.514824797843666</v>
      </c>
      <c r="D537" s="20">
        <v>-9.002695417789758</v>
      </c>
      <c r="E537" s="20">
        <v>-0.5013477088948788</v>
      </c>
      <c r="F537" s="20">
        <v>0</v>
      </c>
      <c r="G537" s="20">
        <v>-9.002695417789758</v>
      </c>
      <c r="H537" s="20">
        <v>-4.501347708894879</v>
      </c>
      <c r="I537" s="20">
        <v>-9.504043126684635</v>
      </c>
      <c r="J537" s="10">
        <v>1</v>
      </c>
      <c r="K537" s="19">
        <v>50321</v>
      </c>
      <c r="L537" s="19">
        <v>50321</v>
      </c>
      <c r="M537" s="19">
        <v>0</v>
      </c>
      <c r="N537" s="21">
        <v>0</v>
      </c>
    </row>
    <row r="538" spans="1:14" ht="15">
      <c r="A538" s="11" t="s">
        <v>389</v>
      </c>
      <c r="B538" s="11" t="s">
        <v>545</v>
      </c>
      <c r="C538" s="20">
        <v>-7.978615773741083</v>
      </c>
      <c r="D538" s="20">
        <v>0.9167624741319855</v>
      </c>
      <c r="E538" s="20">
        <v>15.611174982754656</v>
      </c>
      <c r="F538" s="20">
        <v>5.305587491377328</v>
      </c>
      <c r="G538" s="20">
        <v>-9.388825017245344</v>
      </c>
      <c r="H538" s="20">
        <v>-4.694412508622672</v>
      </c>
      <c r="I538" s="20">
        <v>21.833524948263968</v>
      </c>
      <c r="J538" s="10">
        <v>1</v>
      </c>
      <c r="K538" s="19">
        <v>50321</v>
      </c>
      <c r="L538" s="19">
        <v>50321</v>
      </c>
      <c r="M538" s="19">
        <v>0</v>
      </c>
      <c r="N538" s="21">
        <v>0</v>
      </c>
    </row>
    <row r="539" spans="1:14" ht="15">
      <c r="A539" s="11" t="s">
        <v>389</v>
      </c>
      <c r="B539" s="11" t="s">
        <v>546</v>
      </c>
      <c r="C539" s="20">
        <v>-282.06636840481326</v>
      </c>
      <c r="D539" s="20">
        <v>-83.64205492132056</v>
      </c>
      <c r="E539" s="20">
        <v>12.376889848812098</v>
      </c>
      <c r="F539" s="20">
        <v>4.941283554458508</v>
      </c>
      <c r="G539" s="20">
        <v>-141.45266892934276</v>
      </c>
      <c r="H539" s="20">
        <v>-27.623110151187902</v>
      </c>
      <c r="I539" s="20">
        <v>-66.32388151804997</v>
      </c>
      <c r="J539" s="10">
        <v>1</v>
      </c>
      <c r="K539" s="19">
        <v>136661.83909065466</v>
      </c>
      <c r="L539" s="19">
        <v>299089.7139315008</v>
      </c>
      <c r="M539" s="19">
        <v>-162427.87484084614</v>
      </c>
      <c r="N539" s="21">
        <v>-54.3074092070068</v>
      </c>
    </row>
    <row r="540" spans="1:14" ht="15">
      <c r="A540" s="11" t="s">
        <v>389</v>
      </c>
      <c r="B540" s="11" t="s">
        <v>547</v>
      </c>
      <c r="C540" s="20">
        <v>-21.602283245911735</v>
      </c>
      <c r="D540" s="20">
        <v>15</v>
      </c>
      <c r="E540" s="20">
        <v>60</v>
      </c>
      <c r="F540" s="20">
        <v>40</v>
      </c>
      <c r="G540" s="20">
        <v>-4.670163529774761</v>
      </c>
      <c r="H540" s="20">
        <v>-4.670163529774761</v>
      </c>
      <c r="I540" s="20">
        <v>115</v>
      </c>
      <c r="J540" s="10">
        <v>1</v>
      </c>
      <c r="K540" s="19">
        <v>70251.17199165466</v>
      </c>
      <c r="L540" s="19">
        <v>50321</v>
      </c>
      <c r="M540" s="19">
        <v>19930.171991654657</v>
      </c>
      <c r="N540" s="21">
        <v>39.606072994683444</v>
      </c>
    </row>
    <row r="541" spans="1:14" ht="15">
      <c r="A541" s="11" t="s">
        <v>389</v>
      </c>
      <c r="B541" s="11" t="s">
        <v>548</v>
      </c>
      <c r="C541" s="20">
        <v>68.2664143398672</v>
      </c>
      <c r="D541" s="20">
        <v>9.152873832111965</v>
      </c>
      <c r="E541" s="20">
        <v>-36.95911306045552</v>
      </c>
      <c r="F541" s="20">
        <v>-22.918902668758705</v>
      </c>
      <c r="G541" s="20">
        <v>-67.34717017397352</v>
      </c>
      <c r="H541" s="20">
        <v>20.057156971426338</v>
      </c>
      <c r="I541" s="20">
        <v>-50.72514189710222</v>
      </c>
      <c r="J541" s="10">
        <v>1</v>
      </c>
      <c r="K541" s="19">
        <v>496265.5271164615</v>
      </c>
      <c r="L541" s="19">
        <v>484397.09964932624</v>
      </c>
      <c r="M541" s="19">
        <v>11868.427467135247</v>
      </c>
      <c r="N541" s="21">
        <v>2.4501442051835696</v>
      </c>
    </row>
    <row r="542" spans="1:14" ht="15">
      <c r="A542" s="11" t="s">
        <v>389</v>
      </c>
      <c r="B542" s="11" t="s">
        <v>549</v>
      </c>
      <c r="C542" s="20">
        <v>0</v>
      </c>
      <c r="D542" s="20">
        <v>2.70388585514654</v>
      </c>
      <c r="E542" s="20">
        <v>-0.9104810889398811</v>
      </c>
      <c r="F542" s="20">
        <v>1.2698786746940796</v>
      </c>
      <c r="G542" s="20">
        <v>0.4145667342867778</v>
      </c>
      <c r="H542" s="20">
        <v>1.6434512814250217</v>
      </c>
      <c r="I542" s="20">
        <v>3.0632834409007366</v>
      </c>
      <c r="J542" s="10">
        <v>1</v>
      </c>
      <c r="K542" s="19">
        <v>50321</v>
      </c>
      <c r="L542" s="19">
        <v>50321</v>
      </c>
      <c r="M542" s="19">
        <v>0</v>
      </c>
      <c r="N542" s="21">
        <v>0</v>
      </c>
    </row>
    <row r="543" spans="1:14" ht="15">
      <c r="A543" s="11" t="s">
        <v>389</v>
      </c>
      <c r="B543" s="11" t="s">
        <v>550</v>
      </c>
      <c r="C543" s="20">
        <v>0</v>
      </c>
      <c r="D543" s="20">
        <v>1.0377635535827103</v>
      </c>
      <c r="E543" s="20">
        <v>-8.377521664475836</v>
      </c>
      <c r="F543" s="20">
        <v>-5.901001596704237</v>
      </c>
      <c r="G543" s="20">
        <v>-14.435992632230763</v>
      </c>
      <c r="H543" s="20">
        <v>3.359407075071271</v>
      </c>
      <c r="I543" s="20">
        <v>-13.240759707597363</v>
      </c>
      <c r="J543" s="10">
        <v>1</v>
      </c>
      <c r="K543" s="19">
        <v>101104.10081221048</v>
      </c>
      <c r="L543" s="19">
        <v>103306.7111872334</v>
      </c>
      <c r="M543" s="19">
        <v>-2202.610375022923</v>
      </c>
      <c r="N543" s="21">
        <v>-2.1321077301850266</v>
      </c>
    </row>
    <row r="544" spans="1:14" ht="15">
      <c r="A544" s="11" t="s">
        <v>389</v>
      </c>
      <c r="B544" s="11" t="s">
        <v>551</v>
      </c>
      <c r="C544" s="20">
        <v>0</v>
      </c>
      <c r="D544" s="20">
        <v>-15.726276630553969</v>
      </c>
      <c r="E544" s="20">
        <v>39.14873673945948</v>
      </c>
      <c r="F544" s="20">
        <v>-51.34605158824951</v>
      </c>
      <c r="G544" s="20">
        <v>-180.2474966389258</v>
      </c>
      <c r="H544" s="20">
        <v>38.6480038965355</v>
      </c>
      <c r="I544" s="20">
        <v>-27.923591479344054</v>
      </c>
      <c r="J544" s="10">
        <v>3</v>
      </c>
      <c r="K544" s="19">
        <v>522837.26716491237</v>
      </c>
      <c r="L544" s="19">
        <v>664101.6883050791</v>
      </c>
      <c r="M544" s="19">
        <v>-141264.42114016676</v>
      </c>
      <c r="N544" s="21">
        <v>-21.271504594530082</v>
      </c>
    </row>
    <row r="545" spans="1:14" ht="15">
      <c r="A545" s="11" t="s">
        <v>389</v>
      </c>
      <c r="B545" s="11" t="s">
        <v>552</v>
      </c>
      <c r="C545" s="20">
        <v>-435.7317990161482</v>
      </c>
      <c r="D545" s="20">
        <v>-71.25659480372747</v>
      </c>
      <c r="E545" s="20">
        <v>55.63332033996437</v>
      </c>
      <c r="F545" s="20">
        <v>78.19191203158618</v>
      </c>
      <c r="G545" s="20">
        <v>-40.545214468560175</v>
      </c>
      <c r="H545" s="20">
        <v>104.03637388216578</v>
      </c>
      <c r="I545" s="20">
        <v>62.56863756782286</v>
      </c>
      <c r="J545" s="10">
        <v>1</v>
      </c>
      <c r="K545" s="19">
        <v>4340763.533860672</v>
      </c>
      <c r="L545" s="19">
        <v>3541705.994739618</v>
      </c>
      <c r="M545" s="19">
        <v>799057.5391210541</v>
      </c>
      <c r="N545" s="21">
        <v>22.561374103549774</v>
      </c>
    </row>
    <row r="546" spans="1:14" ht="15">
      <c r="A546" s="11" t="s">
        <v>389</v>
      </c>
      <c r="B546" s="11" t="s">
        <v>553</v>
      </c>
      <c r="C546" s="20">
        <v>-14.218901878365955</v>
      </c>
      <c r="D546" s="20">
        <v>16.83042164718245</v>
      </c>
      <c r="E546" s="20">
        <v>10.245632470773678</v>
      </c>
      <c r="F546" s="20">
        <v>21.770195717851045</v>
      </c>
      <c r="G546" s="20">
        <v>-21.339156705635098</v>
      </c>
      <c r="H546" s="20">
        <v>5.36608432943649</v>
      </c>
      <c r="I546" s="20">
        <v>48.846249835807185</v>
      </c>
      <c r="J546" s="10">
        <v>1</v>
      </c>
      <c r="K546" s="19">
        <v>146595.36323952643</v>
      </c>
      <c r="L546" s="19">
        <v>103782.06835533485</v>
      </c>
      <c r="M546" s="19">
        <v>42813.29488419158</v>
      </c>
      <c r="N546" s="21">
        <v>41.253075374837415</v>
      </c>
    </row>
    <row r="547" spans="1:14" ht="15">
      <c r="A547" s="11" t="s">
        <v>389</v>
      </c>
      <c r="B547" s="11" t="s">
        <v>554</v>
      </c>
      <c r="C547" s="20">
        <v>-953.3076136343261</v>
      </c>
      <c r="D547" s="20">
        <v>-140.1786820874015</v>
      </c>
      <c r="E547" s="20">
        <v>-127.9183291811645</v>
      </c>
      <c r="F547" s="20">
        <v>-55.904717378025225</v>
      </c>
      <c r="G547" s="20">
        <v>-196.0692114467571</v>
      </c>
      <c r="H547" s="20">
        <v>-14.992063404328604</v>
      </c>
      <c r="I547" s="20">
        <v>-324.00172864659135</v>
      </c>
      <c r="J547" s="10">
        <v>1</v>
      </c>
      <c r="K547" s="19">
        <v>1368000.0721423416</v>
      </c>
      <c r="L547" s="19">
        <v>1460941.5755582498</v>
      </c>
      <c r="M547" s="19">
        <v>-92941.5034159082</v>
      </c>
      <c r="N547" s="21">
        <v>-6.361753609509931</v>
      </c>
    </row>
    <row r="548" spans="1:14" ht="15">
      <c r="A548" s="11" t="s">
        <v>555</v>
      </c>
      <c r="B548" s="11" t="s">
        <v>556</v>
      </c>
      <c r="C548" s="20">
        <v>-66.99704142011836</v>
      </c>
      <c r="D548" s="20">
        <v>2.455621301775146</v>
      </c>
      <c r="E548" s="20">
        <v>-46.03550295857988</v>
      </c>
      <c r="F548" s="20">
        <v>-46.75147928994083</v>
      </c>
      <c r="G548" s="20">
        <v>-48.337278106508876</v>
      </c>
      <c r="H548" s="20">
        <v>-0.13017751479289785</v>
      </c>
      <c r="I548" s="20">
        <v>-90.33136094674558</v>
      </c>
      <c r="J548" s="10">
        <v>0</v>
      </c>
      <c r="K548" s="19">
        <v>99225.55676145658</v>
      </c>
      <c r="L548" s="19">
        <v>176836.5738930938</v>
      </c>
      <c r="M548" s="19">
        <v>-77611.01713163721</v>
      </c>
      <c r="N548" s="21">
        <v>-43.88855507829325</v>
      </c>
    </row>
    <row r="549" spans="1:14" ht="15">
      <c r="A549" s="11" t="s">
        <v>555</v>
      </c>
      <c r="B549" s="11" t="s">
        <v>557</v>
      </c>
      <c r="C549" s="20">
        <v>0</v>
      </c>
      <c r="D549" s="20">
        <v>5.535698005922825</v>
      </c>
      <c r="E549" s="20">
        <v>0.975318027913076</v>
      </c>
      <c r="F549" s="20">
        <v>-30.8434863054989</v>
      </c>
      <c r="G549" s="20">
        <v>-38.945974217757204</v>
      </c>
      <c r="H549" s="20">
        <v>5.833608534477506</v>
      </c>
      <c r="I549" s="20">
        <v>-24.332470271663</v>
      </c>
      <c r="J549" s="10">
        <v>1</v>
      </c>
      <c r="K549" s="19">
        <v>484619.8761207806</v>
      </c>
      <c r="L549" s="19">
        <v>458278.20441421954</v>
      </c>
      <c r="M549" s="19">
        <v>26341.671706561057</v>
      </c>
      <c r="N549" s="21">
        <v>5.747965199486525</v>
      </c>
    </row>
    <row r="550" spans="1:14" ht="15">
      <c r="A550" s="11" t="s">
        <v>555</v>
      </c>
      <c r="B550" s="11" t="s">
        <v>558</v>
      </c>
      <c r="C550" s="20">
        <v>64.8710610215785</v>
      </c>
      <c r="D550" s="20">
        <v>-14.841025703949285</v>
      </c>
      <c r="E550" s="20">
        <v>8.467399195486536</v>
      </c>
      <c r="F550" s="20">
        <v>55.903540828631805</v>
      </c>
      <c r="G550" s="20">
        <v>-1.5253561812882594</v>
      </c>
      <c r="H550" s="20">
        <v>12.233699597743268</v>
      </c>
      <c r="I550" s="20">
        <v>49.52991432016907</v>
      </c>
      <c r="J550" s="10">
        <v>3</v>
      </c>
      <c r="K550" s="19">
        <v>301607.2024303533</v>
      </c>
      <c r="L550" s="19">
        <v>262024.61246341516</v>
      </c>
      <c r="M550" s="19">
        <v>39582.58996693816</v>
      </c>
      <c r="N550" s="21">
        <v>15.10643965649022</v>
      </c>
    </row>
    <row r="551" spans="1:14" ht="15">
      <c r="A551" s="11" t="s">
        <v>555</v>
      </c>
      <c r="B551" s="11" t="s">
        <v>559</v>
      </c>
      <c r="C551" s="20">
        <v>-504.63650370238975</v>
      </c>
      <c r="D551" s="20">
        <v>-96.36035725733097</v>
      </c>
      <c r="E551" s="20">
        <v>-60.76425036263424</v>
      </c>
      <c r="F551" s="20">
        <v>-176.41996794680063</v>
      </c>
      <c r="G551" s="20">
        <v>-235.7566036649289</v>
      </c>
      <c r="H551" s="20">
        <v>-83.1979488126724</v>
      </c>
      <c r="I551" s="20">
        <v>-333.54457556676607</v>
      </c>
      <c r="J551" s="10">
        <v>0</v>
      </c>
      <c r="K551" s="19">
        <v>1843892.856844168</v>
      </c>
      <c r="L551" s="19">
        <v>2101122.5866494644</v>
      </c>
      <c r="M551" s="19">
        <v>-257229.72980529652</v>
      </c>
      <c r="N551" s="21">
        <v>-12.2424903449106</v>
      </c>
    </row>
    <row r="552" spans="1:14" ht="15">
      <c r="A552" s="11" t="s">
        <v>555</v>
      </c>
      <c r="B552" s="11" t="s">
        <v>560</v>
      </c>
      <c r="C552" s="20">
        <v>-80.77276497733442</v>
      </c>
      <c r="D552" s="20">
        <v>-13.209024905142002</v>
      </c>
      <c r="E552" s="20">
        <v>10.31289687572739</v>
      </c>
      <c r="F552" s="20">
        <v>14.494643144971974</v>
      </c>
      <c r="G552" s="20">
        <v>-7.515974474709523</v>
      </c>
      <c r="H552" s="20">
        <v>19.28549992369699</v>
      </c>
      <c r="I552" s="20">
        <v>11.598515115557348</v>
      </c>
      <c r="J552" s="10">
        <v>1</v>
      </c>
      <c r="K552" s="19">
        <v>691833.7970429765</v>
      </c>
      <c r="L552" s="19">
        <v>564459.4758392386</v>
      </c>
      <c r="M552" s="19">
        <v>127374.32120373787</v>
      </c>
      <c r="N552" s="21">
        <v>22.565715814117155</v>
      </c>
    </row>
    <row r="553" spans="1:14" ht="15">
      <c r="A553" s="11" t="s">
        <v>555</v>
      </c>
      <c r="B553" s="11" t="s">
        <v>561</v>
      </c>
      <c r="C553" s="20">
        <v>-74.9163592303903</v>
      </c>
      <c r="D553" s="20">
        <v>-12.251308410136431</v>
      </c>
      <c r="E553" s="20">
        <v>9.565163298108743</v>
      </c>
      <c r="F553" s="20">
        <v>13.443713274762132</v>
      </c>
      <c r="G553" s="20">
        <v>-6.97103093934922</v>
      </c>
      <c r="H553" s="20">
        <v>17.887210381206728</v>
      </c>
      <c r="I553" s="20">
        <v>10.757568162734401</v>
      </c>
      <c r="J553" s="10">
        <v>1</v>
      </c>
      <c r="K553" s="19">
        <v>627158.2275148532</v>
      </c>
      <c r="L553" s="19">
        <v>511558.93841055746</v>
      </c>
      <c r="M553" s="19">
        <v>115599.28910429578</v>
      </c>
      <c r="N553" s="21">
        <v>22.5974526930307</v>
      </c>
    </row>
    <row r="554" spans="1:14" ht="15">
      <c r="A554" s="11" t="s">
        <v>555</v>
      </c>
      <c r="B554" s="11" t="s">
        <v>562</v>
      </c>
      <c r="C554" s="20">
        <v>-130.28601356513582</v>
      </c>
      <c r="D554" s="20">
        <v>-21.30608254473472</v>
      </c>
      <c r="E554" s="20">
        <v>16.634644395594165</v>
      </c>
      <c r="F554" s="20">
        <v>23.37977750220051</v>
      </c>
      <c r="G554" s="20">
        <v>-12.12322436457383</v>
      </c>
      <c r="H554" s="20">
        <v>31.107402419296534</v>
      </c>
      <c r="I554" s="20">
        <v>18.70833935305984</v>
      </c>
      <c r="J554" s="10">
        <v>1</v>
      </c>
      <c r="K554" s="19">
        <v>1122688.924923346</v>
      </c>
      <c r="L554" s="19">
        <v>916066.3722788898</v>
      </c>
      <c r="M554" s="19">
        <v>206622.55264445615</v>
      </c>
      <c r="N554" s="21">
        <v>22.555412893330335</v>
      </c>
    </row>
    <row r="555" spans="1:14" ht="15">
      <c r="A555" s="11" t="s">
        <v>555</v>
      </c>
      <c r="B555" s="11" t="s">
        <v>563</v>
      </c>
      <c r="C555" s="20">
        <v>978.8702498283865</v>
      </c>
      <c r="D555" s="20">
        <v>-37.618736632039145</v>
      </c>
      <c r="E555" s="20">
        <v>-81.35503190990016</v>
      </c>
      <c r="F555" s="20">
        <v>124.11012588627568</v>
      </c>
      <c r="G555" s="20">
        <v>-166.58059237949527</v>
      </c>
      <c r="H555" s="20">
        <v>-62.57894829831429</v>
      </c>
      <c r="I555" s="20">
        <v>5.136357344336375</v>
      </c>
      <c r="J555" s="10">
        <v>3</v>
      </c>
      <c r="K555" s="19">
        <v>1667324.6129803623</v>
      </c>
      <c r="L555" s="19">
        <v>2038456.4837703798</v>
      </c>
      <c r="M555" s="19">
        <v>-371131.87079001754</v>
      </c>
      <c r="N555" s="21">
        <v>-18.206514279057004</v>
      </c>
    </row>
    <row r="556" spans="1:14" ht="15">
      <c r="A556" s="11" t="s">
        <v>555</v>
      </c>
      <c r="B556" s="11" t="s">
        <v>564</v>
      </c>
      <c r="C556" s="20">
        <v>-400.9736506219451</v>
      </c>
      <c r="D556" s="20">
        <v>-65.57248521648648</v>
      </c>
      <c r="E556" s="20">
        <v>51.19547300266936</v>
      </c>
      <c r="F556" s="20">
        <v>71.95457500969144</v>
      </c>
      <c r="G556" s="20">
        <v>-37.31093920025296</v>
      </c>
      <c r="H556" s="20">
        <v>95.73743464946381</v>
      </c>
      <c r="I556" s="20">
        <v>57.5775627958742</v>
      </c>
      <c r="J556" s="10">
        <v>1</v>
      </c>
      <c r="K556" s="19">
        <v>3467455.3185235374</v>
      </c>
      <c r="L556" s="19">
        <v>2829285.2909190664</v>
      </c>
      <c r="M556" s="19">
        <v>638170.027604471</v>
      </c>
      <c r="N556" s="21">
        <v>22.555874080735332</v>
      </c>
    </row>
    <row r="557" spans="1:14" ht="15">
      <c r="A557" s="11" t="s">
        <v>555</v>
      </c>
      <c r="B557" s="11" t="s">
        <v>565</v>
      </c>
      <c r="C557" s="20">
        <v>2.127268091153894</v>
      </c>
      <c r="D557" s="20">
        <v>-0.7429993191281206</v>
      </c>
      <c r="E557" s="20">
        <v>-0.10843615398397333</v>
      </c>
      <c r="F557" s="20">
        <v>-5.971586108229879</v>
      </c>
      <c r="G557" s="20">
        <v>-6.945421503976945</v>
      </c>
      <c r="H557" s="20">
        <v>0.7925773059192487</v>
      </c>
      <c r="I557" s="20">
        <v>-6.823021581341962</v>
      </c>
      <c r="J557" s="10">
        <v>0</v>
      </c>
      <c r="K557" s="19">
        <v>81865.29461190508</v>
      </c>
      <c r="L557" s="19">
        <v>82867.50309089774</v>
      </c>
      <c r="M557" s="19">
        <v>-1002.2084789926594</v>
      </c>
      <c r="N557" s="21">
        <v>-1.209410735947157</v>
      </c>
    </row>
    <row r="558" spans="1:14" ht="15">
      <c r="A558" s="11" t="s">
        <v>555</v>
      </c>
      <c r="B558" s="11" t="s">
        <v>566</v>
      </c>
      <c r="C558" s="20">
        <v>-6.906770096488572</v>
      </c>
      <c r="D558" s="20">
        <v>3.3480349030667327</v>
      </c>
      <c r="E558" s="20">
        <v>0.3368993364335182</v>
      </c>
      <c r="F558" s="20">
        <v>-21.884914684356488</v>
      </c>
      <c r="G558" s="20">
        <v>-27.238206711352703</v>
      </c>
      <c r="H558" s="20">
        <v>3.635568560821085</v>
      </c>
      <c r="I558" s="20">
        <v>-18.199980444856237</v>
      </c>
      <c r="J558" s="10">
        <v>1</v>
      </c>
      <c r="K558" s="19">
        <v>345714.24006291607</v>
      </c>
      <c r="L558" s="19">
        <v>327535.8351624315</v>
      </c>
      <c r="M558" s="19">
        <v>18178.404900484544</v>
      </c>
      <c r="N558" s="21">
        <v>5.550050696428228</v>
      </c>
    </row>
    <row r="559" spans="1:14" ht="15">
      <c r="A559" s="11" t="s">
        <v>555</v>
      </c>
      <c r="B559" s="11" t="s">
        <v>567</v>
      </c>
      <c r="C559" s="20">
        <v>-26.52201172734044</v>
      </c>
      <c r="D559" s="20">
        <v>-10.101467448489363</v>
      </c>
      <c r="E559" s="20">
        <v>-10.101467448489363</v>
      </c>
      <c r="F559" s="20">
        <v>-2.3273234601081576</v>
      </c>
      <c r="G559" s="20">
        <v>-3.502445747482273</v>
      </c>
      <c r="H559" s="20">
        <v>-9.400978298992909</v>
      </c>
      <c r="I559" s="20">
        <v>-22.53025835708688</v>
      </c>
      <c r="J559" s="10">
        <v>1</v>
      </c>
      <c r="K559" s="19">
        <v>52188.92643876986</v>
      </c>
      <c r="L559" s="19">
        <v>68978.49324114567</v>
      </c>
      <c r="M559" s="19">
        <v>-16789.56680237581</v>
      </c>
      <c r="N559" s="21">
        <v>-24.34029218887147</v>
      </c>
    </row>
    <row r="560" spans="1:14" ht="15">
      <c r="A560" s="11" t="s">
        <v>555</v>
      </c>
      <c r="B560" s="11" t="s">
        <v>568</v>
      </c>
      <c r="C560" s="20">
        <v>-279.12998819850964</v>
      </c>
      <c r="D560" s="20">
        <v>-45.64700696974688</v>
      </c>
      <c r="E560" s="20">
        <v>35.63873025792799</v>
      </c>
      <c r="F560" s="20">
        <v>50.089774333377704</v>
      </c>
      <c r="G560" s="20">
        <v>-25.97328278925039</v>
      </c>
      <c r="H560" s="20">
        <v>66.64574832388695</v>
      </c>
      <c r="I560" s="20">
        <v>40.08149762155904</v>
      </c>
      <c r="J560" s="10">
        <v>1</v>
      </c>
      <c r="K560" s="19">
        <v>2341830.1674874057</v>
      </c>
      <c r="L560" s="19">
        <v>1910827.4810606178</v>
      </c>
      <c r="M560" s="19">
        <v>431002.68642678787</v>
      </c>
      <c r="N560" s="21">
        <v>22.555813682748425</v>
      </c>
    </row>
    <row r="561" spans="1:14" ht="15">
      <c r="A561" s="11" t="s">
        <v>555</v>
      </c>
      <c r="B561" s="11" t="s">
        <v>569</v>
      </c>
      <c r="C561" s="20">
        <v>-15.921397379912662</v>
      </c>
      <c r="D561" s="20">
        <v>0</v>
      </c>
      <c r="E561" s="20">
        <v>0</v>
      </c>
      <c r="F561" s="20">
        <v>0</v>
      </c>
      <c r="G561" s="20">
        <v>-4.558951965065502</v>
      </c>
      <c r="H561" s="20">
        <v>-4.558951965065502</v>
      </c>
      <c r="I561" s="20">
        <v>0</v>
      </c>
      <c r="J561" s="10">
        <v>1</v>
      </c>
      <c r="K561" s="19">
        <v>50321</v>
      </c>
      <c r="L561" s="19">
        <v>50321</v>
      </c>
      <c r="M561" s="19">
        <v>0</v>
      </c>
      <c r="N561" s="21">
        <v>0</v>
      </c>
    </row>
    <row r="562" spans="1:14" ht="15">
      <c r="A562" s="11" t="s">
        <v>555</v>
      </c>
      <c r="B562" s="11" t="s">
        <v>570</v>
      </c>
      <c r="C562" s="20">
        <v>0</v>
      </c>
      <c r="D562" s="20">
        <v>-5.212451562419943</v>
      </c>
      <c r="E562" s="20">
        <v>-1.3337931738353745</v>
      </c>
      <c r="F562" s="20">
        <v>-36.26976754998566</v>
      </c>
      <c r="G562" s="20">
        <v>-41.43607832444978</v>
      </c>
      <c r="H562" s="20">
        <v>3.8789549977046818</v>
      </c>
      <c r="I562" s="20">
        <v>-42.81601228624095</v>
      </c>
      <c r="J562" s="10">
        <v>0</v>
      </c>
      <c r="K562" s="19">
        <v>458659.83274311875</v>
      </c>
      <c r="L562" s="19">
        <v>468853.4594763337</v>
      </c>
      <c r="M562" s="19">
        <v>-10193.626733214944</v>
      </c>
      <c r="N562" s="21">
        <v>-2.17416050307068</v>
      </c>
    </row>
    <row r="563" spans="1:14" ht="15">
      <c r="A563" s="11" t="s">
        <v>555</v>
      </c>
      <c r="B563" s="11" t="s">
        <v>571</v>
      </c>
      <c r="C563" s="20">
        <v>0</v>
      </c>
      <c r="D563" s="20">
        <v>-25.087571747582274</v>
      </c>
      <c r="E563" s="20">
        <v>-6.419557389516626</v>
      </c>
      <c r="F563" s="20">
        <v>-174.5666860942399</v>
      </c>
      <c r="G563" s="20">
        <v>-199.43218185426244</v>
      </c>
      <c r="H563" s="20">
        <v>18.66944194017219</v>
      </c>
      <c r="I563" s="20">
        <v>-206.07381523133904</v>
      </c>
      <c r="J563" s="10">
        <v>0</v>
      </c>
      <c r="K563" s="19">
        <v>2265506.0704778116</v>
      </c>
      <c r="L563" s="19">
        <v>2312496.963025063</v>
      </c>
      <c r="M563" s="19">
        <v>-46990.89254725119</v>
      </c>
      <c r="N563" s="21">
        <v>-2.0320412652901676</v>
      </c>
    </row>
    <row r="564" spans="1:14" ht="15">
      <c r="A564" s="11" t="s">
        <v>555</v>
      </c>
      <c r="B564" s="11" t="s">
        <v>572</v>
      </c>
      <c r="C564" s="20">
        <v>-212.79330814894774</v>
      </c>
      <c r="D564" s="20">
        <v>-18.705882352941188</v>
      </c>
      <c r="E564" s="20">
        <v>-33.76254722072315</v>
      </c>
      <c r="F564" s="20">
        <v>-24.112790070156507</v>
      </c>
      <c r="G564" s="20">
        <v>-5.700485698866704</v>
      </c>
      <c r="H564" s="20">
        <v>1.033998920669184</v>
      </c>
      <c r="I564" s="20">
        <v>-76.58121964382087</v>
      </c>
      <c r="J564" s="10">
        <v>1</v>
      </c>
      <c r="K564" s="19">
        <v>282882.390018549</v>
      </c>
      <c r="L564" s="19">
        <v>299056.68224956</v>
      </c>
      <c r="M564" s="19">
        <v>-16174.29223101103</v>
      </c>
      <c r="N564" s="21">
        <v>-5.408436992393882</v>
      </c>
    </row>
    <row r="565" spans="1:14" ht="15">
      <c r="A565" s="11" t="s">
        <v>555</v>
      </c>
      <c r="B565" s="11" t="s">
        <v>573</v>
      </c>
      <c r="C565" s="20">
        <v>39.60986756729517</v>
      </c>
      <c r="D565" s="20">
        <v>-27.98658167762946</v>
      </c>
      <c r="E565" s="20">
        <v>19.47310078751147</v>
      </c>
      <c r="F565" s="20">
        <v>-40.658624015610656</v>
      </c>
      <c r="G565" s="20">
        <v>-16.21506856441337</v>
      </c>
      <c r="H565" s="20">
        <v>-12.935491944225475</v>
      </c>
      <c r="I565" s="20">
        <v>-49.172104905728645</v>
      </c>
      <c r="J565" s="10">
        <v>1</v>
      </c>
      <c r="K565" s="19">
        <v>215746.19310652956</v>
      </c>
      <c r="L565" s="19">
        <v>241831.64439123598</v>
      </c>
      <c r="M565" s="19">
        <v>-26085.451284706418</v>
      </c>
      <c r="N565" s="21">
        <v>-10.786616181009503</v>
      </c>
    </row>
    <row r="566" spans="1:14" ht="15">
      <c r="A566" s="11" t="s">
        <v>555</v>
      </c>
      <c r="B566" s="11" t="s">
        <v>574</v>
      </c>
      <c r="C566" s="20">
        <v>171.35584276224245</v>
      </c>
      <c r="D566" s="20">
        <v>-81.7592575985791</v>
      </c>
      <c r="E566" s="20">
        <v>-109.1653425026874</v>
      </c>
      <c r="F566" s="20">
        <v>1.634922058360786</v>
      </c>
      <c r="G566" s="20">
        <v>-83.3743375783258</v>
      </c>
      <c r="H566" s="20">
        <v>8.817461029180393</v>
      </c>
      <c r="I566" s="20">
        <v>-189.28967804290573</v>
      </c>
      <c r="J566" s="10">
        <v>3</v>
      </c>
      <c r="K566" s="19">
        <v>334896.00676929846</v>
      </c>
      <c r="L566" s="19">
        <v>529414.6428005106</v>
      </c>
      <c r="M566" s="19">
        <v>-194518.63603121217</v>
      </c>
      <c r="N566" s="21">
        <v>-36.74220928273587</v>
      </c>
    </row>
    <row r="567" spans="1:14" ht="15">
      <c r="A567" s="11" t="s">
        <v>555</v>
      </c>
      <c r="B567" s="11" t="s">
        <v>575</v>
      </c>
      <c r="C567" s="20">
        <v>0</v>
      </c>
      <c r="D567" s="20">
        <v>3.8349715101272466</v>
      </c>
      <c r="E567" s="20">
        <v>0.6756721277711009</v>
      </c>
      <c r="F567" s="20">
        <v>-21.367475452604637</v>
      </c>
      <c r="G567" s="20">
        <v>-26.980644789410118</v>
      </c>
      <c r="H567" s="20">
        <v>4.041355310029601</v>
      </c>
      <c r="I567" s="20">
        <v>-16.85683181470631</v>
      </c>
      <c r="J567" s="10">
        <v>1</v>
      </c>
      <c r="K567" s="19">
        <v>346121.25708752265</v>
      </c>
      <c r="L567" s="19">
        <v>327317.85572864045</v>
      </c>
      <c r="M567" s="19">
        <v>18803.401358882198</v>
      </c>
      <c r="N567" s="21">
        <v>5.744691598637066</v>
      </c>
    </row>
    <row r="568" spans="1:14" ht="15">
      <c r="A568" s="11" t="s">
        <v>555</v>
      </c>
      <c r="B568" s="11" t="s">
        <v>576</v>
      </c>
      <c r="C568" s="20">
        <v>84.32573801274657</v>
      </c>
      <c r="D568" s="20">
        <v>0.2755194370761558</v>
      </c>
      <c r="E568" s="20">
        <v>3.3086037762060414</v>
      </c>
      <c r="F568" s="20">
        <v>-29.857752208313485</v>
      </c>
      <c r="G568" s="20">
        <v>-38.995820895527224</v>
      </c>
      <c r="H568" s="20">
        <v>9.295134939379068</v>
      </c>
      <c r="I568" s="20">
        <v>-26.27362899503123</v>
      </c>
      <c r="J568" s="10">
        <v>0</v>
      </c>
      <c r="K568" s="19">
        <v>480401.90205584996</v>
      </c>
      <c r="L568" s="19">
        <v>469540.1728842511</v>
      </c>
      <c r="M568" s="19">
        <v>10861.729171598854</v>
      </c>
      <c r="N568" s="21">
        <v>2.31326940672155</v>
      </c>
    </row>
    <row r="569" spans="1:14" ht="15">
      <c r="A569" s="11" t="s">
        <v>555</v>
      </c>
      <c r="B569" s="11" t="s">
        <v>577</v>
      </c>
      <c r="C569" s="20">
        <v>0</v>
      </c>
      <c r="D569" s="20">
        <v>-5.668011353444484</v>
      </c>
      <c r="E569" s="20">
        <v>-1.450364528459204</v>
      </c>
      <c r="F569" s="20">
        <v>-39.4396862586226</v>
      </c>
      <c r="G569" s="20">
        <v>-45.05752419426958</v>
      </c>
      <c r="H569" s="20">
        <v>4.217969357260159</v>
      </c>
      <c r="I569" s="20">
        <v>-46.55806214052626</v>
      </c>
      <c r="J569" s="10">
        <v>0</v>
      </c>
      <c r="K569" s="19">
        <v>498770.4265281699</v>
      </c>
      <c r="L569" s="19">
        <v>509807.88150406245</v>
      </c>
      <c r="M569" s="19">
        <v>-11037.454975892557</v>
      </c>
      <c r="N569" s="21">
        <v>-2.165022428317363</v>
      </c>
    </row>
    <row r="570" spans="1:14" ht="15">
      <c r="A570" s="11" t="s">
        <v>555</v>
      </c>
      <c r="B570" s="11" t="s">
        <v>578</v>
      </c>
      <c r="C570" s="20">
        <v>0</v>
      </c>
      <c r="D570" s="20">
        <v>23.656772080732765</v>
      </c>
      <c r="E570" s="20">
        <v>4.168015716876766</v>
      </c>
      <c r="F570" s="20">
        <v>-131.80945292241506</v>
      </c>
      <c r="G570" s="20">
        <v>-166.43538620528295</v>
      </c>
      <c r="H570" s="20">
        <v>24.929890929869543</v>
      </c>
      <c r="I570" s="20">
        <v>-103.98466512480582</v>
      </c>
      <c r="J570" s="10">
        <v>1</v>
      </c>
      <c r="K570" s="19">
        <v>2200140.969386074</v>
      </c>
      <c r="L570" s="19">
        <v>2074659.040061822</v>
      </c>
      <c r="M570" s="19">
        <v>125481.9293242523</v>
      </c>
      <c r="N570" s="21">
        <v>6.048315742547898</v>
      </c>
    </row>
    <row r="571" spans="1:14" ht="15">
      <c r="A571" s="11" t="s">
        <v>555</v>
      </c>
      <c r="B571" s="11" t="s">
        <v>579</v>
      </c>
      <c r="C571" s="20">
        <v>7.498111171073958</v>
      </c>
      <c r="D571" s="20">
        <v>-0.42363734484619187</v>
      </c>
      <c r="E571" s="20">
        <v>-22.78521316783594</v>
      </c>
      <c r="F571" s="20">
        <v>3.3955747436589334</v>
      </c>
      <c r="G571" s="20">
        <v>-18.338909875876958</v>
      </c>
      <c r="H571" s="20">
        <v>-6.2541824069077165</v>
      </c>
      <c r="I571" s="20">
        <v>-19.813275769023193</v>
      </c>
      <c r="J571" s="10">
        <v>1</v>
      </c>
      <c r="K571" s="19">
        <v>172763.49632682823</v>
      </c>
      <c r="L571" s="19">
        <v>198054.0930653551</v>
      </c>
      <c r="M571" s="19">
        <v>-25290.59673852686</v>
      </c>
      <c r="N571" s="21">
        <v>-12.769540051960105</v>
      </c>
    </row>
    <row r="572" spans="1:14" ht="15">
      <c r="A572" s="11" t="s">
        <v>555</v>
      </c>
      <c r="B572" s="11" t="s">
        <v>580</v>
      </c>
      <c r="C572" s="20">
        <v>0</v>
      </c>
      <c r="D572" s="20">
        <v>-14.37132224476153</v>
      </c>
      <c r="E572" s="20">
        <v>-3.6774195941213748</v>
      </c>
      <c r="F572" s="20">
        <v>-99.99987740153551</v>
      </c>
      <c r="G572" s="20">
        <v>-114.243984242106</v>
      </c>
      <c r="H572" s="20">
        <v>10.694720435744784</v>
      </c>
      <c r="I572" s="20">
        <v>-118.04861924041847</v>
      </c>
      <c r="J572" s="10">
        <v>0</v>
      </c>
      <c r="K572" s="19">
        <v>1307536.4526104364</v>
      </c>
      <c r="L572" s="19">
        <v>1334341.5305685636</v>
      </c>
      <c r="M572" s="19">
        <v>-26805.07795812725</v>
      </c>
      <c r="N572" s="21">
        <v>-2.008861850137093</v>
      </c>
    </row>
    <row r="573" spans="1:14" ht="15">
      <c r="A573" s="11" t="s">
        <v>555</v>
      </c>
      <c r="B573" s="11" t="s">
        <v>581</v>
      </c>
      <c r="C573" s="20">
        <v>-2.622518240633326</v>
      </c>
      <c r="D573" s="20">
        <v>8.56044862150992</v>
      </c>
      <c r="E573" s="20">
        <v>1.4121822761808573</v>
      </c>
      <c r="F573" s="20">
        <v>-48.92325773458899</v>
      </c>
      <c r="G573" s="20">
        <v>-61.62495643986893</v>
      </c>
      <c r="H573" s="20">
        <v>9.061902849840465</v>
      </c>
      <c r="I573" s="20">
        <v>-38.95062683689821</v>
      </c>
      <c r="J573" s="10">
        <v>1</v>
      </c>
      <c r="K573" s="19">
        <v>801022.8542291706</v>
      </c>
      <c r="L573" s="19">
        <v>755261.6337524332</v>
      </c>
      <c r="M573" s="19">
        <v>45761.22047673736</v>
      </c>
      <c r="N573" s="21">
        <v>6.058989154444115</v>
      </c>
    </row>
    <row r="574" spans="1:14" ht="15">
      <c r="A574" s="11" t="s">
        <v>555</v>
      </c>
      <c r="B574" s="11" t="s">
        <v>582</v>
      </c>
      <c r="C574" s="20">
        <v>0</v>
      </c>
      <c r="D574" s="20">
        <v>-1.0647385813479744</v>
      </c>
      <c r="E574" s="20">
        <v>-0.2724516544114941</v>
      </c>
      <c r="F574" s="20">
        <v>-7.4087634934421835</v>
      </c>
      <c r="G574" s="20">
        <v>-8.464076974811391</v>
      </c>
      <c r="H574" s="20">
        <v>0.7923475147750416</v>
      </c>
      <c r="I574" s="20">
        <v>-8.745953729201645</v>
      </c>
      <c r="J574" s="10">
        <v>0</v>
      </c>
      <c r="K574" s="19">
        <v>96213.47319714093</v>
      </c>
      <c r="L574" s="19">
        <v>98132.40691716353</v>
      </c>
      <c r="M574" s="19">
        <v>-1918.9337200226</v>
      </c>
      <c r="N574" s="21">
        <v>-1.9554536368831028</v>
      </c>
    </row>
    <row r="575" spans="1:14" ht="15">
      <c r="A575" s="11" t="s">
        <v>555</v>
      </c>
      <c r="B575" s="11" t="s">
        <v>583</v>
      </c>
      <c r="C575" s="20">
        <v>0</v>
      </c>
      <c r="D575" s="20">
        <v>46.755070578599984</v>
      </c>
      <c r="E575" s="20">
        <v>-39.80717348364408</v>
      </c>
      <c r="F575" s="20">
        <v>2.0537047742929957</v>
      </c>
      <c r="G575" s="20">
        <v>-19.58322493616611</v>
      </c>
      <c r="H575" s="20">
        <v>12.996037481331605</v>
      </c>
      <c r="I575" s="20">
        <v>9.00160186924893</v>
      </c>
      <c r="J575" s="10">
        <v>0</v>
      </c>
      <c r="K575" s="19">
        <v>231638.78006558953</v>
      </c>
      <c r="L575" s="19">
        <v>203960.036083377</v>
      </c>
      <c r="M575" s="19">
        <v>27678.74398221253</v>
      </c>
      <c r="N575" s="21">
        <v>13.570670271355374</v>
      </c>
    </row>
    <row r="576" spans="1:14" ht="15">
      <c r="A576" s="11" t="s">
        <v>555</v>
      </c>
      <c r="B576" s="11" t="s">
        <v>584</v>
      </c>
      <c r="C576" s="20">
        <v>-775.3533175632301</v>
      </c>
      <c r="D576" s="20">
        <v>-34.64671137249263</v>
      </c>
      <c r="E576" s="20">
        <v>-11.79896872761688</v>
      </c>
      <c r="F576" s="20">
        <v>-113.1556147775139</v>
      </c>
      <c r="G576" s="20">
        <v>-101.44103358724092</v>
      </c>
      <c r="H576" s="20">
        <v>-20.278194115900618</v>
      </c>
      <c r="I576" s="20">
        <v>-159.60129487762333</v>
      </c>
      <c r="J576" s="10">
        <v>1</v>
      </c>
      <c r="K576" s="19">
        <v>658242.9460669329</v>
      </c>
      <c r="L576" s="19">
        <v>743283.9697017417</v>
      </c>
      <c r="M576" s="19">
        <v>-85041.02363480884</v>
      </c>
      <c r="N576" s="21">
        <v>-11.441256249469948</v>
      </c>
    </row>
    <row r="577" spans="1:14" ht="15">
      <c r="A577" s="11" t="s">
        <v>555</v>
      </c>
      <c r="B577" s="11" t="s">
        <v>585</v>
      </c>
      <c r="C577" s="20">
        <v>-370.70287805981934</v>
      </c>
      <c r="D577" s="20">
        <v>-60.6222103461979</v>
      </c>
      <c r="E577" s="20">
        <v>47.33056438069241</v>
      </c>
      <c r="F577" s="20">
        <v>66.52249594029513</v>
      </c>
      <c r="G577" s="20">
        <v>-34.49421806942962</v>
      </c>
      <c r="H577" s="20">
        <v>88.50991207918935</v>
      </c>
      <c r="I577" s="20">
        <v>53.230849974789635</v>
      </c>
      <c r="J577" s="10">
        <v>1</v>
      </c>
      <c r="K577" s="19">
        <v>3179438.913575505</v>
      </c>
      <c r="L577" s="19">
        <v>2594030.456587606</v>
      </c>
      <c r="M577" s="19">
        <v>585408.4569878988</v>
      </c>
      <c r="N577" s="21">
        <v>22.567524429069024</v>
      </c>
    </row>
    <row r="578" spans="1:14" ht="15">
      <c r="A578" s="11" t="s">
        <v>555</v>
      </c>
      <c r="B578" s="11" t="s">
        <v>586</v>
      </c>
      <c r="C578" s="20">
        <v>0</v>
      </c>
      <c r="D578" s="20">
        <v>5.002136752339908</v>
      </c>
      <c r="E578" s="20">
        <v>0.8813114710058016</v>
      </c>
      <c r="F578" s="20">
        <v>-27.87062015557126</v>
      </c>
      <c r="G578" s="20">
        <v>-35.19214537749146</v>
      </c>
      <c r="H578" s="20">
        <v>5.271333013082099</v>
      </c>
      <c r="I578" s="20">
        <v>-21.98717193222558</v>
      </c>
      <c r="J578" s="10">
        <v>1</v>
      </c>
      <c r="K578" s="19">
        <v>450178.29992802447</v>
      </c>
      <c r="L578" s="19">
        <v>425305.9441616521</v>
      </c>
      <c r="M578" s="19">
        <v>24872.355766372348</v>
      </c>
      <c r="N578" s="21">
        <v>5.848109133626112</v>
      </c>
    </row>
    <row r="579" spans="1:14" ht="15">
      <c r="A579" s="11" t="s">
        <v>555</v>
      </c>
      <c r="B579" s="11" t="s">
        <v>587</v>
      </c>
      <c r="C579" s="20">
        <v>39.67774485914447</v>
      </c>
      <c r="D579" s="20">
        <v>0.12964001484802168</v>
      </c>
      <c r="E579" s="20">
        <v>1.556795583010036</v>
      </c>
      <c r="F579" s="20">
        <v>-14.048952337777862</v>
      </c>
      <c r="G579" s="20">
        <v>-18.348682958834488</v>
      </c>
      <c r="H579" s="20">
        <v>4.373634921526019</v>
      </c>
      <c r="I579" s="20">
        <v>-12.36251673991984</v>
      </c>
      <c r="J579" s="10">
        <v>0</v>
      </c>
      <c r="K579" s="19">
        <v>231137.3274530976</v>
      </c>
      <c r="L579" s="19">
        <v>225447.46714174305</v>
      </c>
      <c r="M579" s="19">
        <v>5689.86031135454</v>
      </c>
      <c r="N579" s="21">
        <v>2.5238076007202235</v>
      </c>
    </row>
    <row r="580" spans="1:14" ht="15">
      <c r="A580" s="11" t="s">
        <v>555</v>
      </c>
      <c r="B580" s="11" t="s">
        <v>588</v>
      </c>
      <c r="C580" s="20">
        <v>0</v>
      </c>
      <c r="D580" s="20">
        <v>29.512480876396125</v>
      </c>
      <c r="E580" s="20">
        <v>-123.33274674403302</v>
      </c>
      <c r="F580" s="20">
        <v>-124.04046673483788</v>
      </c>
      <c r="G580" s="20">
        <v>-71.83636536586528</v>
      </c>
      <c r="H580" s="20">
        <v>70.22588444190785</v>
      </c>
      <c r="I580" s="20">
        <v>-217.86073260247463</v>
      </c>
      <c r="J580" s="10">
        <v>1</v>
      </c>
      <c r="K580" s="19">
        <v>1597725.5559536293</v>
      </c>
      <c r="L580" s="19">
        <v>1499602.6232537967</v>
      </c>
      <c r="M580" s="19">
        <v>98122.9326998326</v>
      </c>
      <c r="N580" s="21">
        <v>6.543262273503372</v>
      </c>
    </row>
    <row r="581" spans="1:14" ht="15">
      <c r="A581" s="11" t="s">
        <v>555</v>
      </c>
      <c r="B581" s="11" t="s">
        <v>589</v>
      </c>
      <c r="C581" s="20">
        <v>0</v>
      </c>
      <c r="D581" s="20">
        <v>7.023000000285208</v>
      </c>
      <c r="E581" s="20">
        <v>1.2373613052921542</v>
      </c>
      <c r="F581" s="20">
        <v>-39.13035069842212</v>
      </c>
      <c r="G581" s="20">
        <v>-49.409772109998016</v>
      </c>
      <c r="H581" s="20">
        <v>7.400951550367239</v>
      </c>
      <c r="I581" s="20">
        <v>-30.86998939284473</v>
      </c>
      <c r="J581" s="10">
        <v>1</v>
      </c>
      <c r="K581" s="19">
        <v>633436.8615721579</v>
      </c>
      <c r="L581" s="19">
        <v>598283.0629525923</v>
      </c>
      <c r="M581" s="19">
        <v>35153.79861956567</v>
      </c>
      <c r="N581" s="21">
        <v>5.875780344855132</v>
      </c>
    </row>
    <row r="582" spans="1:14" ht="15">
      <c r="A582" s="11" t="s">
        <v>555</v>
      </c>
      <c r="B582" s="11" t="s">
        <v>590</v>
      </c>
      <c r="C582" s="20">
        <v>15.331952365953896</v>
      </c>
      <c r="D582" s="20">
        <v>0.050094443104754305</v>
      </c>
      <c r="E582" s="20">
        <v>0.6015643229465546</v>
      </c>
      <c r="F582" s="20">
        <v>-5.428682219693357</v>
      </c>
      <c r="G582" s="20">
        <v>-7.090149253732222</v>
      </c>
      <c r="H582" s="20">
        <v>1.6900245344325562</v>
      </c>
      <c r="I582" s="20">
        <v>-4.777023453642059</v>
      </c>
      <c r="J582" s="10">
        <v>0</v>
      </c>
      <c r="K582" s="19">
        <v>90454.65884932176</v>
      </c>
      <c r="L582" s="19">
        <v>88044.34713651221</v>
      </c>
      <c r="M582" s="19">
        <v>2410.3117128095473</v>
      </c>
      <c r="N582" s="21">
        <v>2.7376109781044478</v>
      </c>
    </row>
    <row r="583" spans="1:14" ht="15">
      <c r="A583" s="11" t="s">
        <v>555</v>
      </c>
      <c r="B583" s="11" t="s">
        <v>591</v>
      </c>
      <c r="C583" s="20">
        <v>0</v>
      </c>
      <c r="D583" s="20">
        <v>5.755792023025791</v>
      </c>
      <c r="E583" s="20">
        <v>1.0140957326373297</v>
      </c>
      <c r="F583" s="20">
        <v>-32.06979359234403</v>
      </c>
      <c r="G583" s="20">
        <v>-40.49442861436681</v>
      </c>
      <c r="H583" s="20">
        <v>6.065547187053113</v>
      </c>
      <c r="I583" s="20">
        <v>-25.29990583668092</v>
      </c>
      <c r="J583" s="10">
        <v>1</v>
      </c>
      <c r="K583" s="19">
        <v>523681.43412484514</v>
      </c>
      <c r="L583" s="19">
        <v>494742.2465857985</v>
      </c>
      <c r="M583" s="19">
        <v>28939.18753904663</v>
      </c>
      <c r="N583" s="21">
        <v>5.849346349286947</v>
      </c>
    </row>
    <row r="584" spans="1:14" ht="15">
      <c r="A584" s="11" t="s">
        <v>555</v>
      </c>
      <c r="B584" s="11" t="s">
        <v>592</v>
      </c>
      <c r="C584" s="20">
        <v>69.83620061195506</v>
      </c>
      <c r="D584" s="20">
        <v>0.22817743590023554</v>
      </c>
      <c r="E584" s="20">
        <v>2.7400924380367684</v>
      </c>
      <c r="F584" s="20">
        <v>-24.72734923146041</v>
      </c>
      <c r="G584" s="20">
        <v>-32.29524028210996</v>
      </c>
      <c r="H584" s="20">
        <v>7.6979688958493995</v>
      </c>
      <c r="I584" s="20">
        <v>-21.759079357523376</v>
      </c>
      <c r="J584" s="10">
        <v>0</v>
      </c>
      <c r="K584" s="19">
        <v>387341.390609042</v>
      </c>
      <c r="L584" s="19">
        <v>379733.0390309767</v>
      </c>
      <c r="M584" s="19">
        <v>7608.351578065311</v>
      </c>
      <c r="N584" s="21">
        <v>2.003605374312626</v>
      </c>
    </row>
    <row r="585" spans="1:14" ht="15">
      <c r="A585" s="11" t="s">
        <v>555</v>
      </c>
      <c r="B585" s="11" t="s">
        <v>593</v>
      </c>
      <c r="C585" s="20">
        <v>241.6888535050648</v>
      </c>
      <c r="D585" s="20">
        <v>0.7896755893821137</v>
      </c>
      <c r="E585" s="20">
        <v>9.482901332602523</v>
      </c>
      <c r="F585" s="20">
        <v>-85.57631477088046</v>
      </c>
      <c r="G585" s="20">
        <v>-111.76724290636125</v>
      </c>
      <c r="H585" s="20">
        <v>26.641101040038507</v>
      </c>
      <c r="I585" s="20">
        <v>-75.30373784889571</v>
      </c>
      <c r="J585" s="10">
        <v>0</v>
      </c>
      <c r="K585" s="19">
        <v>1394134.3597955108</v>
      </c>
      <c r="L585" s="19">
        <v>1364602.5606558614</v>
      </c>
      <c r="M585" s="19">
        <v>29531.799139649374</v>
      </c>
      <c r="N585" s="21">
        <v>2.164131886536668</v>
      </c>
    </row>
    <row r="586" spans="1:14" ht="15">
      <c r="A586" s="11" t="s">
        <v>555</v>
      </c>
      <c r="B586" s="11" t="s">
        <v>594</v>
      </c>
      <c r="C586" s="20">
        <v>240.73332133504573</v>
      </c>
      <c r="D586" s="20">
        <v>15.409119849666439</v>
      </c>
      <c r="E586" s="20">
        <v>-27.389577314666894</v>
      </c>
      <c r="F586" s="20">
        <v>-75.76547321870402</v>
      </c>
      <c r="G586" s="20">
        <v>-60.13441957509892</v>
      </c>
      <c r="H586" s="20">
        <v>94.7917476166912</v>
      </c>
      <c r="I586" s="20">
        <v>-87.7459306837045</v>
      </c>
      <c r="J586" s="10">
        <v>0</v>
      </c>
      <c r="K586" s="19">
        <v>905490.5093760303</v>
      </c>
      <c r="L586" s="19">
        <v>785351.2708363013</v>
      </c>
      <c r="M586" s="19">
        <v>120139.23853972903</v>
      </c>
      <c r="N586" s="21">
        <v>15.29751628361099</v>
      </c>
    </row>
    <row r="587" spans="1:14" ht="15">
      <c r="A587" s="11" t="s">
        <v>555</v>
      </c>
      <c r="B587" s="11" t="s">
        <v>595</v>
      </c>
      <c r="C587" s="20">
        <v>22.82944555589836</v>
      </c>
      <c r="D587" s="20">
        <v>0.07459117627136891</v>
      </c>
      <c r="E587" s="20">
        <v>0.8957358874643724</v>
      </c>
      <c r="F587" s="20">
        <v>-8.08336748097198</v>
      </c>
      <c r="G587" s="20">
        <v>-10.557310152535344</v>
      </c>
      <c r="H587" s="20">
        <v>2.5164651034682564</v>
      </c>
      <c r="I587" s="20">
        <v>-7.113040417236249</v>
      </c>
      <c r="J587" s="10">
        <v>0</v>
      </c>
      <c r="K587" s="19">
        <v>122122.3171256917</v>
      </c>
      <c r="L587" s="19">
        <v>120128.31551795304</v>
      </c>
      <c r="M587" s="19">
        <v>1994.0016077386535</v>
      </c>
      <c r="N587" s="21">
        <v>1.6598930894362305</v>
      </c>
    </row>
    <row r="588" spans="1:14" ht="15">
      <c r="A588" s="11" t="s">
        <v>555</v>
      </c>
      <c r="B588" s="11" t="s">
        <v>596</v>
      </c>
      <c r="C588" s="20">
        <v>-98.30609125083083</v>
      </c>
      <c r="D588" s="20">
        <v>17.7283268161286</v>
      </c>
      <c r="E588" s="20">
        <v>9.114093232363473</v>
      </c>
      <c r="F588" s="20">
        <v>-51.071729324432056</v>
      </c>
      <c r="G588" s="20">
        <v>-94.0074817055268</v>
      </c>
      <c r="H588" s="20">
        <v>-11.743009524378905</v>
      </c>
      <c r="I588" s="20">
        <v>-24.22930927594001</v>
      </c>
      <c r="J588" s="10">
        <v>1</v>
      </c>
      <c r="K588" s="19">
        <v>652444.8234938718</v>
      </c>
      <c r="L588" s="19">
        <v>646074.7154034546</v>
      </c>
      <c r="M588" s="19">
        <v>6370.108090417227</v>
      </c>
      <c r="N588" s="21">
        <v>0.9859708077941546</v>
      </c>
    </row>
    <row r="589" spans="1:14" ht="15">
      <c r="A589" s="11" t="s">
        <v>555</v>
      </c>
      <c r="B589" s="11" t="s">
        <v>597</v>
      </c>
      <c r="C589" s="20">
        <v>-1621.9612320449705</v>
      </c>
      <c r="D589" s="20">
        <v>-12.64387625242398</v>
      </c>
      <c r="E589" s="20">
        <v>35.80679046044838</v>
      </c>
      <c r="F589" s="20">
        <v>-477.5742257112929</v>
      </c>
      <c r="G589" s="20">
        <v>-748.061373169131</v>
      </c>
      <c r="H589" s="20">
        <v>26.00952651632076</v>
      </c>
      <c r="I589" s="20">
        <v>-454.4113115032683</v>
      </c>
      <c r="J589" s="10">
        <v>0</v>
      </c>
      <c r="K589" s="19">
        <v>3954764.9627337772</v>
      </c>
      <c r="L589" s="19">
        <v>4311519.476632674</v>
      </c>
      <c r="M589" s="19">
        <v>-356754.513898897</v>
      </c>
      <c r="N589" s="21">
        <v>-8.274449781159857</v>
      </c>
    </row>
  </sheetData>
  <sheetProtection/>
  <mergeCells count="1">
    <mergeCell ref="A1:J1"/>
  </mergeCells>
  <printOptions/>
  <pageMargins left="0.5" right="0.5" top="0.5" bottom="0.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PeggyLC</dc:creator>
  <cp:keywords/>
  <dc:description/>
  <cp:lastModifiedBy>sfiala</cp:lastModifiedBy>
  <cp:lastPrinted>2014-06-04T17:41:04Z</cp:lastPrinted>
  <dcterms:created xsi:type="dcterms:W3CDTF">2014-05-30T03:39:29Z</dcterms:created>
  <dcterms:modified xsi:type="dcterms:W3CDTF">2014-06-04T19:35:51Z</dcterms:modified>
  <cp:category/>
  <cp:version/>
  <cp:contentType/>
  <cp:contentStatus/>
</cp:coreProperties>
</file>