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46" windowWidth="15480" windowHeight="9120" activeTab="0"/>
  </bookViews>
  <sheets>
    <sheet name="Overview of Nominations" sheetId="1" r:id="rId1"/>
    <sheet name="Detailed TE Responses" sheetId="2" r:id="rId2"/>
  </sheets>
  <definedNames>
    <definedName name="_xlnm._FilterDatabase" localSheetId="1" hidden="1">'Detailed TE Responses'!$A$9:$AW$9</definedName>
    <definedName name="_xlnm.Print_Area" localSheetId="1">'Detailed TE Responses'!$A$9:$K$245</definedName>
    <definedName name="_xlnm.Print_Titles" localSheetId="1">'Detailed TE Responses'!$9:$9</definedName>
  </definedNames>
  <calcPr fullCalcOnLoad="1"/>
</workbook>
</file>

<file path=xl/sharedStrings.xml><?xml version="1.0" encoding="utf-8"?>
<sst xmlns="http://schemas.openxmlformats.org/spreadsheetml/2006/main" count="1187" uniqueCount="326">
  <si>
    <t>Q1</t>
  </si>
  <si>
    <t>Q2</t>
  </si>
  <si>
    <t>Q3</t>
  </si>
  <si>
    <t>Q4</t>
  </si>
  <si>
    <t>Yes</t>
  </si>
  <si>
    <t>No</t>
  </si>
  <si>
    <t xml:space="preserve">Accept </t>
  </si>
  <si>
    <t>Reject</t>
  </si>
  <si>
    <t>&lt;Select&gt;</t>
  </si>
  <si>
    <t>National Tribal Survey - Administered by Tribes</t>
  </si>
  <si>
    <t>National Tribal Survey - Administered by Federal Agency</t>
  </si>
  <si>
    <t>2000 Decennial Census Data</t>
  </si>
  <si>
    <t xml:space="preserve">Formula challenges with tribally collected data </t>
  </si>
  <si>
    <t>Data on number of NAHASDA developed units and number of CAS units</t>
  </si>
  <si>
    <t>BIA Total Resident Service Area Indian Population (TRSAIP)</t>
  </si>
  <si>
    <t>Fair Market Rent data from HUD</t>
  </si>
  <si>
    <t xml:space="preserve">Tribal enrollment data </t>
  </si>
  <si>
    <t>Data reported by IHBG grant recipients in Formula Response Forms</t>
  </si>
  <si>
    <t xml:space="preserve">Total Development Cost </t>
  </si>
  <si>
    <t>Per unit amount for FCAS side of the formula (for rental, Section 8, and Mutual Help/Turnkey)</t>
  </si>
  <si>
    <t>BLS Consumer Price Index (CPI)</t>
  </si>
  <si>
    <t>IHS User Population Data</t>
  </si>
  <si>
    <t xml:space="preserve">TDHE administrative records </t>
  </si>
  <si>
    <t xml:space="preserve">Head Start early childhood education program </t>
  </si>
  <si>
    <t xml:space="preserve">U.S. Department of Agriculture 515 housing program </t>
  </si>
  <si>
    <t xml:space="preserve">Free and reduced lunch program population </t>
  </si>
  <si>
    <t>Longitudinal Household Employer Dynamics data</t>
  </si>
  <si>
    <t xml:space="preserve">ICDBG performance data </t>
  </si>
  <si>
    <t>IRS data on Low Income Housing Tax Credit (LIHTC) housing</t>
  </si>
  <si>
    <t>WIC (Department of Agriculture)</t>
  </si>
  <si>
    <t>Workforce Investment Act (Department of Labor)</t>
  </si>
  <si>
    <t>USPS vacancy data</t>
  </si>
  <si>
    <t>BIA data from educational system</t>
  </si>
  <si>
    <t>Counties’ property level data (foreclosure, taxes, sale, etc.)</t>
  </si>
  <si>
    <t>BLS employment/unemployment data</t>
  </si>
  <si>
    <t>BIA Indian Labor Force Report</t>
  </si>
  <si>
    <t>Other allocation formulas used by other federal programs in Indian Country (e.g., WIC, Head Start, HIP, IRS, EPA)</t>
  </si>
  <si>
    <t>Annual data reports done by other federal agencies (for Indian Country)</t>
  </si>
  <si>
    <t>Data matching by Census using Tribal enrollment information (which is currently a way to determine data in overlapping formula areas)</t>
  </si>
  <si>
    <t xml:space="preserve">Data from Department of Health </t>
  </si>
  <si>
    <t>Data from Department of Ed</t>
  </si>
  <si>
    <t>Data from programs at the Department of Veterans Affairs</t>
  </si>
  <si>
    <t>Annie E. Casey (and other private foundation data)</t>
  </si>
  <si>
    <t>Commodities, CHR, EPA, HID</t>
  </si>
  <si>
    <t>Tribal needs studies</t>
  </si>
  <si>
    <t>Technical Support 1 Notes</t>
  </si>
  <si>
    <t>Technical Support 2 Notes</t>
  </si>
  <si>
    <t xml:space="preserve">Even though there is no data set nominated, we can assume that all administrative data from HHS is independent and verifiable by the HHS. </t>
  </si>
  <si>
    <t xml:space="preserve">No data set is specified. </t>
  </si>
  <si>
    <t xml:space="preserve">This nomination does not specify an actual data set to be evaluated. Thus we cannot determine if it is appropriate for use in the IHBG formula. </t>
  </si>
  <si>
    <t xml:space="preserve">Even though there is no data set nominated, we can assume that all administrative data from the Dept of Ed is independent and verifiable by the Dept of Ed.  </t>
  </si>
  <si>
    <t>US Dept of Ed, National Center for Education Statistics, National Assessment of Educational Progress</t>
  </si>
  <si>
    <t>Annie E. Casey's Kid's Count index is a compilation of 16 indicators constructed using statistical data from 6 different Federal Agency sources. The data sources in this report are: 
  - US Census, American Community Survey (ACS)
  - US Census, Population Estimates Program
  - US Substance Abuse and Mental Health Services Administration (SAMHSA),
    National Survey on Drug Use and Health
  - US Dept of Ed, National Center for Education Statistics, National 
    Assessment of Educational Progress
  - US Dept of Ed, National Center for Education Statistics, Common Core of Data (CCD)
  - Centers for Disease Control and Prevention (CDC), National Center for 
    Health Statistics, Vital Statistics
NOTE, since the ACS is already included as a data source nomination, we are only adding the other 5 data sources as nominations.</t>
  </si>
  <si>
    <t xml:space="preserve">
US Dept of Ed, National Center for Education Statistics, Common Core of Data (CCD)
</t>
  </si>
  <si>
    <t xml:space="preserve">US Census, Population Estimates Program </t>
  </si>
  <si>
    <t xml:space="preserve">US Substance Abuse and Mental Health Services Administration (SAMHSA), National Survey on Drug Use and Health </t>
  </si>
  <si>
    <t xml:space="preserve">Note, assuming this nomination is really the Annie E. Casey KIDS COUNT data, instead of evaluating the Kids Count report, we included the additional data sources the report uses as separate nominations.  </t>
  </si>
  <si>
    <t xml:space="preserve">The 2000 Decennial Census data are no longer active </t>
  </si>
  <si>
    <t xml:space="preserve">The 2000 Decennial Census data are no longer current data, since the data has been updated with the 2010 Decennial Census and the ACS. Thus, bringing the old 2000 Census data current with IHS birth/death projections should not be considered 'reliably enhanced' given the alternative to use more recent Census survey data. </t>
  </si>
  <si>
    <t>Data set is no longer actively produced by the BIA.</t>
  </si>
  <si>
    <r>
      <t>1.</t>
    </r>
    <r>
      <rPr>
        <sz val="7"/>
        <rFont val="Times New Roman"/>
        <family val="1"/>
      </rPr>
      <t xml:space="preserve">      </t>
    </r>
    <r>
      <rPr>
        <sz val="12"/>
        <rFont val="Times New Roman"/>
        <family val="1"/>
      </rPr>
      <t>Is it an independent, verifiable data source or a repackaging/special tabulation of some other data? &lt;if not independent, stop and consider the source it is based on instead&gt;</t>
    </r>
  </si>
  <si>
    <r>
      <t>2.</t>
    </r>
    <r>
      <rPr>
        <sz val="7"/>
        <rFont val="Times New Roman"/>
        <family val="1"/>
      </rPr>
      <t xml:space="preserve">      </t>
    </r>
    <r>
      <rPr>
        <sz val="12"/>
        <rFont val="Times New Roman"/>
        <family val="1"/>
      </rPr>
      <t>Is this data collection project active or is it a proposed new data source?</t>
    </r>
  </si>
  <si>
    <t>&lt;if the source is no longer being collected and cannot be reliably enhanced to bring current, reject &gt;</t>
  </si>
  <si>
    <r>
      <t>3.</t>
    </r>
    <r>
      <rPr>
        <sz val="7"/>
        <rFont val="Times New Roman"/>
        <family val="1"/>
      </rPr>
      <t xml:space="preserve">      </t>
    </r>
    <r>
      <rPr>
        <sz val="12"/>
        <rFont val="Times New Roman"/>
        <family val="1"/>
      </rPr>
      <t>Does this source measure some aspect of Indian Housing need? What aspect(s)?</t>
    </r>
  </si>
  <si>
    <t>&lt;if the data source does not include any data relevant to Indian housing need, reject&gt;</t>
  </si>
  <si>
    <r>
      <t>4.</t>
    </r>
    <r>
      <rPr>
        <sz val="7"/>
        <rFont val="Times New Roman"/>
        <family val="1"/>
      </rPr>
      <t xml:space="preserve">      </t>
    </r>
    <r>
      <rPr>
        <sz val="12"/>
        <rFont val="Times New Roman"/>
        <family val="1"/>
      </rPr>
      <t>Is the project national in scope, collecting data and estimating values for all Indian areas?</t>
    </r>
  </si>
  <si>
    <t>&lt;if not currently or potentially national, reject&gt;</t>
  </si>
  <si>
    <t xml:space="preserve">While the AEL factor does not cover all tribes that receive FCAS, HUD creates a cost factor using data from FMRs, which together covers all Indian areas. </t>
  </si>
  <si>
    <t xml:space="preserve">While the AEL data used in the formula is not updated every year, HUD creates a cost factor using data from FMRs, which together brings the data more current. </t>
  </si>
  <si>
    <t xml:space="preserve">Since this is a competitive program, not all IHBG formula recipients have received ICDBG funding. </t>
  </si>
  <si>
    <t xml:space="preserve">This is multiple data sources in many different formats, not one single data source. While independent, there is no standardization across all tribes. </t>
  </si>
  <si>
    <t xml:space="preserve">This nomination seems too vague and not specific enough to be fully evaluated. Moreover, administrative records are not standardized across all tribes and are likely not available for all. </t>
  </si>
  <si>
    <t>Low Income Home Energy Assistance Program (LIHEAP) (Department of HHS)</t>
  </si>
  <si>
    <t xml:space="preserve">This program is not available to all tribes. </t>
  </si>
  <si>
    <t xml:space="preserve">Like the nomination of tribal admin records, these data sources are not standardized across all tribes and are likely not available for all. </t>
  </si>
  <si>
    <t>This is the same as nomination 8</t>
  </si>
  <si>
    <t>See nomination 8</t>
  </si>
  <si>
    <t xml:space="preserve">This isn't really a data source. We should consider this a technical function of the formula, like the internal weights in the needs portion of the formula. </t>
  </si>
  <si>
    <t xml:space="preserve">Administrative records are likely not uniformly available for all tribes. </t>
  </si>
  <si>
    <t>This is a proposed new datasource.</t>
  </si>
  <si>
    <t xml:space="preserve">Providing sufficient resources to administer a new, national survey, then yes. </t>
  </si>
  <si>
    <t>Note, I think it would be more appropriate to evalute nominations 1 and 2 as the same data source. However, in the evaluation and characterization, we can weight the pros and cons of administering a new survey at the Federal or Tribal level.</t>
  </si>
  <si>
    <t xml:space="preserve">This nomination seems to be a repackaging of nomination #1. It would be more efficient to characterize and evaluate nomination #1 by weighing the pros and cons of different ways to administer a new survey.  </t>
  </si>
  <si>
    <t xml:space="preserve">Same as #1. </t>
  </si>
  <si>
    <t>This would presumably measure any kind of Indian housing need that could be measured by a survey of AIAN households.</t>
  </si>
  <si>
    <t>The ACS measures a wide range of Indian housing need, including demographic, social, economic, and housing characteristics like:  Sex, Age, Race, Hispanic Origin, Place of Birth, Citizenship, Year of Entry, Education, Ancestry/Tribal Affiliation, Language Spoken at Home, Residence 1 Year Ago, Disability Status, Marital Status/History, Fertility, Grandparent Caregivers, Military Service, Income, Occupation, Industry, Commuting to Work, Place of Work, Labor Force Status, Health Insurance, Housing Tenure, Occupancy &amp; Structure, Housing Value, Taxes &amp; Insurance, Utilities, Mortgage/Monthly Rent, Plumbing Facilities, Kitchen Facilities</t>
  </si>
  <si>
    <t xml:space="preserve">Yes, if we use the 5 year ACS rolling averages, we can get estimates for small geographies needed to build formula elements at formula areas. </t>
  </si>
  <si>
    <t xml:space="preserve">See note for Q3 in nomination #3. </t>
  </si>
  <si>
    <t xml:space="preserve">While listed as a separate data source nomination, it should be noted that this is closely related to nomination #1/2, if a tribal survey is administered by individual tribes. </t>
  </si>
  <si>
    <t>Indian Health Service (IHS) Service Population Projections based upon birth and death rate data as provided by the National Center for Health Statistics</t>
  </si>
  <si>
    <t xml:space="preserve">We receive county-level Service Population projection data that we use to adjust old 2000 census data. </t>
  </si>
  <si>
    <t xml:space="preserve">This is currently used in the IHBG formula and is based on old 2000 Census data, adjusted using birth/death rates from the National Center for Health Statistics. http://www.ihs.gov/PublicInfo/publications/trends96/96TRov.pdf </t>
  </si>
  <si>
    <t xml:space="preserve">This cam primarily be used for determining population in Indian Areas. </t>
  </si>
  <si>
    <t xml:space="preserve">Technically, HUD's FMR data is mostly derived from the American Community Survey, which is Nomination #3. However, we'd like to keep this in as a separate data source to be evaluated because it manipulates Census ACS data enough for it to be considered a separate data source. </t>
  </si>
  <si>
    <t xml:space="preserve">FMRs are produced at the county level. </t>
  </si>
  <si>
    <t xml:space="preserve">Measures Fair Market Rents for rental housing, which is indicative of the total cost of rental housing. </t>
  </si>
  <si>
    <t>Allowable Expense Level (AEL) data from HUD</t>
  </si>
  <si>
    <t>BLS publishes indexes monthly for the U.S., 4 regions (Northeast, Midwest, (formerly North Central), South, and West), 3 population size-classes (A, B/C, and D) and 10 region-by-size groups (Northeast-Size Class A, South-Size Class D, etc.). The A population size class represents all metropolitan areas over 1.5 million; B/C represents mid-sized and small metropolitan areas (fewer than 1.5 million); and D, all nonmetropolitan urban areas. Due to insufficient sample sizes, region-by-size indexes are not published for Northeast and West Size Class D. In addition, BLS publishes CPI information for 26 metropolitan areas. Some of these metropolitan areas, as defined by the Bureau of the Census, include suburbs or counties that extend across State boundaries. http://www.bls.gov/cpi/cpifact8.htm</t>
  </si>
  <si>
    <t>Operating cost data for rental housing.</t>
  </si>
  <si>
    <t>Not every tribe has 515 properties in their service areas, but we can create county level aggregations of operating costs.</t>
  </si>
  <si>
    <t xml:space="preserve">The only data collected from LIHTC program is number of LIHTC units placed in service, which we have at the address level. HUD is also trying to get states to report the characteristics of tenants in LIHTC properties, but those data are incomplete and shouldn't be used in a Federal funding allocation formula. </t>
  </si>
  <si>
    <t xml:space="preserve">IRS data </t>
  </si>
  <si>
    <t>The IRS produces a variety of data sources that could be evaluated. One is the county-to-county migration data: http://www.irs.gov/uac/SOI-Tax-Stats-Migration-Data. Another is Statistics of Income (SOI) Tax Stats</t>
  </si>
  <si>
    <t>Income reported to IRS</t>
  </si>
  <si>
    <t xml:space="preserve">These data cannot be broken down by AIAN status. However, the SOI Tax Stat data are at the zipcode level which could be crosswalked with Indian areas. </t>
  </si>
  <si>
    <t>Centers for Disease Control and Prevention (CDC), National Center for Health Statistics, Vital Statistics</t>
  </si>
  <si>
    <t xml:space="preserve">I couldn’t find too much information about administrative data from BIA schools, so it's better to let this nomination move to the evaluation stage. I have reached out to a few contacts to see what data they collect administratively. </t>
  </si>
  <si>
    <t xml:space="preserve">Employment, labor force participation. </t>
  </si>
  <si>
    <t xml:space="preserve">Technically, this is not totally independent, as it combines Census data with Birth/Death rates from the NCHS but we should evaluate it anyway because we use it as a stand alone data source. </t>
  </si>
  <si>
    <t xml:space="preserve">These data are self-reported to HUD by individual tribes, as long as they are certified by the tribe's tribal enrollment officer. </t>
  </si>
  <si>
    <t xml:space="preserve">I couldn’t find too much information about administrative data from IHS, so it's better to let this nomination move to the characterization stage. Note, however, that I did contact someone at the IHS to get more information about the kinds of data they collect in their user database. </t>
  </si>
  <si>
    <t xml:space="preserve">This nomination does not specify an actual data set to be evaluated. </t>
  </si>
  <si>
    <t>Housing and business vacancy rates</t>
  </si>
  <si>
    <t xml:space="preserve">Data is aggregated by HUD PDR and released at the census tract level. </t>
  </si>
  <si>
    <t>BLS releasees monthly estimates for employment and unemployment for all states, metropolitan areas, small labor market areas, counties, cities of 25,000 or more, all cities and towns in New England, and certain other areas.</t>
  </si>
  <si>
    <t xml:space="preserve">Some tribes may have active collection efforts, others don't. </t>
  </si>
  <si>
    <t xml:space="preserve">There is no real data source to evaluate in this nomination. Some tribes may produce their own reports and memos about needs they perceive in their communities, but these are not data sources. However, I would argue that nominations 1 and/or 2 can account for this person's intent. </t>
  </si>
  <si>
    <t xml:space="preserve">Needs more analysis and review. </t>
  </si>
  <si>
    <t>Resident Population by Sex, Race, and Hispanic Origin</t>
  </si>
  <si>
    <t xml:space="preserve">Lowest level geography we can get from this data source are at the County level
</t>
  </si>
  <si>
    <t>Yes, updated annually</t>
  </si>
  <si>
    <t>Aspects of Indian Housing need measured depend on the content of the survey, which has not been developed.</t>
  </si>
  <si>
    <t>Population, type of housing, age of housing, overcrowding, housing conditions (kitchen/plumbing), type of heating fuel, income, housing cost, disability status, employment, receipt of public assistance/government benefits, etc.</t>
  </si>
  <si>
    <t>No longer active.</t>
  </si>
  <si>
    <t>Although these data collection efforts are not national, but tribal (typically local), they are required to be conducted in a uniform manner prescribed by HUD.</t>
  </si>
  <si>
    <t>Data collected by HUD</t>
  </si>
  <si>
    <r>
      <t xml:space="preserve">After further consideration, the nominating entity does not believe the data source is of value for measuring Need.  </t>
    </r>
    <r>
      <rPr>
        <b/>
        <sz val="10"/>
        <color indexed="10"/>
        <rFont val="Garamond"/>
        <family val="1"/>
      </rPr>
      <t>NOMINATION WITHDRAWN.</t>
    </r>
  </si>
  <si>
    <t>Tribal enrollment data may be a special case.  It does not satisfy screening criteria 1 and 4.  However, it is possible that the importance of using tribally collected enrollment data outweighs the failure of the data source to satisfy screening criteria.</t>
  </si>
  <si>
    <t>Data source measures housing development costs.</t>
  </si>
  <si>
    <t>Agree with TS 1.  This is not a data source so much as a technical funtion of the formula.</t>
  </si>
  <si>
    <t>"TDHE administrative records" is a term used to describe numerous independent and distinct data collection efforts that may share certain characteristics.</t>
  </si>
  <si>
    <t>Whether TDHE administrative records measure some aspect of Indian Housing neeed depends on the nature of the records. Because it is more likely than not that such data could measure one or more aspects of housing need, TS 2 responds "Yes."</t>
  </si>
  <si>
    <t>Not a national data collection project.</t>
  </si>
  <si>
    <t>Program eligibility information, if capable of being distinguished in appropriate geographies, would potentially provide information on homelessnes, receipt of public assistance, and/or household income.</t>
  </si>
  <si>
    <t>Many school lunch programs have instituted community eligibility, meaning that if a significant number of students (40% or more) are identified as elgibile, all students at that school may receive free or reduced cost lunch.  Because of the community eligiblity provision, the data produced from this source may not be reflective of housing need.</t>
  </si>
  <si>
    <t>Technically, LEHD data is a repackaging of federal, state, and Census Beureau data that allows Census to produce statistics on employment, earnings, and job flows for different demographic groups.  However, LEHD is the portal that makes accessing such data manageable. See lehd.ces.census.gov</t>
  </si>
  <si>
    <t>Employment, earnings, etc.</t>
  </si>
  <si>
    <t>Although data related to capacity can be considered for Needs, ICDBG performance data is no more or less indicative of capacity than performance under any other non-NAHASDA grant.  Further, in some regions, the TDHE is not necessarily the designated applicant for ICDBG.</t>
  </si>
  <si>
    <t>Does not provide data for all Indian Areas - only for recipients that have received and administered ICDBG grants</t>
  </si>
  <si>
    <t>Presumably, this is referring to the national LIHTC Database (http://www.huduser.org/portal/datasets/lihtc.html), which provides data on addresses, number of units, number of low-income units, number of bedrooms, year of allocation, year project placed in service, new construction or rehab, type of credit, and other sources of financing. This is information does not reflect housing need, but rather provides details regarding the characteristics of a very limited pool of units in geographic areas - those receiving awards of LIHTCs.</t>
  </si>
  <si>
    <t>WIC data is available on the number of women, infants, and children served, broken down by category (pregnant women, breastfeeding women, etc.). Some related data is provided (e.g. food costs).  However, none of this data is directly relevant to Indian Housing needs, except to the extent that eligibility is based in part on income (which is measured by other data sources).  See http://www.fns.usda.gov/pd/wic-program.</t>
  </si>
  <si>
    <t>No data set specified.  Nomination too vague to pass screening.</t>
  </si>
  <si>
    <t>USPS vacancy data does not measure an aspect of housing need.  A unit may be vacant because there is low housing demand in a region or community.  However, a unit might also be vacant because its condition has deteriorated to the point that the unit is uninhabitable.  Because vacancy can be attributable to either a need for housing or the absence of a need for housing, it does not, in and of itself, measure housing need.</t>
  </si>
  <si>
    <t>Each local property tax data collection effort likely qualifies as independent and verifiable.</t>
  </si>
  <si>
    <t>By definition, the data is collected at the local level and is not national in scope.  Data may not be collected or reported in a uniform manner.</t>
  </si>
  <si>
    <t>Allocation for other funding formulas are not data sets.</t>
  </si>
  <si>
    <t>No data set is specified.</t>
  </si>
  <si>
    <t>Concur with comments offered by TS 1.</t>
  </si>
  <si>
    <t xml:space="preserve">No data set is specified.    </t>
  </si>
  <si>
    <t>The NSDUH provides statistical information on the use of illegal drugs, alcohol, and tobacco.  It also collects data on mental disorders, co-occurring disorders, and treatment for substance abuse and mental health problems. http://www.samhsa.gov/data/population-data-nsduh/about. Although it may be possible to demonstrate a correlation between these data and housing conditions, the data source does not actually measure an aspect of housing need.</t>
  </si>
  <si>
    <t>The NAEP is an assessment of what American students know and can do in various subject areas.  It measures student aptitude in math, reading, science, writing, the arts, civics, economics, geography, US History, and Technology and Engineering Literacy (TEL).   http://nces.ed.gov/nationsreportcard/about/.  Although it may be possible to demonstrate a correlation between these data and housing conditions, the data source does not actually measure an aspect of housing need.</t>
  </si>
  <si>
    <t>Assumes resources are available to implement.</t>
  </si>
  <si>
    <t>Background information unavailable regarding this proposed data source. Information to be gathered during characterization rather than screening out source for lack of detail.  Like #1, this source assumes resources are available to implement nationally.</t>
  </si>
  <si>
    <r>
      <t xml:space="preserve">Ability to challenge data considered during characterization and evaluation. Does considering formula challenges as a distinct source make sense?  </t>
    </r>
    <r>
      <rPr>
        <b/>
        <sz val="10"/>
        <color indexed="10"/>
        <rFont val="Garamond"/>
        <family val="1"/>
      </rPr>
      <t>NOMINATING ENTITY (ALASKA) WILLING TO WITHDRAW.</t>
    </r>
  </si>
  <si>
    <t>Data source can measure population growth/decline.</t>
  </si>
  <si>
    <t>Birth and death rate data can potentially be used to age population estimates from any souce.</t>
  </si>
  <si>
    <t>Tribal enrollment data is not verifiable for all tribes except by the tribe itself.</t>
  </si>
  <si>
    <t xml:space="preserve">The nominated source is actually multiple data sources in different formats, not one single data source. While independent, there is no standardization across all tribes. </t>
  </si>
  <si>
    <t>The negotiated subsidy amounts for FCAS unit is not necessarily reflective of current housing needs.</t>
  </si>
  <si>
    <t>Income</t>
  </si>
  <si>
    <t xml:space="preserve">Data on individual filings is available.  http://www.irs.gov/uac/SOI-Tax-Stats-Individual-Income-Tax-Return-Form-1040-Statistics.  </t>
  </si>
  <si>
    <t>No specific data set was nominated, and TS 2 could not identify a data set that both applies to all Indian areas and measures some aspect of housing need.</t>
  </si>
  <si>
    <t xml:space="preserve">It is unclear aspect of Indian Housing need is measured.  </t>
  </si>
  <si>
    <t>No specific data set nominated.  TS 2 assumes any BIA data set would be independent and verifiable.</t>
  </si>
  <si>
    <t>TS unable to identify "BIA data from educational system" that measured some aspect of Indian housing need.</t>
  </si>
  <si>
    <t>Too little information provided to determine whether "tribal needs studies" would measure housing needs specifically.</t>
  </si>
  <si>
    <t>No active data collection that is national in scope.</t>
  </si>
  <si>
    <t>Data may or may not be verifiable, depending on transparency of tribe conducting the needs study.</t>
  </si>
  <si>
    <t>The nomination is broad and vague.  Needs studies may or may not produce data, and that data may or may not be relevant to Indian housing needs.</t>
  </si>
  <si>
    <t>Population data</t>
  </si>
  <si>
    <t>The CCD annually collects fiscal and non-fiscal data about all public schools, public school districts, and state education agencies in the United States. The data are supplied by state education agency officials and include information that describes schools and school districts, including name, address, and phone number; descriptive information about students and staff, including demographics; and fiscal data, including revenues and current expenditures.  http://nces.ed.gov/ccd/.  The data source does not appear to provide data that actually measure one or more aspects of housing need.</t>
  </si>
  <si>
    <t xml:space="preserve">The CDC provides copius health-related data.  However, it is questionable whether any of the CDC health data measures "some aspect of housing need." Most of the CDC's data is not relevant to Indian housing needs.  However, it is possible that the CDC produces one or more data sets that do measure relevant information.  Data on environmentally-linked respiratory conditions could be one example.  </t>
  </si>
  <si>
    <t xml:space="preserve">TS 2 recommends advancing the data source to characterization and evaluation, but cautions that linkage between the health data provided an housing conditions/need must be demonstrated rather than presumed.  </t>
  </si>
  <si>
    <t xml:space="preserve">The Annie E. Casey Foundation consolidates and reports data from other sources, which are identified and screened below.  </t>
  </si>
  <si>
    <t>No independent data set specified.  Data sets used by the Annie E. Casey Foundation are identified and screened below.</t>
  </si>
  <si>
    <t>Population and employment</t>
  </si>
  <si>
    <t>The BIA released an American Indian Population and Labor Force Report in January 2014.  The report is not produced at regular intervals.</t>
  </si>
  <si>
    <t>Data in the most recent BIA American Indian Population and Labor Force Report is "based on Census data and other available data that is consistent with Census data."  The Report notes, "In most incstances, Census data represents the best available information."  http://www.bia.gov/cs/groups/public/documents/text/idc1-024782.pdf</t>
  </si>
  <si>
    <t xml:space="preserve">Operating costs </t>
  </si>
  <si>
    <t xml:space="preserve">Many tribes do not have a 515 project in their service area or in the county or counties in which they deliver housing.  Doubtful that 515 operating cost data would be relevant for all Indian areas. </t>
  </si>
  <si>
    <t>Not all tribes administer LIHEAP</t>
  </si>
  <si>
    <t xml:space="preserve">Employment </t>
  </si>
  <si>
    <t>Additional information is needed.  For example, does IHS report user population estimates relative to the location where services are provided (as opposed to where users typically reside)?  Recommend that the source proceed to characterization and evaluation to gather additional information.</t>
  </si>
  <si>
    <t>Consumer prices, in various forms.</t>
  </si>
  <si>
    <t>All current formula variables, incl. AIAN household income and population</t>
  </si>
  <si>
    <t>Should consider Decennial Census and ACS separately in future stages</t>
  </si>
  <si>
    <t>AIAN household population for formula areas</t>
  </si>
  <si>
    <t>2000 listed and "current" data included in source 3</t>
  </si>
  <si>
    <t>All variables in IHBG formula</t>
  </si>
  <si>
    <t>Number of existing units developed under 1937 Act</t>
  </si>
  <si>
    <t>Birth and death rates to adjust/age formula variables</t>
  </si>
  <si>
    <t>Variable, not a data source, that used to be collected through the Labor Force Survey</t>
  </si>
  <si>
    <t>Population</t>
  </si>
  <si>
    <t>This piece of data is not actively collected. TRSAIP is a variable, not a data source.</t>
  </si>
  <si>
    <t>Rental costs (used as alternative to AEL to calculate adjustments to local costs in the FCAS component)</t>
  </si>
  <si>
    <t>Not an independent data source. Potential to nominate RDD survey?</t>
  </si>
  <si>
    <t>Historical data, so not necessarily a problem that it isn't current</t>
  </si>
  <si>
    <t>Rental Costs (Used as alternative to FMR to calculate adjustments to local costs in FCAS component, calculated based on subsidity prior to Oct 1 1997)</t>
  </si>
  <si>
    <t>This is used more as a variable than as a true data source. The data does not have other uses and there are no alternative data sources that could provide the same information. Whether or not this data should be used is a formula question not a data question.</t>
  </si>
  <si>
    <t>Population, Formula Areas, number of CAS</t>
  </si>
  <si>
    <t>Variable calculated based on averages from R.S. Means average quality housing index and the Marshall and Swift good quality housing index, adjusted by multipliers to incorporate geography and to add nonconstruction costs</t>
  </si>
  <si>
    <t>Construction costs</t>
  </si>
  <si>
    <t>This is a variable calculated from other data sources. Potential to nominate RS Means and Marshall and Swift data</t>
  </si>
  <si>
    <r>
      <t xml:space="preserve">The need measured is </t>
    </r>
    <r>
      <rPr>
        <b/>
        <sz val="10"/>
        <rFont val="Garamond"/>
        <family val="1"/>
      </rPr>
      <t xml:space="preserve">urban </t>
    </r>
    <r>
      <rPr>
        <sz val="10"/>
        <rFont val="Garamond"/>
        <family val="1"/>
      </rPr>
      <t>cost of living: price of "representative basket of goods and services"</t>
    </r>
  </si>
  <si>
    <t>This data source is rejected because it isn't national.</t>
  </si>
  <si>
    <t>Number of visits (used to estimate population), Number of inpatient days, Demographics of patients: could speak to lost days of work and income</t>
  </si>
  <si>
    <t>Any housing need variable defined by the committee, including quality of housing, cost of living, overcrowding, providing that the administrative forms used are standardized across the nation.</t>
  </si>
  <si>
    <t>There are standard administrative forms filled out by TDHE and new forms could be created to address any issue.</t>
  </si>
  <si>
    <t>Number of homeless served, number of children without health insurance, race/ethnicity of children</t>
  </si>
  <si>
    <t>Data source does not provide detailed demographic information of those living in 515 units</t>
  </si>
  <si>
    <t>Poverty of children, number of kids eligible for free and reduced lunch</t>
  </si>
  <si>
    <t>Data source does not measure the number of recipients and also doesn't break down eligibility numbers by race; Data is collected by the U.S. Department of Education, as well as individual states' departments of education</t>
  </si>
  <si>
    <t>This data source just combines federal, state, Census and additional administrative data</t>
  </si>
  <si>
    <t>Employment, job creation, earnings, as well as industry and worker demographics</t>
  </si>
  <si>
    <t>Statistics aren't published for Massachusetts</t>
  </si>
  <si>
    <t xml:space="preserve">Housing unit costs, overcrowding, number of housing units built, rehabilitated and accquired from NAHASDA assistance </t>
  </si>
  <si>
    <t>Contains information on size, unit mix, and location of individual projects funded under LIHTC program from 1987-2012</t>
  </si>
  <si>
    <t>Information available nationally at the zip code and state level: http://lihtc.huduser.org/</t>
  </si>
  <si>
    <t>Measures income, average monthly food costs for participants at state-level and tribal level (but only for 34 tribes)</t>
  </si>
  <si>
    <t>Information available nationally for all Indian areas at the state level: http://www.fns.usda.gov/pd/wic-program</t>
  </si>
  <si>
    <t>Households served, income level, LIHEAP offset of average heating costs, presence of elderly, disabled and young children</t>
  </si>
  <si>
    <t xml:space="preserve">Data collected on recipient households includes: number of households assisted with energy costs, income level of households, LIHEAP offset of average heating costs, presence of elderly, disabled and young children. The data with the individual state reports is not accessible . Energy consumption and expenditures data (from the annual LIHEAP report to congress) is based on the 2005 Residential Energy Consumption (RECS) Survey, upon which energy expenditures are adjusted for the calendar year </t>
  </si>
  <si>
    <t xml:space="preserve">Adjusted gross income, # of returns, wages and salaries </t>
  </si>
  <si>
    <t>Data is available nationally at county, state and zip code level (not at household level) http://www.irs.gov/uac/SOI-Tax-Stats-Individual-Income-Tax-Statistics-ZIP-Code-Data-(SOI). Potential to reach agreement with IRS to aggregate data for Indian Areas</t>
  </si>
  <si>
    <t>Csv files containing Workforce Investment Act Standard Record Data, available nationally at the state level http://www.doleta.gov/performance/results/eta_default.cfm</t>
  </si>
  <si>
    <t>Lists occupied and vacant units</t>
  </si>
  <si>
    <t>Data only available for 2002-2008</t>
  </si>
  <si>
    <t>Data only available for BIE schools (not nationally available for all Indian areas)</t>
  </si>
  <si>
    <t>Data is neither active nor national.</t>
  </si>
  <si>
    <t>Level of home ownership and default</t>
  </si>
  <si>
    <t>Extent of employment/unemployment</t>
  </si>
  <si>
    <t>The report is active, but not based on an independent source!</t>
  </si>
  <si>
    <t>Employment and unemployment</t>
  </si>
  <si>
    <t>Data source is not independent</t>
  </si>
  <si>
    <t>Covered by National Tribal Survey and Formula Challenges?</t>
  </si>
  <si>
    <t>Not exactly independent- projection of decennial census data based on NCHS birth/death rates and FSCPE data</t>
  </si>
  <si>
    <t>Population and number of housing units</t>
  </si>
  <si>
    <t>National, state, and county</t>
  </si>
  <si>
    <t>Not independent- this could be considered as a way to improve current use of census data/ageing process instead</t>
  </si>
  <si>
    <t>drug, alcohol, tobacco use, addiction, mental illnesses</t>
  </si>
  <si>
    <t>Not related to housing need</t>
  </si>
  <si>
    <t>"subject-matter achievement, instructional experiences, and school environment for populations of students (e.g., all fourth-graders) and groups within those populations (e.g., female students, Hispanic students)." http://nces.ed.gov/nationsreportcard/about/</t>
  </si>
  <si>
    <t>NAEP does not provide scores for individual students or schools, although state NAEP can report results by selected large urban districts.</t>
  </si>
  <si>
    <t>Sort of- CCD is made up of a set of five surveys sent to state education departments. Most of the data are obtained from administrative records maintained by the state education agencies (SEAs).</t>
  </si>
  <si>
    <t xml:space="preserve">"The general descriptive information includes name, address, phone number, and type of locale; the data on students and staff include selected demographic characteristics; and the fiscal data cover revenues and current expenditures." http://nces.ed.gov/ccd/aboutCCD.asp </t>
  </si>
  <si>
    <t>State level data</t>
  </si>
  <si>
    <t>Related to housing need? Does include free/reduced lunch eligibility, but that is considered above</t>
  </si>
  <si>
    <t>Births, deaths, marriages, divorces, fetal deaths</t>
  </si>
  <si>
    <t>Technical Support 3 (BWC) Recommendation</t>
  </si>
  <si>
    <t>Technical Support 3 (BWC) Notes</t>
  </si>
  <si>
    <t>We are willing to keep this data source as is, as this is just the screening process. Combination of these two sources can be explored further during the Characterization Stage</t>
  </si>
  <si>
    <t>Not active anymore</t>
  </si>
  <si>
    <t>Labor Force Survey no longer active</t>
  </si>
  <si>
    <t>FMR is actively published annually. 2015 has already been published. See: http://www.huduser.org/portal/datasets/fmr.html</t>
  </si>
  <si>
    <t>Based on Decennial Census, ACS, and Random digit dialing telephone surveys, augmented by knowledge from AHS (see Overview document at http://www.huduser.org/portal/datasets/fmr.html). We should potentially evaluate the underlying survey (see highlighted notes, below).</t>
  </si>
  <si>
    <t>Tribes collect the data themselves and thus, by definition, this data source is independent.</t>
  </si>
  <si>
    <r>
      <t xml:space="preserve">Of course, to be truly national in scope, forms would have to be </t>
    </r>
    <r>
      <rPr>
        <b/>
        <sz val="10"/>
        <rFont val="Garamond"/>
        <family val="1"/>
      </rPr>
      <t>standardized</t>
    </r>
    <r>
      <rPr>
        <sz val="10"/>
        <rFont val="Garamond"/>
        <family val="1"/>
      </rPr>
      <t xml:space="preserve"> across tribes.</t>
    </r>
  </si>
  <si>
    <t>Housing expenses (national value, adjusted by other factors), but agree with TS2 that this negotiated amount tries, but may not truly reflect housing need</t>
  </si>
  <si>
    <t>Agree with TS1 and TS2</t>
  </si>
  <si>
    <t xml:space="preserve">Agree with TS1  </t>
  </si>
  <si>
    <t>Agree with TS2</t>
  </si>
  <si>
    <t>Data is just compiled by Annie E. Casey, not independently collected.</t>
  </si>
  <si>
    <t>Not all studies are active</t>
  </si>
  <si>
    <t xml:space="preserve">If not all tribes have active studies, then no. To make this work, all tribes would need to have standardized studies ongoing. </t>
  </si>
  <si>
    <t xml:space="preserve">According to the BLS, the CPI “reflects the spending patterns of…urban consumers and urban wage earners and clerical workers.” The CPI does not reflect the spending patterns of “people living in rural nonmetropolitan areas.” Census 2000 data indicates that approximately half of those who identified solely as American Indian/Alaska Native lived in an urban metropolitan area. This still leaves approximately half of the AI/AN population likely unaccounted for in the Consumer Price Index. </t>
  </si>
  <si>
    <t xml:space="preserve">Number of 515 housing units by county, number receiving rental assistance, housing type, number of bedrooms in each unit. Resource directly relates to housing need for low-income, elderly and disabled. 
</t>
  </si>
  <si>
    <t>We might want to revisit re: TS2 notes</t>
  </si>
  <si>
    <t>This data source does not satisfy the requirements of being independent or national.</t>
  </si>
  <si>
    <t>Not sure if data source is national</t>
  </si>
  <si>
    <t>Technical Support 1 Recommendation (BJW)</t>
  </si>
  <si>
    <t>Technical Support 2 Recommendation (GL)</t>
  </si>
  <si>
    <t xml:space="preserve">3a </t>
  </si>
  <si>
    <t>3b</t>
  </si>
  <si>
    <t>American Community Survey (ACS)</t>
  </si>
  <si>
    <t xml:space="preserve">Decennial Census collects basic race, ethnicity information of population and households and basic housing stock information like vacancy and tenure status. </t>
  </si>
  <si>
    <t>Decennial Census is conducted every 10 years.</t>
  </si>
  <si>
    <t xml:space="preserve">ACS is a rolling survey conducted annually. </t>
  </si>
  <si>
    <t xml:space="preserve">Not really a data source available for all areas. It is, instead a process rather than a data source. </t>
  </si>
  <si>
    <t>No data source recommended.</t>
  </si>
  <si>
    <t>Labor force information for participants in WIA program, but this seems to be performance data of grant programs.</t>
  </si>
  <si>
    <t>Needs more specificity</t>
  </si>
  <si>
    <t>Group Number</t>
  </si>
  <si>
    <t>Nomination Number</t>
  </si>
  <si>
    <t>Additional Nomination from Nomination 39</t>
  </si>
  <si>
    <t>Current Data Source</t>
  </si>
  <si>
    <t>Flag</t>
  </si>
  <si>
    <t xml:space="preserve">Demographic / economic information about students could be used to demonstrate need as a supplement to other AIAN population data. </t>
  </si>
  <si>
    <t xml:space="preserve">Unlikely these could be used with Indian Areas. </t>
  </si>
  <si>
    <t xml:space="preserve">If we consider housing as a platform to achieve other goals, then education performance data could be useful if collected at a granular level. </t>
  </si>
  <si>
    <t>Not housing related, but may fit other socioeconomic needs.</t>
  </si>
  <si>
    <t>Data Source Nomination</t>
  </si>
  <si>
    <t>Overall Reason for Grouping - Discussion Points</t>
  </si>
  <si>
    <t>Data collection is inactive.</t>
  </si>
  <si>
    <t xml:space="preserve">This functions as a formula weight, not actually a data source. </t>
  </si>
  <si>
    <t xml:space="preserve">We only have data of project location and some tenant information, but this doesn't necessarily indicate anything about Indian Housing need. </t>
  </si>
  <si>
    <t>Group 1</t>
  </si>
  <si>
    <t>Group 2</t>
  </si>
  <si>
    <t>Group 3</t>
  </si>
  <si>
    <t>Group 4</t>
  </si>
  <si>
    <t>Likely should be rejected, but discussion is warranted.</t>
  </si>
  <si>
    <t xml:space="preserve">Unanimous support among TE to reject data source nomination. </t>
  </si>
  <si>
    <t xml:space="preserve">Likely should be accepted, but discussion is warranted. </t>
  </si>
  <si>
    <t xml:space="preserve">Nomination isn't specific and TE experts couldn’t find a source that was active and available for all Indian areas. </t>
  </si>
  <si>
    <t xml:space="preserve">No longer active. </t>
  </si>
  <si>
    <t xml:space="preserve">Repackaging of data from various sources; included these sources as new nominations. </t>
  </si>
  <si>
    <t xml:space="preserve">Not a specific data source nomination. </t>
  </si>
  <si>
    <t xml:space="preserve">Not relevant to Indian housing need. </t>
  </si>
  <si>
    <t xml:space="preserve">Most see this as a formula process rather than a data source, but a successful data challenge does indeed become a data source when entered into the formula. </t>
  </si>
  <si>
    <t xml:space="preserve">There seems to be concerns with eligibility of this program, but some may wish to investigate the program further. </t>
  </si>
  <si>
    <t xml:space="preserve">There are concerns about data quality and usefulness in rural areas and how useful vacancy data can be for the formula. </t>
  </si>
  <si>
    <t xml:space="preserve">There is some debate about whether we could use administrative data as a supplement to Indian population numbers from other sources. </t>
  </si>
  <si>
    <t xml:space="preserve">All technical experts agree to evaluate this, but the group should discuss if they want to evaluate this separately from a National Tribal Survey Administered by a Federal Agency or together to avoid duplication efforts. </t>
  </si>
  <si>
    <t xml:space="preserve">Some concern about how reliable these self-reported data are. </t>
  </si>
  <si>
    <t xml:space="preserve">The TDC factor is a manipulation of multiple data sources. Question to whether to evaluate the underlying data sources or the new product after data manipulation. </t>
  </si>
  <si>
    <t xml:space="preserve">Some concern about availability for all Indian areas. </t>
  </si>
  <si>
    <t xml:space="preserve">This data set is a manipulation of multiple data sources. Question to whether to evaluate the underlying data sources or the new product after data manipulation. </t>
  </si>
  <si>
    <t>Flag for the study group that this data source is very large and incorporates multiple data sources.</t>
  </si>
  <si>
    <t xml:space="preserve">
US Dept. of Ed, National Center for Education Statistics, Common Core of Data (CCD)
</t>
  </si>
  <si>
    <t xml:space="preserve">Unanimous support among TE to accept data source nomination. </t>
  </si>
  <si>
    <t xml:space="preserve">Not all tribes are eligible or receive ICDBG funds. </t>
  </si>
  <si>
    <t xml:space="preserve">There are many programs under this Act and the nominations needs to be more specific. We did find, however, grant performance data available, but that does not meet the Indian housing need screening criterion. </t>
  </si>
  <si>
    <t xml:space="preserve">Not specific recommendation; not available for all Indian areas; not standardized. </t>
  </si>
  <si>
    <t>US Dept. of Ed, National Center for Education Statistics, National Assessment of Educational Progress</t>
  </si>
  <si>
    <t xml:space="preserve">Like county records listed in nomination #30, not standardized and not specific. However, technical experts wanted study group members to discuss what specific administrative records may be useful. </t>
  </si>
  <si>
    <t>Data is not available for all tribes, but we may be able to make a regional indicator (ex. State level)</t>
  </si>
  <si>
    <t>Most Recent Decennial Census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</si>
</sst>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1"/>
      <color theme="1"/>
      <name val="Calibri"/>
      <family val="2"/>
    </font>
    <font>
      <sz val="11"/>
      <color indexed="8"/>
      <name val="Calibri"/>
      <family val="2"/>
    </font>
    <font>
      <sz val="10"/>
      <name val="Garamond"/>
      <family val="1"/>
    </font>
    <font>
      <sz val="11"/>
      <color indexed="8"/>
      <name val="Garamond"/>
      <family val="1"/>
    </font>
    <font>
      <sz val="15"/>
      <color indexed="8"/>
      <name val="Calibri"/>
      <family val="2"/>
    </font>
    <font>
      <sz val="15"/>
      <name val="Garamond"/>
      <family val="1"/>
    </font>
    <font>
      <b/>
      <sz val="15"/>
      <name val="Garamond"/>
      <family val="1"/>
    </font>
    <font>
      <sz val="12"/>
      <name val="Times New Roman"/>
      <family val="1"/>
    </font>
    <font>
      <sz val="7"/>
      <name val="Times New Roman"/>
      <family val="1"/>
    </font>
    <font>
      <b/>
      <sz val="11"/>
      <color indexed="8"/>
      <name val="Calibri"/>
      <family val="2"/>
    </font>
    <font>
      <b/>
      <sz val="10"/>
      <color indexed="10"/>
      <name val="Garamond"/>
      <family val="1"/>
    </font>
    <font>
      <sz val="10"/>
      <color indexed="8"/>
      <name val="Garamond"/>
      <family val="1"/>
    </font>
    <font>
      <b/>
      <sz val="10"/>
      <name val="Garamond"/>
      <family val="1"/>
    </font>
    <font>
      <sz val="10"/>
      <color indexed="8"/>
      <name val="Arial"/>
      <family val="2"/>
    </font>
    <font>
      <sz val="10"/>
      <color indexed="63"/>
      <name val="Arial"/>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5"/>
      <color theme="1"/>
      <name val="Calibri"/>
      <family val="2"/>
    </font>
    <font>
      <sz val="10"/>
      <color rgb="FF000000"/>
      <name val="Arial"/>
      <family val="2"/>
    </font>
    <font>
      <sz val="10"/>
      <color rgb="FF222222"/>
      <name val="Arial"/>
      <family val="2"/>
    </font>
    <font>
      <sz val="10"/>
      <color rgb="FF000000"/>
      <name val="Garamond"/>
      <family val="1"/>
    </font>
    <font>
      <sz val="10"/>
      <color theme="1"/>
      <name val="Calibri"/>
      <family val="2"/>
    </font>
    <font>
      <sz val="11"/>
      <color theme="1"/>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tint="0.04998999834060669"/>
        <bgColor indexed="64"/>
      </patternFill>
    </fill>
    <fill>
      <patternFill patternType="solid">
        <fgColor theme="0" tint="-0.24993999302387238"/>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border>
    <border>
      <left style="dashed"/>
      <right style="dashed"/>
      <top/>
      <bottom/>
    </border>
    <border>
      <left style="dashed"/>
      <right style="dashed"/>
      <top/>
      <bottom style="thick"/>
    </border>
    <border>
      <left/>
      <right/>
      <top style="thick"/>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9">
    <xf numFmtId="0" fontId="0" fillId="0" borderId="0" xfId="0" applyFont="1" applyAlignment="1">
      <alignment/>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Alignment="1">
      <alignment horizontal="left"/>
    </xf>
    <xf numFmtId="0" fontId="48" fillId="0" borderId="0" xfId="0" applyFont="1" applyAlignment="1">
      <alignment/>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0" fillId="0" borderId="11" xfId="0" applyBorder="1" applyAlignment="1">
      <alignment/>
    </xf>
    <xf numFmtId="0" fontId="6" fillId="0" borderId="12"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7" fillId="0" borderId="0" xfId="0" applyFont="1" applyAlignment="1">
      <alignment horizontal="left" vertical="center" indent="5"/>
    </xf>
    <xf numFmtId="0" fontId="0" fillId="0" borderId="10" xfId="0" applyBorder="1" applyAlignment="1">
      <alignment/>
    </xf>
    <xf numFmtId="0" fontId="46" fillId="0" borderId="10" xfId="0" applyFont="1" applyBorder="1" applyAlignment="1">
      <alignment horizontal="right" wrapText="1"/>
    </xf>
    <xf numFmtId="0" fontId="0" fillId="0" borderId="12" xfId="0" applyBorder="1" applyAlignment="1">
      <alignment/>
    </xf>
    <xf numFmtId="0" fontId="46" fillId="0" borderId="10" xfId="0" applyFont="1" applyBorder="1" applyAlignment="1">
      <alignment/>
    </xf>
    <xf numFmtId="0" fontId="0" fillId="0" borderId="11" xfId="0" applyBorder="1" applyAlignment="1">
      <alignment horizontal="left"/>
    </xf>
    <xf numFmtId="0" fontId="0" fillId="0" borderId="12" xfId="0" applyBorder="1" applyAlignment="1">
      <alignment horizontal="left"/>
    </xf>
    <xf numFmtId="0" fontId="0" fillId="0" borderId="11" xfId="0" applyBorder="1" applyAlignment="1">
      <alignment horizontal="left" wrapText="1"/>
    </xf>
    <xf numFmtId="0" fontId="2" fillId="0" borderId="12"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49" fillId="0" borderId="0" xfId="0" applyFont="1" applyAlignment="1">
      <alignment wrapText="1"/>
    </xf>
    <xf numFmtId="0" fontId="49" fillId="0" borderId="0" xfId="0" applyFont="1" applyAlignment="1">
      <alignment/>
    </xf>
    <xf numFmtId="0" fontId="50" fillId="0" borderId="0" xfId="0" applyFont="1" applyAlignment="1">
      <alignment/>
    </xf>
    <xf numFmtId="0" fontId="0" fillId="0" borderId="12" xfId="0" applyBorder="1" applyAlignment="1">
      <alignment horizontal="left" wrapText="1"/>
    </xf>
    <xf numFmtId="0" fontId="2" fillId="33" borderId="11" xfId="0" applyFont="1" applyFill="1" applyBorder="1" applyAlignment="1">
      <alignment horizontal="left" vertical="center" wrapText="1"/>
    </xf>
    <xf numFmtId="0" fontId="2" fillId="34" borderId="0" xfId="0" applyFont="1" applyFill="1" applyBorder="1" applyAlignment="1">
      <alignment horizontal="center" vertical="center" wrapText="1"/>
    </xf>
    <xf numFmtId="0" fontId="2" fillId="34" borderId="11" xfId="0" applyFont="1" applyFill="1" applyBorder="1" applyAlignment="1">
      <alignment horizontal="left" vertical="center" wrapText="1"/>
    </xf>
    <xf numFmtId="0" fontId="51" fillId="34" borderId="0" xfId="0" applyFont="1" applyFill="1" applyAlignment="1">
      <alignment horizontal="left" wrapText="1"/>
    </xf>
    <xf numFmtId="0" fontId="0" fillId="34" borderId="0" xfId="0" applyFill="1" applyAlignment="1">
      <alignment/>
    </xf>
    <xf numFmtId="0" fontId="2" fillId="34" borderId="10" xfId="0" applyFont="1" applyFill="1" applyBorder="1" applyAlignment="1">
      <alignment horizontal="center" vertical="center" wrapText="1"/>
    </xf>
    <xf numFmtId="0" fontId="2" fillId="34" borderId="12" xfId="0" applyFont="1" applyFill="1" applyBorder="1" applyAlignment="1">
      <alignment horizontal="left" vertical="center" wrapText="1"/>
    </xf>
    <xf numFmtId="0" fontId="2" fillId="0" borderId="0" xfId="0" applyFont="1" applyBorder="1" applyAlignment="1">
      <alignment horizontal="left" vertical="center" wrapText="1"/>
    </xf>
    <xf numFmtId="0" fontId="0" fillId="0" borderId="10" xfId="0" applyBorder="1" applyAlignment="1">
      <alignment/>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34" borderId="0" xfId="0" applyFill="1" applyBorder="1" applyAlignment="1">
      <alignment horizontal="center" vertical="center" wrapText="1"/>
    </xf>
    <xf numFmtId="0" fontId="0" fillId="0" borderId="0" xfId="0" applyBorder="1" applyAlignment="1">
      <alignment horizontal="left" vertical="center" wrapText="1"/>
    </xf>
    <xf numFmtId="0" fontId="0" fillId="34" borderId="0"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Border="1" applyAlignment="1">
      <alignment/>
    </xf>
    <xf numFmtId="0" fontId="2"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52"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xf>
    <xf numFmtId="0" fontId="53" fillId="0" borderId="0" xfId="0" applyFont="1" applyBorder="1" applyAlignment="1">
      <alignment/>
    </xf>
    <xf numFmtId="0" fontId="53" fillId="0" borderId="0" xfId="0" applyFont="1" applyFill="1" applyBorder="1" applyAlignment="1">
      <alignment/>
    </xf>
    <xf numFmtId="0" fontId="2" fillId="0" borderId="13" xfId="0"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2" fillId="0" borderId="13"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34" borderId="13" xfId="0" applyFont="1" applyFill="1" applyBorder="1" applyAlignment="1">
      <alignment horizontal="center" vertical="center" wrapText="1"/>
    </xf>
    <xf numFmtId="0" fontId="0" fillId="34" borderId="0" xfId="0" applyFill="1" applyAlignment="1">
      <alignment horizontal="center" vertical="center" wrapText="1"/>
    </xf>
    <xf numFmtId="0" fontId="0" fillId="34" borderId="10" xfId="0" applyFill="1" applyBorder="1" applyAlignment="1">
      <alignment horizontal="center" vertical="center" wrapText="1"/>
    </xf>
    <xf numFmtId="0" fontId="2" fillId="0" borderId="13" xfId="0" applyFont="1" applyFill="1" applyBorder="1" applyAlignment="1">
      <alignment horizontal="left" vertical="center" wrapText="1"/>
    </xf>
    <xf numFmtId="0" fontId="0" fillId="0" borderId="0" xfId="0" applyFill="1" applyAlignment="1">
      <alignment horizontal="left" vertical="center" wrapText="1"/>
    </xf>
    <xf numFmtId="0" fontId="0" fillId="0" borderId="10" xfId="0" applyFill="1" applyBorder="1" applyAlignment="1">
      <alignment horizontal="left" vertical="center" wrapText="1"/>
    </xf>
    <xf numFmtId="0" fontId="2" fillId="34" borderId="13" xfId="0" applyFont="1" applyFill="1" applyBorder="1" applyAlignment="1">
      <alignment horizontal="left" vertical="center" wrapText="1"/>
    </xf>
    <xf numFmtId="0" fontId="0" fillId="34" borderId="0" xfId="0" applyFill="1" applyAlignment="1">
      <alignment horizontal="left" vertical="center" wrapText="1"/>
    </xf>
    <xf numFmtId="0" fontId="0" fillId="34" borderId="10" xfId="0" applyFill="1" applyBorder="1" applyAlignment="1">
      <alignment horizontal="left" vertical="center" wrapText="1"/>
    </xf>
    <xf numFmtId="0" fontId="0" fillId="35" borderId="0" xfId="0" applyFill="1" applyAlignment="1">
      <alignment horizontal="center" vertical="center" textRotation="90" wrapText="1"/>
    </xf>
    <xf numFmtId="0" fontId="53" fillId="36" borderId="0" xfId="0" applyFont="1" applyFill="1" applyAlignment="1">
      <alignment horizontal="center" vertical="center" textRotation="90" wrapText="1"/>
    </xf>
    <xf numFmtId="0" fontId="0" fillId="0" borderId="0" xfId="0" applyAlignment="1">
      <alignment horizontal="center"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8">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36"/>
  <sheetViews>
    <sheetView tabSelected="1" zoomScale="85" zoomScaleNormal="85" zoomScalePageLayoutView="0" workbookViewId="0" topLeftCell="A1">
      <pane ySplit="6" topLeftCell="A7" activePane="bottomLeft" state="frozen"/>
      <selection pane="topLeft" activeCell="A1" sqref="A1"/>
      <selection pane="bottomLeft" activeCell="C5" sqref="C5"/>
    </sheetView>
  </sheetViews>
  <sheetFormatPr defaultColWidth="9.140625" defaultRowHeight="15"/>
  <cols>
    <col min="1" max="1" width="11.421875" style="41" bestFit="1" customWidth="1"/>
    <col min="2" max="2" width="16.140625" style="41" bestFit="1" customWidth="1"/>
    <col min="3" max="3" width="57.28125" style="41" customWidth="1"/>
    <col min="4" max="4" width="72.8515625" style="45" customWidth="1"/>
    <col min="5" max="16384" width="9.140625" style="41" customWidth="1"/>
  </cols>
  <sheetData>
    <row r="1" spans="1:2" ht="15">
      <c r="A1" s="47" t="s">
        <v>295</v>
      </c>
      <c r="B1" s="47" t="s">
        <v>300</v>
      </c>
    </row>
    <row r="2" spans="1:2" ht="15">
      <c r="A2" s="47" t="s">
        <v>296</v>
      </c>
      <c r="B2" s="47" t="s">
        <v>299</v>
      </c>
    </row>
    <row r="3" spans="1:2" ht="15">
      <c r="A3" s="47" t="s">
        <v>297</v>
      </c>
      <c r="B3" s="47" t="s">
        <v>301</v>
      </c>
    </row>
    <row r="4" spans="1:2" ht="15">
      <c r="A4" s="48" t="s">
        <v>298</v>
      </c>
      <c r="B4" s="48" t="s">
        <v>318</v>
      </c>
    </row>
    <row r="5" ht="15">
      <c r="A5" s="46"/>
    </row>
    <row r="6" spans="1:4" ht="58.5">
      <c r="A6" s="43" t="s">
        <v>281</v>
      </c>
      <c r="B6" s="43" t="s">
        <v>282</v>
      </c>
      <c r="C6" s="43" t="s">
        <v>290</v>
      </c>
      <c r="D6" s="43" t="s">
        <v>291</v>
      </c>
    </row>
    <row r="7" spans="1:4" ht="15">
      <c r="A7" s="36">
        <v>1</v>
      </c>
      <c r="B7" s="36">
        <v>4</v>
      </c>
      <c r="C7" s="33" t="s">
        <v>11</v>
      </c>
      <c r="D7" s="44" t="s">
        <v>292</v>
      </c>
    </row>
    <row r="8" spans="1:4" ht="25.5">
      <c r="A8" s="36">
        <v>1</v>
      </c>
      <c r="B8" s="36">
        <v>14</v>
      </c>
      <c r="C8" s="33" t="s">
        <v>19</v>
      </c>
      <c r="D8" s="44" t="s">
        <v>293</v>
      </c>
    </row>
    <row r="9" spans="1:4" ht="15">
      <c r="A9" s="36">
        <v>1</v>
      </c>
      <c r="B9" s="36">
        <v>22</v>
      </c>
      <c r="C9" s="33" t="s">
        <v>27</v>
      </c>
      <c r="D9" s="44" t="s">
        <v>319</v>
      </c>
    </row>
    <row r="10" spans="1:4" ht="26.25">
      <c r="A10" s="36">
        <v>1</v>
      </c>
      <c r="B10" s="36">
        <v>23</v>
      </c>
      <c r="C10" s="33" t="s">
        <v>28</v>
      </c>
      <c r="D10" s="44" t="s">
        <v>294</v>
      </c>
    </row>
    <row r="11" spans="1:4" ht="25.5">
      <c r="A11" s="36">
        <v>1</v>
      </c>
      <c r="B11" s="36">
        <v>25</v>
      </c>
      <c r="C11" s="33" t="s">
        <v>72</v>
      </c>
      <c r="D11" s="44" t="s">
        <v>73</v>
      </c>
    </row>
    <row r="12" spans="1:4" ht="39">
      <c r="A12" s="36">
        <v>1</v>
      </c>
      <c r="B12" s="36">
        <v>27</v>
      </c>
      <c r="C12" s="33" t="s">
        <v>30</v>
      </c>
      <c r="D12" s="44" t="s">
        <v>320</v>
      </c>
    </row>
    <row r="13" spans="1:4" ht="26.25">
      <c r="A13" s="36">
        <v>1</v>
      </c>
      <c r="B13" s="36">
        <v>29</v>
      </c>
      <c r="C13" s="33" t="s">
        <v>32</v>
      </c>
      <c r="D13" s="44" t="s">
        <v>302</v>
      </c>
    </row>
    <row r="14" spans="1:4" ht="15">
      <c r="A14" s="36">
        <v>1</v>
      </c>
      <c r="B14" s="36">
        <v>30</v>
      </c>
      <c r="C14" s="33" t="s">
        <v>33</v>
      </c>
      <c r="D14" s="44" t="s">
        <v>321</v>
      </c>
    </row>
    <row r="15" spans="1:4" ht="15">
      <c r="A15" s="36">
        <v>1</v>
      </c>
      <c r="B15" s="36">
        <v>32</v>
      </c>
      <c r="C15" s="33" t="s">
        <v>35</v>
      </c>
      <c r="D15" s="44" t="s">
        <v>303</v>
      </c>
    </row>
    <row r="16" spans="1:4" ht="25.5">
      <c r="A16" s="36">
        <v>1</v>
      </c>
      <c r="B16" s="36">
        <v>33</v>
      </c>
      <c r="C16" s="33" t="s">
        <v>36</v>
      </c>
      <c r="D16" s="44" t="s">
        <v>305</v>
      </c>
    </row>
    <row r="17" spans="1:4" ht="25.5">
      <c r="A17" s="36">
        <v>1</v>
      </c>
      <c r="B17" s="36">
        <v>34</v>
      </c>
      <c r="C17" s="33" t="s">
        <v>37</v>
      </c>
      <c r="D17" s="44" t="s">
        <v>305</v>
      </c>
    </row>
    <row r="18" spans="1:4" ht="38.25">
      <c r="A18" s="36">
        <v>1</v>
      </c>
      <c r="B18" s="36">
        <v>35</v>
      </c>
      <c r="C18" s="33" t="s">
        <v>38</v>
      </c>
      <c r="D18" s="44" t="s">
        <v>305</v>
      </c>
    </row>
    <row r="19" spans="1:4" ht="15">
      <c r="A19" s="36">
        <v>1</v>
      </c>
      <c r="B19" s="36">
        <v>36</v>
      </c>
      <c r="C19" s="33" t="s">
        <v>39</v>
      </c>
      <c r="D19" s="44" t="s">
        <v>305</v>
      </c>
    </row>
    <row r="20" spans="1:4" ht="15">
      <c r="A20" s="36">
        <v>1</v>
      </c>
      <c r="B20" s="36">
        <v>37</v>
      </c>
      <c r="C20" s="33" t="s">
        <v>40</v>
      </c>
      <c r="D20" s="44" t="s">
        <v>305</v>
      </c>
    </row>
    <row r="21" spans="1:4" ht="15">
      <c r="A21" s="36">
        <v>1</v>
      </c>
      <c r="B21" s="36">
        <v>38</v>
      </c>
      <c r="C21" s="33" t="s">
        <v>41</v>
      </c>
      <c r="D21" s="44" t="s">
        <v>305</v>
      </c>
    </row>
    <row r="22" spans="1:4" ht="15">
      <c r="A22" s="36">
        <v>1</v>
      </c>
      <c r="B22" s="36">
        <v>39</v>
      </c>
      <c r="C22" s="33" t="s">
        <v>42</v>
      </c>
      <c r="D22" s="44" t="s">
        <v>304</v>
      </c>
    </row>
    <row r="23" spans="1:4" ht="15">
      <c r="A23" s="36">
        <v>1</v>
      </c>
      <c r="B23" s="36">
        <v>40</v>
      </c>
      <c r="C23" s="33" t="s">
        <v>43</v>
      </c>
      <c r="D23" s="44" t="s">
        <v>305</v>
      </c>
    </row>
    <row r="24" spans="1:4" ht="15">
      <c r="A24" s="36">
        <v>1</v>
      </c>
      <c r="B24" s="36">
        <v>41</v>
      </c>
      <c r="C24" s="33" t="s">
        <v>44</v>
      </c>
      <c r="D24" s="44" t="s">
        <v>305</v>
      </c>
    </row>
    <row r="25" spans="1:4" ht="25.5">
      <c r="A25" s="36">
        <v>1</v>
      </c>
      <c r="B25" s="36">
        <v>43</v>
      </c>
      <c r="C25" s="33" t="s">
        <v>55</v>
      </c>
      <c r="D25" s="44" t="s">
        <v>306</v>
      </c>
    </row>
    <row r="26" spans="1:4" ht="25.5">
      <c r="A26" s="36">
        <v>1</v>
      </c>
      <c r="B26" s="36">
        <v>44</v>
      </c>
      <c r="C26" s="33" t="s">
        <v>322</v>
      </c>
      <c r="D26" s="44" t="s">
        <v>306</v>
      </c>
    </row>
    <row r="27" spans="1:4" ht="26.25">
      <c r="A27" s="36">
        <v>2</v>
      </c>
      <c r="B27" s="36">
        <v>5</v>
      </c>
      <c r="C27" s="33" t="s">
        <v>12</v>
      </c>
      <c r="D27" s="44" t="s">
        <v>307</v>
      </c>
    </row>
    <row r="28" spans="1:4" ht="39">
      <c r="A28" s="36">
        <v>2</v>
      </c>
      <c r="B28" s="36">
        <v>17</v>
      </c>
      <c r="C28" s="33" t="s">
        <v>22</v>
      </c>
      <c r="D28" s="44" t="s">
        <v>323</v>
      </c>
    </row>
    <row r="29" spans="1:4" ht="26.25">
      <c r="A29" s="36">
        <v>2</v>
      </c>
      <c r="B29" s="36">
        <v>20</v>
      </c>
      <c r="C29" s="33" t="s">
        <v>25</v>
      </c>
      <c r="D29" s="44" t="s">
        <v>308</v>
      </c>
    </row>
    <row r="30" spans="1:4" ht="26.25">
      <c r="A30" s="36">
        <v>2</v>
      </c>
      <c r="B30" s="36">
        <v>24</v>
      </c>
      <c r="C30" s="33" t="s">
        <v>29</v>
      </c>
      <c r="D30" s="44" t="s">
        <v>324</v>
      </c>
    </row>
    <row r="31" spans="1:4" ht="26.25">
      <c r="A31" s="36">
        <v>2</v>
      </c>
      <c r="B31" s="36">
        <v>28</v>
      </c>
      <c r="C31" s="33" t="s">
        <v>31</v>
      </c>
      <c r="D31" s="44" t="s">
        <v>309</v>
      </c>
    </row>
    <row r="32" spans="1:4" ht="51">
      <c r="A32" s="36">
        <v>2</v>
      </c>
      <c r="B32" s="36">
        <v>45</v>
      </c>
      <c r="C32" s="33" t="s">
        <v>317</v>
      </c>
      <c r="D32" s="44" t="s">
        <v>310</v>
      </c>
    </row>
    <row r="33" spans="1:4" ht="39">
      <c r="A33" s="36">
        <v>3</v>
      </c>
      <c r="B33" s="36">
        <v>2</v>
      </c>
      <c r="C33" s="33" t="s">
        <v>9</v>
      </c>
      <c r="D33" s="44" t="s">
        <v>311</v>
      </c>
    </row>
    <row r="34" spans="1:4" ht="15">
      <c r="A34" s="36">
        <v>3</v>
      </c>
      <c r="B34" s="36">
        <v>11</v>
      </c>
      <c r="C34" s="33" t="s">
        <v>16</v>
      </c>
      <c r="D34" s="44" t="s">
        <v>312</v>
      </c>
    </row>
    <row r="35" spans="1:4" ht="26.25">
      <c r="A35" s="36">
        <v>3</v>
      </c>
      <c r="B35" s="36">
        <v>13</v>
      </c>
      <c r="C35" s="33" t="s">
        <v>18</v>
      </c>
      <c r="D35" s="44" t="s">
        <v>313</v>
      </c>
    </row>
    <row r="36" spans="1:4" ht="15">
      <c r="A36" s="36">
        <v>3</v>
      </c>
      <c r="B36" s="36">
        <v>19</v>
      </c>
      <c r="C36" s="33" t="s">
        <v>24</v>
      </c>
      <c r="D36" s="44" t="s">
        <v>314</v>
      </c>
    </row>
    <row r="37" spans="1:4" ht="26.25">
      <c r="A37" s="36">
        <v>3</v>
      </c>
      <c r="B37" s="36">
        <v>21</v>
      </c>
      <c r="C37" s="33" t="s">
        <v>26</v>
      </c>
      <c r="D37" s="44" t="s">
        <v>315</v>
      </c>
    </row>
    <row r="38" spans="1:4" ht="26.25">
      <c r="A38" s="36">
        <v>3</v>
      </c>
      <c r="B38" s="36">
        <v>42</v>
      </c>
      <c r="C38" s="33" t="s">
        <v>54</v>
      </c>
      <c r="D38" s="44" t="s">
        <v>315</v>
      </c>
    </row>
    <row r="39" spans="1:4" ht="26.25">
      <c r="A39" s="36">
        <v>3</v>
      </c>
      <c r="B39" s="36">
        <v>46</v>
      </c>
      <c r="C39" s="33" t="s">
        <v>105</v>
      </c>
      <c r="D39" s="44" t="s">
        <v>316</v>
      </c>
    </row>
    <row r="40" spans="1:4" ht="15">
      <c r="A40" s="36">
        <v>4</v>
      </c>
      <c r="B40" s="36">
        <v>1</v>
      </c>
      <c r="C40" s="33" t="s">
        <v>10</v>
      </c>
      <c r="D40" s="44"/>
    </row>
    <row r="41" spans="1:4" ht="25.5">
      <c r="A41" s="36">
        <v>4</v>
      </c>
      <c r="B41" s="36">
        <v>6</v>
      </c>
      <c r="C41" s="33" t="s">
        <v>13</v>
      </c>
      <c r="D41" s="44"/>
    </row>
    <row r="42" spans="1:4" ht="38.25">
      <c r="A42" s="36">
        <v>4</v>
      </c>
      <c r="B42" s="36">
        <v>7</v>
      </c>
      <c r="C42" s="42" t="s">
        <v>89</v>
      </c>
      <c r="D42" s="44"/>
    </row>
    <row r="43" spans="1:4" ht="15">
      <c r="A43" s="36">
        <v>4</v>
      </c>
      <c r="B43" s="36">
        <v>12</v>
      </c>
      <c r="C43" s="33" t="s">
        <v>17</v>
      </c>
      <c r="D43" s="44"/>
    </row>
    <row r="44" spans="1:4" ht="15">
      <c r="A44" s="36">
        <v>4</v>
      </c>
      <c r="B44" s="36">
        <v>16</v>
      </c>
      <c r="C44" s="33" t="s">
        <v>21</v>
      </c>
      <c r="D44" s="44"/>
    </row>
    <row r="45" spans="1:4" ht="15">
      <c r="A45" s="36">
        <v>4</v>
      </c>
      <c r="B45" s="36">
        <v>18</v>
      </c>
      <c r="C45" s="33" t="s">
        <v>23</v>
      </c>
      <c r="D45" s="44"/>
    </row>
    <row r="46" spans="1:4" ht="15">
      <c r="A46" s="36">
        <v>4</v>
      </c>
      <c r="B46" s="36">
        <v>26</v>
      </c>
      <c r="C46" s="33" t="s">
        <v>101</v>
      </c>
      <c r="D46" s="44"/>
    </row>
    <row r="47" spans="1:4" ht="15">
      <c r="A47" s="36">
        <v>4</v>
      </c>
      <c r="B47" s="36">
        <v>31</v>
      </c>
      <c r="C47" s="33" t="s">
        <v>34</v>
      </c>
      <c r="D47" s="44"/>
    </row>
    <row r="48" spans="1:4" ht="15">
      <c r="A48" s="36">
        <v>4</v>
      </c>
      <c r="B48" s="36" t="s">
        <v>271</v>
      </c>
      <c r="C48" s="33" t="s">
        <v>325</v>
      </c>
      <c r="D48" s="44"/>
    </row>
    <row r="49" spans="1:4" ht="15">
      <c r="A49" s="36">
        <v>4</v>
      </c>
      <c r="B49" s="36" t="s">
        <v>272</v>
      </c>
      <c r="C49" s="33" t="s">
        <v>273</v>
      </c>
      <c r="D49" s="44"/>
    </row>
    <row r="50" spans="1:3" ht="15">
      <c r="A50" s="35"/>
      <c r="B50" s="35"/>
      <c r="C50" s="38"/>
    </row>
    <row r="51" spans="1:3" ht="15">
      <c r="A51" s="35"/>
      <c r="B51" s="35"/>
      <c r="C51" s="38"/>
    </row>
    <row r="52" spans="1:3" ht="15">
      <c r="A52" s="35"/>
      <c r="B52" s="35"/>
      <c r="C52" s="38"/>
    </row>
    <row r="53" spans="1:3" ht="15">
      <c r="A53" s="35"/>
      <c r="B53" s="35"/>
      <c r="C53" s="38"/>
    </row>
    <row r="54" spans="1:3" ht="15">
      <c r="A54" s="35"/>
      <c r="B54" s="35"/>
      <c r="C54" s="38"/>
    </row>
    <row r="55" spans="1:3" ht="15">
      <c r="A55" s="35"/>
      <c r="B55" s="35"/>
      <c r="C55" s="38"/>
    </row>
    <row r="56" spans="1:3" ht="15">
      <c r="A56" s="35"/>
      <c r="B56" s="35"/>
      <c r="C56" s="38"/>
    </row>
    <row r="57" spans="1:3" ht="15">
      <c r="A57" s="35"/>
      <c r="B57" s="35"/>
      <c r="C57" s="38"/>
    </row>
    <row r="58" spans="1:3" ht="15">
      <c r="A58" s="35"/>
      <c r="B58" s="35"/>
      <c r="C58" s="38"/>
    </row>
    <row r="59" spans="1:3" ht="15">
      <c r="A59" s="35"/>
      <c r="B59" s="35"/>
      <c r="C59" s="38"/>
    </row>
    <row r="60" spans="1:3" ht="15">
      <c r="A60" s="35"/>
      <c r="B60" s="35"/>
      <c r="C60" s="38"/>
    </row>
    <row r="61" spans="1:3" ht="15">
      <c r="A61" s="35"/>
      <c r="B61" s="35"/>
      <c r="C61" s="38"/>
    </row>
    <row r="62" spans="1:3" ht="15">
      <c r="A62" s="35"/>
      <c r="B62" s="35"/>
      <c r="C62" s="38"/>
    </row>
    <row r="63" spans="1:3" ht="15">
      <c r="A63" s="35"/>
      <c r="B63" s="35"/>
      <c r="C63" s="38"/>
    </row>
    <row r="64" spans="1:3" ht="15">
      <c r="A64" s="35"/>
      <c r="B64" s="35"/>
      <c r="C64" s="38"/>
    </row>
    <row r="65" spans="1:3" ht="15">
      <c r="A65" s="35"/>
      <c r="B65" s="35"/>
      <c r="C65" s="38"/>
    </row>
    <row r="66" spans="1:3" ht="15">
      <c r="A66" s="35"/>
      <c r="B66" s="35"/>
      <c r="C66" s="38"/>
    </row>
    <row r="67" spans="1:3" ht="15">
      <c r="A67" s="35"/>
      <c r="B67" s="35"/>
      <c r="C67" s="38"/>
    </row>
    <row r="68" spans="1:3" ht="15">
      <c r="A68" s="35"/>
      <c r="B68" s="35"/>
      <c r="C68" s="38"/>
    </row>
    <row r="69" spans="1:3" ht="15">
      <c r="A69" s="35"/>
      <c r="B69" s="35"/>
      <c r="C69" s="38"/>
    </row>
    <row r="70" spans="1:3" ht="15">
      <c r="A70" s="35"/>
      <c r="B70" s="35"/>
      <c r="C70" s="38"/>
    </row>
    <row r="71" spans="1:3" ht="15">
      <c r="A71" s="35"/>
      <c r="B71" s="35"/>
      <c r="C71" s="38"/>
    </row>
    <row r="72" spans="1:3" ht="15">
      <c r="A72" s="35"/>
      <c r="B72" s="35"/>
      <c r="C72" s="38"/>
    </row>
    <row r="73" spans="1:3" ht="15">
      <c r="A73" s="35"/>
      <c r="B73" s="35"/>
      <c r="C73" s="38"/>
    </row>
    <row r="74" spans="1:3" ht="15">
      <c r="A74" s="35"/>
      <c r="B74" s="35"/>
      <c r="C74" s="38"/>
    </row>
    <row r="75" spans="1:3" ht="15">
      <c r="A75" s="35"/>
      <c r="B75" s="35"/>
      <c r="C75" s="38"/>
    </row>
    <row r="76" spans="1:3" ht="15">
      <c r="A76" s="35"/>
      <c r="B76" s="35"/>
      <c r="C76" s="38"/>
    </row>
    <row r="77" spans="1:3" ht="15">
      <c r="A77" s="35"/>
      <c r="B77" s="35"/>
      <c r="C77" s="38"/>
    </row>
    <row r="78" spans="1:3" ht="15">
      <c r="A78" s="35"/>
      <c r="B78" s="35"/>
      <c r="C78" s="38"/>
    </row>
    <row r="79" spans="1:3" ht="15">
      <c r="A79" s="35"/>
      <c r="B79" s="35"/>
      <c r="C79" s="38"/>
    </row>
    <row r="80" spans="1:3" ht="15">
      <c r="A80" s="35"/>
      <c r="B80" s="35"/>
      <c r="C80" s="38"/>
    </row>
    <row r="81" spans="1:3" ht="15">
      <c r="A81" s="35"/>
      <c r="B81" s="35"/>
      <c r="C81" s="40"/>
    </row>
    <row r="82" spans="1:3" ht="15">
      <c r="A82" s="35"/>
      <c r="B82" s="35"/>
      <c r="C82" s="40"/>
    </row>
    <row r="83" spans="1:3" ht="15">
      <c r="A83" s="35"/>
      <c r="B83" s="35"/>
      <c r="C83" s="40"/>
    </row>
    <row r="84" spans="1:3" ht="15">
      <c r="A84" s="35"/>
      <c r="B84" s="35"/>
      <c r="C84" s="40"/>
    </row>
    <row r="85" spans="1:3" ht="15">
      <c r="A85" s="37"/>
      <c r="B85" s="37"/>
      <c r="C85" s="39"/>
    </row>
    <row r="86" spans="1:3" ht="15">
      <c r="A86" s="37"/>
      <c r="B86" s="37"/>
      <c r="C86" s="39"/>
    </row>
    <row r="87" spans="1:3" ht="15">
      <c r="A87" s="37"/>
      <c r="B87" s="37"/>
      <c r="C87" s="39"/>
    </row>
    <row r="88" spans="1:3" ht="15">
      <c r="A88" s="37"/>
      <c r="B88" s="37"/>
      <c r="C88" s="39"/>
    </row>
    <row r="89" spans="1:3" ht="15">
      <c r="A89" s="37"/>
      <c r="B89" s="37"/>
      <c r="C89" s="39"/>
    </row>
    <row r="90" spans="1:3" ht="15">
      <c r="A90" s="37"/>
      <c r="B90" s="37"/>
      <c r="C90" s="39"/>
    </row>
    <row r="91" spans="1:3" ht="15">
      <c r="A91" s="37"/>
      <c r="B91" s="37"/>
      <c r="C91" s="39"/>
    </row>
    <row r="92" spans="1:3" ht="15">
      <c r="A92" s="37"/>
      <c r="B92" s="37"/>
      <c r="C92" s="39"/>
    </row>
    <row r="93" spans="1:3" ht="15">
      <c r="A93" s="37"/>
      <c r="B93" s="37"/>
      <c r="C93" s="39"/>
    </row>
    <row r="94" spans="1:3" ht="15">
      <c r="A94" s="37"/>
      <c r="B94" s="37"/>
      <c r="C94" s="39"/>
    </row>
    <row r="95" spans="1:3" ht="15">
      <c r="A95" s="37"/>
      <c r="B95" s="37"/>
      <c r="C95" s="39"/>
    </row>
    <row r="96" spans="1:3" ht="15">
      <c r="A96" s="37"/>
      <c r="B96" s="37"/>
      <c r="C96" s="39"/>
    </row>
    <row r="97" spans="1:3" ht="15">
      <c r="A97" s="35"/>
      <c r="B97" s="35"/>
      <c r="C97" s="38"/>
    </row>
    <row r="98" spans="1:3" ht="15">
      <c r="A98" s="35"/>
      <c r="B98" s="35"/>
      <c r="C98" s="38"/>
    </row>
    <row r="99" spans="1:3" ht="15">
      <c r="A99" s="35"/>
      <c r="B99" s="35"/>
      <c r="C99" s="38"/>
    </row>
    <row r="100" spans="1:3" ht="15">
      <c r="A100" s="35"/>
      <c r="B100" s="35"/>
      <c r="C100" s="38"/>
    </row>
    <row r="101" spans="1:3" ht="15">
      <c r="A101" s="35"/>
      <c r="B101" s="35"/>
      <c r="C101" s="38"/>
    </row>
    <row r="102" spans="1:3" ht="15">
      <c r="A102" s="35"/>
      <c r="B102" s="35"/>
      <c r="C102" s="38"/>
    </row>
    <row r="103" spans="1:3" ht="15">
      <c r="A103" s="35"/>
      <c r="B103" s="35"/>
      <c r="C103" s="38"/>
    </row>
    <row r="104" spans="1:3" ht="15">
      <c r="A104" s="35"/>
      <c r="B104" s="35"/>
      <c r="C104" s="38"/>
    </row>
    <row r="105" spans="1:3" ht="15">
      <c r="A105" s="35"/>
      <c r="B105" s="35"/>
      <c r="C105" s="38"/>
    </row>
    <row r="106" spans="1:3" ht="15">
      <c r="A106" s="35"/>
      <c r="B106" s="35"/>
      <c r="C106" s="38"/>
    </row>
    <row r="107" spans="1:3" ht="15">
      <c r="A107" s="35"/>
      <c r="B107" s="35"/>
      <c r="C107" s="38"/>
    </row>
    <row r="108" spans="1:3" ht="15">
      <c r="A108" s="35"/>
      <c r="B108" s="35"/>
      <c r="C108" s="38"/>
    </row>
    <row r="109" spans="1:3" ht="15">
      <c r="A109" s="35"/>
      <c r="B109" s="35"/>
      <c r="C109" s="38"/>
    </row>
    <row r="110" spans="1:3" ht="15">
      <c r="A110" s="35"/>
      <c r="B110" s="35"/>
      <c r="C110" s="38"/>
    </row>
    <row r="111" spans="1:3" ht="15">
      <c r="A111" s="35"/>
      <c r="B111" s="35"/>
      <c r="C111" s="38"/>
    </row>
    <row r="112" spans="1:3" ht="15">
      <c r="A112" s="35"/>
      <c r="B112" s="35"/>
      <c r="C112" s="38"/>
    </row>
    <row r="113" spans="1:3" ht="15">
      <c r="A113" s="37"/>
      <c r="B113" s="37"/>
      <c r="C113" s="39"/>
    </row>
    <row r="114" spans="1:3" ht="15">
      <c r="A114" s="37"/>
      <c r="B114" s="37"/>
      <c r="C114" s="39"/>
    </row>
    <row r="115" spans="1:3" ht="15">
      <c r="A115" s="37"/>
      <c r="B115" s="37"/>
      <c r="C115" s="39"/>
    </row>
    <row r="116" spans="1:3" ht="15">
      <c r="A116" s="37"/>
      <c r="B116" s="37"/>
      <c r="C116" s="39"/>
    </row>
    <row r="117" spans="1:3" ht="15">
      <c r="A117" s="35"/>
      <c r="B117" s="35"/>
      <c r="C117" s="38"/>
    </row>
    <row r="118" spans="1:3" ht="15">
      <c r="A118" s="35"/>
      <c r="B118" s="35"/>
      <c r="C118" s="38"/>
    </row>
    <row r="119" spans="1:3" ht="15">
      <c r="A119" s="35"/>
      <c r="B119" s="35"/>
      <c r="C119" s="38"/>
    </row>
    <row r="120" spans="1:3" ht="15">
      <c r="A120" s="35"/>
      <c r="B120" s="35"/>
      <c r="C120" s="38"/>
    </row>
    <row r="121" spans="1:3" ht="15">
      <c r="A121" s="35"/>
      <c r="B121" s="35"/>
      <c r="C121" s="38"/>
    </row>
    <row r="122" spans="1:3" ht="15">
      <c r="A122" s="35"/>
      <c r="B122" s="35"/>
      <c r="C122" s="38"/>
    </row>
    <row r="123" spans="1:3" ht="15">
      <c r="A123" s="35"/>
      <c r="B123" s="35"/>
      <c r="C123" s="38"/>
    </row>
    <row r="124" spans="1:3" ht="15">
      <c r="A124" s="35"/>
      <c r="B124" s="35"/>
      <c r="C124" s="38"/>
    </row>
    <row r="125" spans="1:3" ht="15">
      <c r="A125" s="35"/>
      <c r="B125" s="35"/>
      <c r="C125" s="38"/>
    </row>
    <row r="126" spans="1:3" ht="15">
      <c r="A126" s="35"/>
      <c r="B126" s="35"/>
      <c r="C126" s="38"/>
    </row>
    <row r="127" spans="1:3" ht="15">
      <c r="A127" s="35"/>
      <c r="B127" s="35"/>
      <c r="C127" s="38"/>
    </row>
    <row r="128" spans="1:3" ht="15">
      <c r="A128" s="35"/>
      <c r="B128" s="35"/>
      <c r="C128" s="38"/>
    </row>
    <row r="129" spans="1:3" ht="15">
      <c r="A129" s="35"/>
      <c r="B129" s="35"/>
      <c r="C129" s="38"/>
    </row>
    <row r="130" spans="1:3" ht="15">
      <c r="A130" s="35"/>
      <c r="B130" s="35"/>
      <c r="C130" s="38"/>
    </row>
    <row r="131" spans="1:3" ht="15">
      <c r="A131" s="35"/>
      <c r="B131" s="35"/>
      <c r="C131" s="38"/>
    </row>
    <row r="132" spans="1:3" ht="15">
      <c r="A132" s="35"/>
      <c r="B132" s="35"/>
      <c r="C132" s="38"/>
    </row>
    <row r="133" spans="1:3" ht="15">
      <c r="A133" s="35"/>
      <c r="B133" s="35"/>
      <c r="C133" s="38"/>
    </row>
    <row r="134" spans="1:3" ht="15">
      <c r="A134" s="35"/>
      <c r="B134" s="35"/>
      <c r="C134" s="38"/>
    </row>
    <row r="135" spans="1:3" ht="15">
      <c r="A135" s="35"/>
      <c r="B135" s="35"/>
      <c r="C135" s="38"/>
    </row>
    <row r="136" spans="1:3" ht="15">
      <c r="A136" s="35"/>
      <c r="B136" s="35"/>
      <c r="C136" s="38"/>
    </row>
    <row r="137" spans="1:3" ht="15">
      <c r="A137" s="35"/>
      <c r="B137" s="35"/>
      <c r="C137" s="38"/>
    </row>
    <row r="138" spans="1:3" ht="15">
      <c r="A138" s="35"/>
      <c r="B138" s="35"/>
      <c r="C138" s="38"/>
    </row>
    <row r="139" spans="1:3" ht="15">
      <c r="A139" s="35"/>
      <c r="B139" s="35"/>
      <c r="C139" s="38"/>
    </row>
    <row r="140" spans="1:3" ht="15">
      <c r="A140" s="35"/>
      <c r="B140" s="35"/>
      <c r="C140" s="38"/>
    </row>
    <row r="141" spans="1:3" ht="15">
      <c r="A141" s="35"/>
      <c r="B141" s="35"/>
      <c r="C141" s="38"/>
    </row>
    <row r="142" spans="1:3" ht="15">
      <c r="A142" s="35"/>
      <c r="B142" s="35"/>
      <c r="C142" s="38"/>
    </row>
    <row r="143" spans="1:3" ht="15">
      <c r="A143" s="35"/>
      <c r="B143" s="35"/>
      <c r="C143" s="38"/>
    </row>
    <row r="144" spans="1:3" ht="15">
      <c r="A144" s="35"/>
      <c r="B144" s="35"/>
      <c r="C144" s="38"/>
    </row>
    <row r="145" spans="1:3" ht="15">
      <c r="A145" s="35"/>
      <c r="B145" s="35"/>
      <c r="C145" s="38"/>
    </row>
    <row r="146" spans="1:3" ht="15">
      <c r="A146" s="35"/>
      <c r="B146" s="35"/>
      <c r="C146" s="38"/>
    </row>
    <row r="147" spans="1:3" ht="15">
      <c r="A147" s="35"/>
      <c r="B147" s="35"/>
      <c r="C147" s="38"/>
    </row>
    <row r="148" spans="1:3" ht="15">
      <c r="A148" s="35"/>
      <c r="B148" s="35"/>
      <c r="C148" s="38"/>
    </row>
    <row r="149" spans="1:3" ht="15">
      <c r="A149" s="35"/>
      <c r="B149" s="35"/>
      <c r="C149" s="38"/>
    </row>
    <row r="150" spans="1:3" ht="15">
      <c r="A150" s="35"/>
      <c r="B150" s="35"/>
      <c r="C150" s="38"/>
    </row>
    <row r="151" spans="1:3" ht="15">
      <c r="A151" s="35"/>
      <c r="B151" s="35"/>
      <c r="C151" s="38"/>
    </row>
    <row r="152" spans="1:3" ht="15">
      <c r="A152" s="35"/>
      <c r="B152" s="35"/>
      <c r="C152" s="38"/>
    </row>
    <row r="153" spans="1:3" ht="15">
      <c r="A153" s="35"/>
      <c r="B153" s="35"/>
      <c r="C153" s="38"/>
    </row>
    <row r="154" spans="1:3" ht="15">
      <c r="A154" s="35"/>
      <c r="B154" s="35"/>
      <c r="C154" s="38"/>
    </row>
    <row r="155" spans="1:3" ht="15">
      <c r="A155" s="35"/>
      <c r="B155" s="35"/>
      <c r="C155" s="38"/>
    </row>
    <row r="156" spans="1:3" ht="15">
      <c r="A156" s="35"/>
      <c r="B156" s="35"/>
      <c r="C156" s="38"/>
    </row>
    <row r="157" spans="1:3" ht="15">
      <c r="A157" s="35"/>
      <c r="B157" s="35"/>
      <c r="C157" s="38"/>
    </row>
    <row r="158" spans="1:3" ht="15">
      <c r="A158" s="35"/>
      <c r="B158" s="35"/>
      <c r="C158" s="38"/>
    </row>
    <row r="159" spans="1:3" ht="15">
      <c r="A159" s="35"/>
      <c r="B159" s="35"/>
      <c r="C159" s="38"/>
    </row>
    <row r="160" spans="1:3" ht="15">
      <c r="A160" s="35"/>
      <c r="B160" s="35"/>
      <c r="C160" s="38"/>
    </row>
    <row r="161" spans="1:3" ht="15">
      <c r="A161" s="35"/>
      <c r="B161" s="35"/>
      <c r="C161" s="38"/>
    </row>
    <row r="162" spans="1:3" ht="15">
      <c r="A162" s="35"/>
      <c r="B162" s="35"/>
      <c r="C162" s="38"/>
    </row>
    <row r="163" spans="1:3" ht="15">
      <c r="A163" s="35"/>
      <c r="B163" s="35"/>
      <c r="C163" s="38"/>
    </row>
    <row r="164" spans="1:3" ht="15">
      <c r="A164" s="35"/>
      <c r="B164" s="35"/>
      <c r="C164" s="38"/>
    </row>
    <row r="165" spans="1:3" ht="15">
      <c r="A165" s="35"/>
      <c r="B165" s="35"/>
      <c r="C165" s="38"/>
    </row>
    <row r="166" spans="1:3" ht="15">
      <c r="A166" s="35"/>
      <c r="B166" s="35"/>
      <c r="C166" s="38"/>
    </row>
    <row r="167" spans="1:3" ht="15">
      <c r="A167" s="35"/>
      <c r="B167" s="35"/>
      <c r="C167" s="38"/>
    </row>
    <row r="168" spans="1:3" ht="15">
      <c r="A168" s="35"/>
      <c r="B168" s="35"/>
      <c r="C168" s="38"/>
    </row>
    <row r="169" spans="1:3" ht="15">
      <c r="A169" s="35"/>
      <c r="B169" s="35"/>
      <c r="C169" s="38"/>
    </row>
    <row r="170" spans="1:3" ht="15">
      <c r="A170" s="35"/>
      <c r="B170" s="35"/>
      <c r="C170" s="38"/>
    </row>
    <row r="171" spans="1:3" ht="15">
      <c r="A171" s="35"/>
      <c r="B171" s="35"/>
      <c r="C171" s="38"/>
    </row>
    <row r="172" spans="1:3" ht="15">
      <c r="A172" s="35"/>
      <c r="B172" s="35"/>
      <c r="C172" s="38"/>
    </row>
    <row r="173" spans="1:3" ht="15">
      <c r="A173" s="35"/>
      <c r="B173" s="35"/>
      <c r="C173" s="38"/>
    </row>
    <row r="174" spans="1:3" ht="15">
      <c r="A174" s="35"/>
      <c r="B174" s="35"/>
      <c r="C174" s="38"/>
    </row>
    <row r="175" spans="1:3" ht="15">
      <c r="A175" s="35"/>
      <c r="B175" s="35"/>
      <c r="C175" s="38"/>
    </row>
    <row r="176" spans="1:3" ht="15">
      <c r="A176" s="35"/>
      <c r="B176" s="35"/>
      <c r="C176" s="38"/>
    </row>
    <row r="177" spans="1:3" ht="15">
      <c r="A177" s="35"/>
      <c r="B177" s="35"/>
      <c r="C177" s="38"/>
    </row>
    <row r="178" spans="1:3" ht="15">
      <c r="A178" s="35"/>
      <c r="B178" s="35"/>
      <c r="C178" s="38"/>
    </row>
    <row r="179" spans="1:3" ht="15">
      <c r="A179" s="35"/>
      <c r="B179" s="35"/>
      <c r="C179" s="38"/>
    </row>
    <row r="180" spans="1:3" ht="15">
      <c r="A180" s="35"/>
      <c r="B180" s="35"/>
      <c r="C180" s="38"/>
    </row>
    <row r="181" spans="1:3" ht="15">
      <c r="A181" s="35"/>
      <c r="B181" s="35"/>
      <c r="C181" s="38"/>
    </row>
    <row r="182" spans="1:3" ht="15">
      <c r="A182" s="35"/>
      <c r="B182" s="35"/>
      <c r="C182" s="38"/>
    </row>
    <row r="183" spans="1:3" ht="15">
      <c r="A183" s="35"/>
      <c r="B183" s="35"/>
      <c r="C183" s="38"/>
    </row>
    <row r="184" spans="1:3" ht="15">
      <c r="A184" s="35"/>
      <c r="B184" s="35"/>
      <c r="C184" s="38"/>
    </row>
    <row r="185" spans="1:3" ht="15">
      <c r="A185" s="35"/>
      <c r="B185" s="35"/>
      <c r="C185" s="38"/>
    </row>
    <row r="186" spans="1:3" ht="15">
      <c r="A186" s="35"/>
      <c r="B186" s="35"/>
      <c r="C186" s="38"/>
    </row>
    <row r="187" spans="1:3" ht="15">
      <c r="A187" s="35"/>
      <c r="B187" s="35"/>
      <c r="C187" s="38"/>
    </row>
    <row r="188" spans="1:3" ht="15">
      <c r="A188" s="35"/>
      <c r="B188" s="35"/>
      <c r="C188" s="38"/>
    </row>
    <row r="189" spans="1:3" ht="15">
      <c r="A189" s="35"/>
      <c r="B189" s="35"/>
      <c r="C189" s="38"/>
    </row>
    <row r="190" spans="1:3" ht="15">
      <c r="A190" s="35"/>
      <c r="B190" s="35"/>
      <c r="C190" s="38"/>
    </row>
    <row r="191" spans="1:3" ht="15">
      <c r="A191" s="35"/>
      <c r="B191" s="35"/>
      <c r="C191" s="38"/>
    </row>
    <row r="192" spans="1:3" ht="15">
      <c r="A192" s="35"/>
      <c r="B192" s="35"/>
      <c r="C192" s="38"/>
    </row>
    <row r="193" spans="1:3" ht="15">
      <c r="A193" s="35"/>
      <c r="B193" s="35"/>
      <c r="C193" s="38"/>
    </row>
    <row r="194" spans="1:3" ht="15">
      <c r="A194" s="35"/>
      <c r="B194" s="35"/>
      <c r="C194" s="38"/>
    </row>
    <row r="195" spans="1:3" ht="15">
      <c r="A195" s="35"/>
      <c r="B195" s="35"/>
      <c r="C195" s="38"/>
    </row>
    <row r="196" spans="1:3" ht="15">
      <c r="A196" s="35"/>
      <c r="B196" s="35"/>
      <c r="C196" s="38"/>
    </row>
    <row r="197" spans="1:3" ht="15">
      <c r="A197" s="35"/>
      <c r="B197" s="35"/>
      <c r="C197" s="38"/>
    </row>
    <row r="198" spans="1:3" ht="15">
      <c r="A198" s="35"/>
      <c r="B198" s="35"/>
      <c r="C198" s="38"/>
    </row>
    <row r="199" spans="1:3" ht="15">
      <c r="A199" s="35"/>
      <c r="B199" s="35"/>
      <c r="C199" s="38"/>
    </row>
    <row r="200" spans="1:3" ht="15">
      <c r="A200" s="35"/>
      <c r="B200" s="35"/>
      <c r="C200" s="38"/>
    </row>
    <row r="201" spans="1:3" ht="15">
      <c r="A201" s="35"/>
      <c r="B201" s="35"/>
      <c r="C201" s="38"/>
    </row>
    <row r="202" spans="1:3" ht="15">
      <c r="A202" s="35"/>
      <c r="B202" s="35"/>
      <c r="C202" s="38"/>
    </row>
    <row r="203" spans="1:3" ht="15">
      <c r="A203" s="35"/>
      <c r="B203" s="35"/>
      <c r="C203" s="38"/>
    </row>
    <row r="204" spans="1:3" ht="15">
      <c r="A204" s="35"/>
      <c r="B204" s="35"/>
      <c r="C204" s="38"/>
    </row>
    <row r="205" spans="1:3" ht="15">
      <c r="A205" s="35"/>
      <c r="B205" s="35"/>
      <c r="C205" s="38"/>
    </row>
    <row r="206" spans="1:3" ht="15">
      <c r="A206" s="35"/>
      <c r="B206" s="35"/>
      <c r="C206" s="38"/>
    </row>
    <row r="207" spans="1:3" ht="15">
      <c r="A207" s="35"/>
      <c r="B207" s="35"/>
      <c r="C207" s="38"/>
    </row>
    <row r="208" spans="1:3" ht="15">
      <c r="A208" s="35"/>
      <c r="B208" s="35"/>
      <c r="C208" s="38"/>
    </row>
    <row r="209" spans="1:3" ht="15">
      <c r="A209" s="35"/>
      <c r="B209" s="35"/>
      <c r="C209" s="38"/>
    </row>
    <row r="210" spans="1:3" ht="15">
      <c r="A210" s="35"/>
      <c r="B210" s="35"/>
      <c r="C210" s="38"/>
    </row>
    <row r="211" spans="1:3" ht="15">
      <c r="A211" s="35"/>
      <c r="B211" s="35"/>
      <c r="C211" s="38"/>
    </row>
    <row r="212" spans="1:3" ht="15">
      <c r="A212" s="35"/>
      <c r="B212" s="35"/>
      <c r="C212" s="38"/>
    </row>
    <row r="213" spans="1:3" ht="15">
      <c r="A213" s="35"/>
      <c r="B213" s="35"/>
      <c r="C213" s="38"/>
    </row>
    <row r="214" spans="1:3" ht="15">
      <c r="A214" s="35"/>
      <c r="B214" s="35"/>
      <c r="C214" s="38"/>
    </row>
    <row r="215" spans="1:3" ht="15">
      <c r="A215" s="35"/>
      <c r="B215" s="35"/>
      <c r="C215" s="38"/>
    </row>
    <row r="216" spans="1:3" ht="15">
      <c r="A216" s="35"/>
      <c r="B216" s="35"/>
      <c r="C216" s="38"/>
    </row>
    <row r="217" spans="1:3" ht="15">
      <c r="A217" s="35"/>
      <c r="B217" s="35"/>
      <c r="C217" s="38"/>
    </row>
    <row r="218" spans="1:3" ht="15">
      <c r="A218" s="35"/>
      <c r="B218" s="35"/>
      <c r="C218" s="38"/>
    </row>
    <row r="219" spans="1:3" ht="15">
      <c r="A219" s="35"/>
      <c r="B219" s="35"/>
      <c r="C219" s="38"/>
    </row>
    <row r="220" spans="1:3" ht="15">
      <c r="A220" s="35"/>
      <c r="B220" s="35"/>
      <c r="C220" s="38"/>
    </row>
    <row r="221" spans="1:3" ht="15">
      <c r="A221" s="35"/>
      <c r="B221" s="35"/>
      <c r="C221" s="38"/>
    </row>
    <row r="222" spans="1:3" ht="15">
      <c r="A222" s="35"/>
      <c r="B222" s="35"/>
      <c r="C222" s="38"/>
    </row>
    <row r="223" spans="1:3" ht="15">
      <c r="A223" s="35"/>
      <c r="B223" s="35"/>
      <c r="C223" s="38"/>
    </row>
    <row r="224" spans="1:3" ht="15">
      <c r="A224" s="35"/>
      <c r="B224" s="35"/>
      <c r="C224" s="38"/>
    </row>
    <row r="225" spans="1:3" ht="15">
      <c r="A225" s="35"/>
      <c r="B225" s="35"/>
      <c r="C225" s="38"/>
    </row>
    <row r="226" spans="1:3" ht="15">
      <c r="A226" s="35"/>
      <c r="B226" s="35"/>
      <c r="C226" s="38"/>
    </row>
    <row r="227" spans="1:3" ht="15">
      <c r="A227" s="35"/>
      <c r="B227" s="35"/>
      <c r="C227" s="38"/>
    </row>
    <row r="228" spans="1:3" ht="15">
      <c r="A228" s="35"/>
      <c r="B228" s="35"/>
      <c r="C228" s="38"/>
    </row>
    <row r="229" spans="1:3" ht="15">
      <c r="A229" s="35"/>
      <c r="B229" s="35"/>
      <c r="C229" s="33"/>
    </row>
    <row r="230" spans="1:3" ht="15">
      <c r="A230" s="35"/>
      <c r="B230" s="35"/>
      <c r="C230" s="33"/>
    </row>
    <row r="231" spans="1:3" ht="15">
      <c r="A231" s="35"/>
      <c r="B231" s="35"/>
      <c r="C231" s="33"/>
    </row>
    <row r="232" spans="1:3" ht="15">
      <c r="A232" s="35"/>
      <c r="B232" s="35"/>
      <c r="C232" s="33"/>
    </row>
    <row r="233" spans="1:3" ht="15">
      <c r="A233" s="35"/>
      <c r="B233" s="35"/>
      <c r="C233" s="38"/>
    </row>
    <row r="234" spans="1:3" ht="15">
      <c r="A234" s="35"/>
      <c r="B234" s="35"/>
      <c r="C234" s="38"/>
    </row>
    <row r="235" spans="1:3" ht="15">
      <c r="A235" s="35"/>
      <c r="B235" s="35"/>
      <c r="C235" s="38"/>
    </row>
    <row r="236" spans="1:3" ht="15">
      <c r="A236" s="35"/>
      <c r="B236" s="35"/>
      <c r="C236" s="38"/>
    </row>
  </sheetData>
  <sheetProtection/>
  <conditionalFormatting sqref="A6:B6">
    <cfRule type="cellIs" priority="7" dxfId="45" operator="equal">
      <formula>"&lt;Select&gt;"</formula>
    </cfRule>
    <cfRule type="cellIs" priority="8" dxfId="46" operator="equal">
      <formula>"Reject"</formula>
    </cfRule>
    <cfRule type="cellIs" priority="9" dxfId="47" operator="equal">
      <formula>"Accept"</formula>
    </cfRule>
  </conditionalFormatting>
  <conditionalFormatting sqref="C6">
    <cfRule type="cellIs" priority="4" dxfId="45" operator="equal">
      <formula>"&lt;Select&gt;"</formula>
    </cfRule>
    <cfRule type="cellIs" priority="5" dxfId="46" operator="equal">
      <formula>"Reject"</formula>
    </cfRule>
    <cfRule type="cellIs" priority="6" dxfId="47" operator="equal">
      <formula>"Accept"</formula>
    </cfRule>
  </conditionalFormatting>
  <conditionalFormatting sqref="D6">
    <cfRule type="cellIs" priority="1" dxfId="45" operator="equal">
      <formula>"&lt;Select&gt;"</formula>
    </cfRule>
    <cfRule type="cellIs" priority="2" dxfId="46" operator="equal">
      <formula>"Reject"</formula>
    </cfRule>
    <cfRule type="cellIs" priority="3" dxfId="47" operator="equal">
      <formula>"Accept"</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W245"/>
  <sheetViews>
    <sheetView view="pageBreakPreview" zoomScale="70" zoomScaleNormal="115" zoomScaleSheetLayoutView="70" zoomScalePageLayoutView="0" workbookViewId="0" topLeftCell="A1">
      <pane xSplit="8" ySplit="9" topLeftCell="K10" activePane="bottomRight" state="frozen"/>
      <selection pane="topLeft" activeCell="A1" sqref="A1"/>
      <selection pane="topRight" activeCell="H1" sqref="H1"/>
      <selection pane="bottomLeft" activeCell="A3" sqref="A3"/>
      <selection pane="bottomRight" activeCell="F21" sqref="F21"/>
    </sheetView>
  </sheetViews>
  <sheetFormatPr defaultColWidth="9.140625" defaultRowHeight="15"/>
  <cols>
    <col min="2" max="2" width="12.00390625" style="0" bestFit="1" customWidth="1"/>
    <col min="3" max="3" width="18.28125" style="0" customWidth="1"/>
    <col min="4" max="4" width="28.140625" style="3" customWidth="1"/>
    <col min="5" max="5" width="3.7109375" style="0" customWidth="1"/>
    <col min="6" max="8" width="26.00390625" style="0" customWidth="1"/>
    <col min="9" max="9" width="78.7109375" style="8" customWidth="1"/>
    <col min="10" max="10" width="73.7109375" style="8" customWidth="1"/>
    <col min="11" max="11" width="104.8515625" style="19" customWidth="1"/>
    <col min="41" max="45" width="9.140625" style="0" customWidth="1"/>
  </cols>
  <sheetData>
    <row r="1" ht="15" hidden="1"/>
    <row r="2" ht="15.75" hidden="1">
      <c r="D2" s="12" t="s">
        <v>60</v>
      </c>
    </row>
    <row r="3" ht="15.75" hidden="1">
      <c r="D3" s="12" t="s">
        <v>61</v>
      </c>
    </row>
    <row r="4" ht="15.75" hidden="1">
      <c r="D4" s="12" t="s">
        <v>62</v>
      </c>
    </row>
    <row r="5" ht="15.75" hidden="1">
      <c r="D5" s="12" t="s">
        <v>63</v>
      </c>
    </row>
    <row r="6" ht="15.75" hidden="1">
      <c r="D6" s="12" t="s">
        <v>64</v>
      </c>
    </row>
    <row r="7" ht="15.75" hidden="1">
      <c r="D7" s="12" t="s">
        <v>65</v>
      </c>
    </row>
    <row r="8" ht="15.75" hidden="1">
      <c r="D8" s="12" t="s">
        <v>66</v>
      </c>
    </row>
    <row r="9" spans="1:48" s="4" customFormat="1" ht="78.75" thickBot="1">
      <c r="A9" s="7" t="s">
        <v>285</v>
      </c>
      <c r="B9" s="7" t="s">
        <v>281</v>
      </c>
      <c r="C9" s="7" t="s">
        <v>282</v>
      </c>
      <c r="D9" s="6"/>
      <c r="E9" s="5"/>
      <c r="F9" s="7" t="s">
        <v>269</v>
      </c>
      <c r="G9" s="7" t="s">
        <v>270</v>
      </c>
      <c r="H9" s="7" t="s">
        <v>248</v>
      </c>
      <c r="I9" s="9" t="s">
        <v>45</v>
      </c>
      <c r="J9" s="9" t="s">
        <v>46</v>
      </c>
      <c r="K9" s="9" t="s">
        <v>249</v>
      </c>
      <c r="AV9" s="4" t="s">
        <v>8</v>
      </c>
    </row>
    <row r="10" spans="2:49" ht="15.75" customHeight="1" thickTop="1">
      <c r="B10" s="49">
        <v>4</v>
      </c>
      <c r="C10" s="49">
        <v>1</v>
      </c>
      <c r="D10" s="52" t="s">
        <v>10</v>
      </c>
      <c r="E10" s="1" t="s">
        <v>0</v>
      </c>
      <c r="F10" s="1" t="s">
        <v>4</v>
      </c>
      <c r="G10" s="1" t="s">
        <v>4</v>
      </c>
      <c r="H10" s="1" t="s">
        <v>4</v>
      </c>
      <c r="I10" s="10"/>
      <c r="J10" s="10"/>
      <c r="K10" s="10"/>
      <c r="AV10" t="s">
        <v>4</v>
      </c>
      <c r="AW10" t="s">
        <v>6</v>
      </c>
    </row>
    <row r="11" spans="2:49" ht="15">
      <c r="B11" s="50"/>
      <c r="C11" s="50"/>
      <c r="D11" s="53"/>
      <c r="E11" s="1" t="s">
        <v>1</v>
      </c>
      <c r="F11" s="1" t="s">
        <v>4</v>
      </c>
      <c r="G11" s="1" t="s">
        <v>4</v>
      </c>
      <c r="H11" s="1" t="s">
        <v>4</v>
      </c>
      <c r="I11" s="10" t="s">
        <v>79</v>
      </c>
      <c r="J11" s="17"/>
      <c r="K11" s="10"/>
      <c r="AV11" t="s">
        <v>5</v>
      </c>
      <c r="AW11" t="s">
        <v>7</v>
      </c>
    </row>
    <row r="12" spans="2:11" ht="25.5">
      <c r="B12" s="50"/>
      <c r="C12" s="50"/>
      <c r="D12" s="53"/>
      <c r="E12" s="1" t="s">
        <v>2</v>
      </c>
      <c r="F12" s="1" t="s">
        <v>4</v>
      </c>
      <c r="G12" s="1" t="s">
        <v>4</v>
      </c>
      <c r="H12" s="1" t="s">
        <v>4</v>
      </c>
      <c r="I12" s="10" t="s">
        <v>84</v>
      </c>
      <c r="J12" s="10" t="s">
        <v>121</v>
      </c>
      <c r="K12" s="10" t="s">
        <v>184</v>
      </c>
    </row>
    <row r="13" spans="2:11" ht="15">
      <c r="B13" s="50"/>
      <c r="C13" s="50"/>
      <c r="D13" s="53"/>
      <c r="E13" s="1" t="s">
        <v>3</v>
      </c>
      <c r="F13" s="1" t="s">
        <v>4</v>
      </c>
      <c r="G13" s="1" t="s">
        <v>4</v>
      </c>
      <c r="H13" s="1" t="s">
        <v>4</v>
      </c>
      <c r="I13" s="10" t="s">
        <v>80</v>
      </c>
      <c r="J13" s="10"/>
      <c r="K13" s="10"/>
    </row>
    <row r="14" spans="2:11" ht="15.75" thickBot="1">
      <c r="B14" s="51"/>
      <c r="C14" s="51"/>
      <c r="D14" s="54"/>
      <c r="E14" s="2"/>
      <c r="F14" s="2" t="str">
        <f>IF(AND(F10="Yes",F11="Yes",F12="Yes",F13="Yes"),"Accept","Reject")</f>
        <v>Accept</v>
      </c>
      <c r="G14" s="2" t="str">
        <f>IF(AND(G10="Yes",G11="Yes",G12="Yes",G13="Yes"),"Accept","Reject")</f>
        <v>Accept</v>
      </c>
      <c r="H14" s="2" t="str">
        <f>IF(AND(H10="Yes",H11="Yes",H12="Yes",H13="Yes"),"Accept","Reject")</f>
        <v>Accept</v>
      </c>
      <c r="I14" s="11"/>
      <c r="J14" s="11" t="s">
        <v>151</v>
      </c>
      <c r="K14" s="11"/>
    </row>
    <row r="15" spans="2:11" ht="42" customHeight="1" thickTop="1">
      <c r="B15" s="49">
        <v>3</v>
      </c>
      <c r="C15" s="49">
        <v>2</v>
      </c>
      <c r="D15" s="52" t="s">
        <v>9</v>
      </c>
      <c r="E15" s="1" t="s">
        <v>0</v>
      </c>
      <c r="F15" s="1" t="s">
        <v>5</v>
      </c>
      <c r="G15" s="1" t="s">
        <v>4</v>
      </c>
      <c r="H15" s="1" t="s">
        <v>4</v>
      </c>
      <c r="I15" s="10" t="s">
        <v>82</v>
      </c>
      <c r="J15" s="10"/>
      <c r="K15" s="10" t="s">
        <v>250</v>
      </c>
    </row>
    <row r="16" spans="2:11" ht="15">
      <c r="B16" s="50"/>
      <c r="C16" s="50"/>
      <c r="D16" s="53"/>
      <c r="E16" s="1" t="s">
        <v>1</v>
      </c>
      <c r="F16" s="1" t="s">
        <v>4</v>
      </c>
      <c r="G16" s="1" t="s">
        <v>4</v>
      </c>
      <c r="H16" s="1" t="s">
        <v>4</v>
      </c>
      <c r="I16" s="10" t="s">
        <v>83</v>
      </c>
      <c r="J16" s="17"/>
      <c r="K16" s="10"/>
    </row>
    <row r="17" spans="2:11" ht="25.5">
      <c r="B17" s="50"/>
      <c r="C17" s="50"/>
      <c r="D17" s="53"/>
      <c r="E17" s="1" t="s">
        <v>2</v>
      </c>
      <c r="F17" s="1" t="s">
        <v>4</v>
      </c>
      <c r="G17" s="1" t="s">
        <v>4</v>
      </c>
      <c r="H17" s="1" t="s">
        <v>4</v>
      </c>
      <c r="I17" s="10" t="s">
        <v>83</v>
      </c>
      <c r="J17" s="10" t="s">
        <v>121</v>
      </c>
      <c r="K17" s="10" t="s">
        <v>184</v>
      </c>
    </row>
    <row r="18" spans="2:11" ht="15">
      <c r="B18" s="50"/>
      <c r="C18" s="50"/>
      <c r="D18" s="53"/>
      <c r="E18" s="1" t="s">
        <v>3</v>
      </c>
      <c r="F18" s="1" t="s">
        <v>4</v>
      </c>
      <c r="G18" s="1" t="s">
        <v>4</v>
      </c>
      <c r="H18" s="1" t="s">
        <v>4</v>
      </c>
      <c r="I18" s="10" t="s">
        <v>83</v>
      </c>
      <c r="J18" s="10"/>
      <c r="K18" s="10"/>
    </row>
    <row r="19" spans="2:11" ht="57" customHeight="1" thickBot="1">
      <c r="B19" s="51"/>
      <c r="C19" s="51"/>
      <c r="D19" s="54"/>
      <c r="E19" s="2"/>
      <c r="F19" s="2" t="str">
        <f>IF(AND(F15="Yes",F16="Yes",F17="Yes",F18="Yes"),"Accept","Reject")</f>
        <v>Reject</v>
      </c>
      <c r="G19" s="2" t="str">
        <f>IF(AND(G15="Yes",G16="Yes",G17="Yes",G18="Yes"),"Accept","Reject")</f>
        <v>Accept</v>
      </c>
      <c r="H19" s="2" t="str">
        <f>IF(AND(H15="Yes",H16="Yes",H17="Yes",H18="Yes"),"Accept","Reject")</f>
        <v>Accept</v>
      </c>
      <c r="I19" s="11" t="s">
        <v>81</v>
      </c>
      <c r="J19" s="11" t="s">
        <v>152</v>
      </c>
      <c r="K19" s="11"/>
    </row>
    <row r="20" spans="2:11" ht="57" customHeight="1" thickTop="1">
      <c r="B20" s="49">
        <v>4</v>
      </c>
      <c r="C20" s="49" t="s">
        <v>271</v>
      </c>
      <c r="D20" s="52" t="s">
        <v>325</v>
      </c>
      <c r="E20" s="1" t="s">
        <v>0</v>
      </c>
      <c r="F20" s="1" t="s">
        <v>4</v>
      </c>
      <c r="G20" s="1" t="s">
        <v>4</v>
      </c>
      <c r="H20" s="1" t="s">
        <v>4</v>
      </c>
      <c r="I20" s="10"/>
      <c r="J20" s="10"/>
      <c r="K20" s="10"/>
    </row>
    <row r="21" spans="2:11" ht="57" customHeight="1">
      <c r="B21" s="50"/>
      <c r="C21" s="50"/>
      <c r="D21" s="53"/>
      <c r="E21" s="1" t="s">
        <v>1</v>
      </c>
      <c r="F21" s="1" t="s">
        <v>4</v>
      </c>
      <c r="G21" s="1" t="s">
        <v>4</v>
      </c>
      <c r="H21" s="1" t="s">
        <v>4</v>
      </c>
      <c r="I21" s="10" t="s">
        <v>275</v>
      </c>
      <c r="J21" s="17"/>
      <c r="K21" s="10"/>
    </row>
    <row r="22" spans="2:11" ht="57" customHeight="1">
      <c r="B22" s="50"/>
      <c r="C22" s="50"/>
      <c r="D22" s="53"/>
      <c r="E22" s="1" t="s">
        <v>2</v>
      </c>
      <c r="F22" s="1" t="s">
        <v>4</v>
      </c>
      <c r="G22" s="1" t="s">
        <v>4</v>
      </c>
      <c r="H22" s="1" t="s">
        <v>4</v>
      </c>
      <c r="I22" s="10" t="s">
        <v>274</v>
      </c>
      <c r="J22" s="10"/>
      <c r="K22" s="10"/>
    </row>
    <row r="23" spans="2:11" ht="57" customHeight="1">
      <c r="B23" s="50"/>
      <c r="C23" s="50"/>
      <c r="D23" s="53"/>
      <c r="E23" s="1" t="s">
        <v>3</v>
      </c>
      <c r="F23" s="1" t="s">
        <v>4</v>
      </c>
      <c r="G23" s="1" t="s">
        <v>4</v>
      </c>
      <c r="H23" s="1" t="s">
        <v>4</v>
      </c>
      <c r="I23" s="10"/>
      <c r="J23" s="10"/>
      <c r="K23" s="10"/>
    </row>
    <row r="24" spans="2:11" ht="57" customHeight="1" thickBot="1">
      <c r="B24" s="51"/>
      <c r="C24" s="51"/>
      <c r="D24" s="54"/>
      <c r="E24" s="2"/>
      <c r="F24" s="2" t="str">
        <f>IF(AND(F20="Yes",F21="Yes",F22="Yes",F23="Yes"),"Accept","Reject")</f>
        <v>Accept</v>
      </c>
      <c r="G24" s="2" t="str">
        <f>IF(AND(G20="Yes",G21="Yes",G22="Yes",G23="Yes"),"Accept","Reject")</f>
        <v>Accept</v>
      </c>
      <c r="H24" s="2" t="str">
        <f>IF(AND(H20="Yes",H21="Yes",H22="Yes",H23="Yes"),"Accept","Reject")</f>
        <v>Accept</v>
      </c>
      <c r="I24" s="11"/>
      <c r="J24" s="11"/>
      <c r="K24" s="11" t="s">
        <v>185</v>
      </c>
    </row>
    <row r="25" spans="2:11" ht="15.75" thickTop="1">
      <c r="B25" s="49">
        <v>4</v>
      </c>
      <c r="C25" s="49" t="s">
        <v>272</v>
      </c>
      <c r="D25" s="52" t="s">
        <v>273</v>
      </c>
      <c r="E25" s="1" t="s">
        <v>0</v>
      </c>
      <c r="F25" s="1" t="s">
        <v>4</v>
      </c>
      <c r="G25" s="1" t="s">
        <v>4</v>
      </c>
      <c r="H25" s="1" t="s">
        <v>4</v>
      </c>
      <c r="I25" s="10"/>
      <c r="J25" s="10"/>
      <c r="K25" s="10"/>
    </row>
    <row r="26" spans="2:11" ht="30" customHeight="1">
      <c r="B26" s="50"/>
      <c r="C26" s="50"/>
      <c r="D26" s="53"/>
      <c r="E26" s="1" t="s">
        <v>1</v>
      </c>
      <c r="F26" s="1" t="s">
        <v>4</v>
      </c>
      <c r="G26" s="1" t="s">
        <v>4</v>
      </c>
      <c r="H26" s="1" t="s">
        <v>4</v>
      </c>
      <c r="I26" s="10" t="s">
        <v>276</v>
      </c>
      <c r="J26" s="17"/>
      <c r="K26" s="10"/>
    </row>
    <row r="27" spans="2:11" ht="111" customHeight="1">
      <c r="B27" s="50"/>
      <c r="C27" s="50"/>
      <c r="D27" s="53"/>
      <c r="E27" s="1" t="s">
        <v>2</v>
      </c>
      <c r="F27" s="1" t="s">
        <v>4</v>
      </c>
      <c r="G27" s="1" t="s">
        <v>4</v>
      </c>
      <c r="H27" s="1" t="s">
        <v>4</v>
      </c>
      <c r="I27" s="10" t="s">
        <v>85</v>
      </c>
      <c r="J27" s="10" t="s">
        <v>122</v>
      </c>
      <c r="K27" s="10" t="s">
        <v>184</v>
      </c>
    </row>
    <row r="28" spans="2:11" ht="25.5">
      <c r="B28" s="50"/>
      <c r="C28" s="50"/>
      <c r="D28" s="53"/>
      <c r="E28" s="1" t="s">
        <v>3</v>
      </c>
      <c r="F28" s="1" t="s">
        <v>4</v>
      </c>
      <c r="G28" s="1" t="s">
        <v>4</v>
      </c>
      <c r="H28" s="1" t="s">
        <v>4</v>
      </c>
      <c r="I28" s="10" t="s">
        <v>86</v>
      </c>
      <c r="J28" s="10"/>
      <c r="K28" s="10"/>
    </row>
    <row r="29" spans="2:11" ht="15.75" thickBot="1">
      <c r="B29" s="51"/>
      <c r="C29" s="51"/>
      <c r="D29" s="54"/>
      <c r="E29" s="2"/>
      <c r="F29" s="2" t="str">
        <f>IF(AND(F25="Yes",F26="Yes",F27="Yes",F28="Yes"),"Accept","Reject")</f>
        <v>Accept</v>
      </c>
      <c r="G29" s="2" t="str">
        <f>IF(AND(G25="Yes",G26="Yes",G27="Yes",G28="Yes"),"Accept","Reject")</f>
        <v>Accept</v>
      </c>
      <c r="H29" s="2" t="str">
        <f>IF(AND(H25="Yes",H26="Yes",H27="Yes",H28="Yes"),"Accept","Reject")</f>
        <v>Accept</v>
      </c>
      <c r="I29" s="11"/>
      <c r="J29" s="11"/>
      <c r="K29" s="11" t="s">
        <v>185</v>
      </c>
    </row>
    <row r="30" spans="1:11" ht="15.75" customHeight="1" thickTop="1">
      <c r="A30" s="66" t="s">
        <v>283</v>
      </c>
      <c r="B30" s="49">
        <v>3</v>
      </c>
      <c r="C30" s="49">
        <v>42</v>
      </c>
      <c r="D30" s="52" t="s">
        <v>54</v>
      </c>
      <c r="E30" s="1" t="s">
        <v>0</v>
      </c>
      <c r="F30" s="1" t="s">
        <v>4</v>
      </c>
      <c r="G30" s="1" t="s">
        <v>4</v>
      </c>
      <c r="H30" s="1" t="s">
        <v>5</v>
      </c>
      <c r="I30" s="10" t="s">
        <v>120</v>
      </c>
      <c r="J30" s="10"/>
      <c r="K30" s="10" t="s">
        <v>235</v>
      </c>
    </row>
    <row r="31" spans="1:11" ht="15">
      <c r="A31" s="66"/>
      <c r="B31" s="50"/>
      <c r="C31" s="50"/>
      <c r="D31" s="53"/>
      <c r="E31" s="1" t="s">
        <v>1</v>
      </c>
      <c r="F31" s="1" t="s">
        <v>4</v>
      </c>
      <c r="G31" s="1" t="s">
        <v>4</v>
      </c>
      <c r="H31" s="1" t="s">
        <v>4</v>
      </c>
      <c r="I31" s="10"/>
      <c r="J31" s="10"/>
      <c r="K31" s="10"/>
    </row>
    <row r="32" spans="1:11" ht="15">
      <c r="A32" s="66"/>
      <c r="B32" s="50"/>
      <c r="C32" s="50"/>
      <c r="D32" s="53"/>
      <c r="E32" s="1" t="s">
        <v>2</v>
      </c>
      <c r="F32" s="1" t="s">
        <v>4</v>
      </c>
      <c r="G32" s="1" t="s">
        <v>4</v>
      </c>
      <c r="H32" s="1" t="s">
        <v>4</v>
      </c>
      <c r="I32" s="10" t="s">
        <v>118</v>
      </c>
      <c r="J32" s="10" t="s">
        <v>169</v>
      </c>
      <c r="K32" s="10" t="s">
        <v>236</v>
      </c>
    </row>
    <row r="33" spans="1:11" ht="25.5">
      <c r="A33" s="66"/>
      <c r="B33" s="50"/>
      <c r="C33" s="50"/>
      <c r="D33" s="53"/>
      <c r="E33" s="1" t="s">
        <v>3</v>
      </c>
      <c r="F33" s="1" t="s">
        <v>4</v>
      </c>
      <c r="G33" s="1" t="s">
        <v>4</v>
      </c>
      <c r="H33" s="1" t="s">
        <v>4</v>
      </c>
      <c r="I33" s="10" t="s">
        <v>119</v>
      </c>
      <c r="J33" s="10"/>
      <c r="K33" s="10" t="s">
        <v>237</v>
      </c>
    </row>
    <row r="34" spans="1:11" ht="15.75" thickBot="1">
      <c r="A34" s="66"/>
      <c r="B34" s="51"/>
      <c r="C34" s="51"/>
      <c r="D34" s="54"/>
      <c r="E34" s="2"/>
      <c r="F34" s="2" t="str">
        <f>IF(AND(F30="Yes",F31="Yes",F32="Yes",F33="Yes"),"Accept","Reject")</f>
        <v>Accept</v>
      </c>
      <c r="G34" s="2" t="str">
        <f>IF(AND(G30="Yes",G31="Yes",G32="Yes",G33="Yes"),"Accept","Reject")</f>
        <v>Accept</v>
      </c>
      <c r="H34" s="2" t="str">
        <f>IF(AND(H30="Yes",H31="Yes",H32="Yes",H33="Yes"),"Accept","Reject")</f>
        <v>Reject</v>
      </c>
      <c r="I34" s="11"/>
      <c r="J34" s="11"/>
      <c r="K34" s="11" t="s">
        <v>238</v>
      </c>
    </row>
    <row r="35" spans="1:11" ht="15.75" thickTop="1">
      <c r="A35" s="67" t="s">
        <v>284</v>
      </c>
      <c r="B35" s="49">
        <v>1</v>
      </c>
      <c r="C35" s="49">
        <v>4</v>
      </c>
      <c r="D35" s="52" t="s">
        <v>11</v>
      </c>
      <c r="E35" s="1" t="s">
        <v>0</v>
      </c>
      <c r="F35" s="1" t="s">
        <v>4</v>
      </c>
      <c r="G35" s="1" t="s">
        <v>4</v>
      </c>
      <c r="H35" s="1" t="s">
        <v>4</v>
      </c>
      <c r="I35" s="10"/>
      <c r="J35" s="10"/>
      <c r="K35" s="10"/>
    </row>
    <row r="36" spans="1:11" ht="15">
      <c r="A36" s="68"/>
      <c r="B36" s="50"/>
      <c r="C36" s="50"/>
      <c r="D36" s="53"/>
      <c r="E36" s="1" t="s">
        <v>1</v>
      </c>
      <c r="F36" s="1" t="s">
        <v>5</v>
      </c>
      <c r="G36" s="1" t="s">
        <v>5</v>
      </c>
      <c r="H36" s="1" t="s">
        <v>5</v>
      </c>
      <c r="I36" s="10" t="s">
        <v>57</v>
      </c>
      <c r="J36" s="10" t="s">
        <v>123</v>
      </c>
      <c r="K36" s="10" t="s">
        <v>251</v>
      </c>
    </row>
    <row r="37" spans="1:11" ht="15">
      <c r="A37" s="68"/>
      <c r="B37" s="50"/>
      <c r="C37" s="50"/>
      <c r="D37" s="53"/>
      <c r="E37" s="1" t="s">
        <v>2</v>
      </c>
      <c r="F37" s="1" t="s">
        <v>4</v>
      </c>
      <c r="G37" s="1" t="s">
        <v>4</v>
      </c>
      <c r="H37" s="1" t="s">
        <v>4</v>
      </c>
      <c r="I37" s="10" t="s">
        <v>87</v>
      </c>
      <c r="J37" s="10"/>
      <c r="K37" s="10" t="s">
        <v>186</v>
      </c>
    </row>
    <row r="38" spans="1:11" ht="15">
      <c r="A38" s="68"/>
      <c r="B38" s="50"/>
      <c r="C38" s="50"/>
      <c r="D38" s="53"/>
      <c r="E38" s="1" t="s">
        <v>3</v>
      </c>
      <c r="F38" s="1" t="s">
        <v>4</v>
      </c>
      <c r="G38" s="1" t="s">
        <v>4</v>
      </c>
      <c r="H38" s="1" t="s">
        <v>4</v>
      </c>
      <c r="I38" s="10"/>
      <c r="J38" s="10"/>
      <c r="K38" s="10"/>
    </row>
    <row r="39" spans="1:11" ht="51.75" thickBot="1">
      <c r="A39" s="68"/>
      <c r="B39" s="51"/>
      <c r="C39" s="51"/>
      <c r="D39" s="54"/>
      <c r="E39" s="2"/>
      <c r="F39" s="2" t="str">
        <f>IF(AND(F35="Yes",F36="Yes",F37="Yes",F38="Yes"),"Accept","Reject")</f>
        <v>Reject</v>
      </c>
      <c r="G39" s="2" t="str">
        <f>IF(AND(G35="Yes",G36="Yes",G37="Yes",G38="Yes"),"Accept","Reject")</f>
        <v>Reject</v>
      </c>
      <c r="H39" s="2" t="str">
        <f>IF(AND(H35="Yes",H36="Yes",H37="Yes",H38="Yes"),"Accept","Reject")</f>
        <v>Reject</v>
      </c>
      <c r="I39" s="11" t="s">
        <v>58</v>
      </c>
      <c r="J39" s="11"/>
      <c r="K39" s="20" t="s">
        <v>187</v>
      </c>
    </row>
    <row r="40" spans="1:11" ht="15" customHeight="1" thickTop="1">
      <c r="A40" s="67" t="s">
        <v>284</v>
      </c>
      <c r="B40" s="49">
        <v>2</v>
      </c>
      <c r="C40" s="49">
        <v>5</v>
      </c>
      <c r="D40" s="52" t="s">
        <v>12</v>
      </c>
      <c r="E40" s="1" t="s">
        <v>0</v>
      </c>
      <c r="F40" s="1" t="s">
        <v>4</v>
      </c>
      <c r="G40" s="1" t="s">
        <v>4</v>
      </c>
      <c r="H40" s="1" t="s">
        <v>4</v>
      </c>
      <c r="I40" s="10"/>
      <c r="J40" s="10"/>
      <c r="K40" s="10"/>
    </row>
    <row r="41" spans="1:11" ht="15">
      <c r="A41" s="68"/>
      <c r="B41" s="50"/>
      <c r="C41" s="50"/>
      <c r="D41" s="53"/>
      <c r="E41" s="1" t="s">
        <v>1</v>
      </c>
      <c r="F41" s="1" t="s">
        <v>4</v>
      </c>
      <c r="G41" s="1" t="s">
        <v>4</v>
      </c>
      <c r="H41" s="1" t="s">
        <v>4</v>
      </c>
      <c r="I41" s="10"/>
      <c r="J41" s="10"/>
      <c r="K41" s="10"/>
    </row>
    <row r="42" spans="1:11" ht="15">
      <c r="A42" s="68"/>
      <c r="B42" s="50"/>
      <c r="C42" s="50"/>
      <c r="D42" s="53"/>
      <c r="E42" s="1" t="s">
        <v>2</v>
      </c>
      <c r="F42" s="1" t="s">
        <v>4</v>
      </c>
      <c r="G42" s="1" t="s">
        <v>4</v>
      </c>
      <c r="H42" s="1" t="s">
        <v>4</v>
      </c>
      <c r="I42" s="10"/>
      <c r="J42" s="10"/>
      <c r="K42" s="10" t="s">
        <v>188</v>
      </c>
    </row>
    <row r="43" spans="1:11" ht="25.5">
      <c r="A43" s="68"/>
      <c r="B43" s="50"/>
      <c r="C43" s="50"/>
      <c r="D43" s="53"/>
      <c r="E43" s="1" t="s">
        <v>3</v>
      </c>
      <c r="F43" s="1" t="s">
        <v>4</v>
      </c>
      <c r="G43" s="1" t="s">
        <v>4</v>
      </c>
      <c r="H43" s="1" t="s">
        <v>5</v>
      </c>
      <c r="I43" s="10"/>
      <c r="J43" s="10" t="s">
        <v>124</v>
      </c>
      <c r="K43" s="10" t="s">
        <v>277</v>
      </c>
    </row>
    <row r="44" spans="1:11" ht="39" thickBot="1">
      <c r="A44" s="68"/>
      <c r="B44" s="51"/>
      <c r="C44" s="51"/>
      <c r="D44" s="54"/>
      <c r="E44" s="2"/>
      <c r="F44" s="2" t="str">
        <f>IF(AND(F40="Yes",F41="Yes",F42="Yes",F43="Yes"),"Accept","Reject")</f>
        <v>Accept</v>
      </c>
      <c r="G44" s="2" t="str">
        <f>IF(AND(G40="Yes",G41="Yes",G42="Yes",G43="Yes"),"Accept","Reject")</f>
        <v>Accept</v>
      </c>
      <c r="H44" s="2" t="str">
        <f>IF(AND(H40="Yes",H41="Yes",H42="Yes",H43="Yes"),"Accept","Reject")</f>
        <v>Reject</v>
      </c>
      <c r="I44" s="11" t="s">
        <v>88</v>
      </c>
      <c r="J44" s="11" t="s">
        <v>153</v>
      </c>
      <c r="K44" s="11"/>
    </row>
    <row r="45" spans="1:11" ht="15.75" thickTop="1">
      <c r="A45" s="67" t="s">
        <v>284</v>
      </c>
      <c r="B45" s="49">
        <v>4</v>
      </c>
      <c r="C45" s="49">
        <v>6</v>
      </c>
      <c r="D45" s="52" t="s">
        <v>13</v>
      </c>
      <c r="E45" s="1" t="s">
        <v>0</v>
      </c>
      <c r="F45" s="1" t="s">
        <v>4</v>
      </c>
      <c r="G45" s="1" t="s">
        <v>4</v>
      </c>
      <c r="H45" s="1" t="s">
        <v>4</v>
      </c>
      <c r="I45" s="10"/>
      <c r="J45" s="10"/>
      <c r="K45" s="10"/>
    </row>
    <row r="46" spans="1:11" ht="15">
      <c r="A46" s="68"/>
      <c r="B46" s="50"/>
      <c r="C46" s="50"/>
      <c r="D46" s="53"/>
      <c r="E46" s="1" t="s">
        <v>1</v>
      </c>
      <c r="F46" s="1" t="s">
        <v>4</v>
      </c>
      <c r="G46" s="1" t="s">
        <v>4</v>
      </c>
      <c r="H46" s="1" t="s">
        <v>4</v>
      </c>
      <c r="I46" s="10"/>
      <c r="J46" s="10"/>
      <c r="K46" s="10"/>
    </row>
    <row r="47" spans="1:11" ht="15">
      <c r="A47" s="68"/>
      <c r="B47" s="50"/>
      <c r="C47" s="50"/>
      <c r="D47" s="53"/>
      <c r="E47" s="1" t="s">
        <v>2</v>
      </c>
      <c r="F47" s="1" t="s">
        <v>4</v>
      </c>
      <c r="G47" s="1" t="s">
        <v>4</v>
      </c>
      <c r="H47" s="1" t="s">
        <v>4</v>
      </c>
      <c r="I47" s="10"/>
      <c r="J47" s="10"/>
      <c r="K47" s="10" t="s">
        <v>189</v>
      </c>
    </row>
    <row r="48" spans="1:11" ht="15">
      <c r="A48" s="68"/>
      <c r="B48" s="50"/>
      <c r="C48" s="50"/>
      <c r="D48" s="53"/>
      <c r="E48" s="1" t="s">
        <v>3</v>
      </c>
      <c r="F48" s="1" t="s">
        <v>4</v>
      </c>
      <c r="G48" s="1" t="s">
        <v>4</v>
      </c>
      <c r="H48" s="1" t="s">
        <v>4</v>
      </c>
      <c r="I48" s="10"/>
      <c r="J48" s="10" t="s">
        <v>125</v>
      </c>
      <c r="K48" s="10"/>
    </row>
    <row r="49" spans="1:11" ht="15.75" thickBot="1">
      <c r="A49" s="68"/>
      <c r="B49" s="51"/>
      <c r="C49" s="51"/>
      <c r="D49" s="54"/>
      <c r="E49" s="2"/>
      <c r="F49" s="2" t="str">
        <f>IF(AND(F45="Yes",F46="Yes",F47="Yes",F48="Yes"),"Accept","Reject")</f>
        <v>Accept</v>
      </c>
      <c r="G49" s="2" t="str">
        <f>IF(AND(G45="Yes",G46="Yes",G47="Yes",G48="Yes"),"Accept","Reject")</f>
        <v>Accept</v>
      </c>
      <c r="H49" s="2" t="str">
        <f>IF(AND(H45="Yes",H46="Yes",H47="Yes",H48="Yes"),"Accept","Reject")</f>
        <v>Accept</v>
      </c>
      <c r="I49" s="11"/>
      <c r="J49" s="11"/>
      <c r="K49" s="11"/>
    </row>
    <row r="50" spans="1:11" ht="40.5" customHeight="1" thickTop="1">
      <c r="A50" s="67" t="s">
        <v>284</v>
      </c>
      <c r="B50" s="49">
        <v>4</v>
      </c>
      <c r="C50" s="49">
        <v>7</v>
      </c>
      <c r="D50" s="60" t="s">
        <v>89</v>
      </c>
      <c r="E50" s="1" t="s">
        <v>0</v>
      </c>
      <c r="F50" s="1" t="s">
        <v>4</v>
      </c>
      <c r="G50" s="1" t="s">
        <v>4</v>
      </c>
      <c r="H50" s="1" t="s">
        <v>4</v>
      </c>
      <c r="I50" s="10" t="s">
        <v>108</v>
      </c>
      <c r="J50" s="10"/>
      <c r="K50" s="10"/>
    </row>
    <row r="51" spans="1:11" ht="15">
      <c r="A51" s="68"/>
      <c r="B51" s="50"/>
      <c r="C51" s="50"/>
      <c r="D51" s="61"/>
      <c r="E51" s="1" t="s">
        <v>1</v>
      </c>
      <c r="F51" s="1" t="s">
        <v>4</v>
      </c>
      <c r="G51" s="1" t="s">
        <v>4</v>
      </c>
      <c r="H51" s="1" t="s">
        <v>4</v>
      </c>
      <c r="I51" s="10"/>
      <c r="J51" s="10"/>
      <c r="K51" s="10"/>
    </row>
    <row r="52" spans="1:11" ht="15">
      <c r="A52" s="68"/>
      <c r="B52" s="50"/>
      <c r="C52" s="50"/>
      <c r="D52" s="61"/>
      <c r="E52" s="1" t="s">
        <v>2</v>
      </c>
      <c r="F52" s="1" t="s">
        <v>4</v>
      </c>
      <c r="G52" s="1" t="s">
        <v>4</v>
      </c>
      <c r="H52" s="1" t="s">
        <v>4</v>
      </c>
      <c r="I52" s="10" t="s">
        <v>92</v>
      </c>
      <c r="J52" s="10" t="s">
        <v>154</v>
      </c>
      <c r="K52" s="10" t="s">
        <v>190</v>
      </c>
    </row>
    <row r="53" spans="1:11" ht="35.25" customHeight="1">
      <c r="A53" s="68"/>
      <c r="B53" s="50"/>
      <c r="C53" s="50"/>
      <c r="D53" s="61"/>
      <c r="E53" s="1" t="s">
        <v>3</v>
      </c>
      <c r="F53" s="1" t="s">
        <v>4</v>
      </c>
      <c r="G53" s="1" t="s">
        <v>4</v>
      </c>
      <c r="H53" s="1" t="s">
        <v>4</v>
      </c>
      <c r="I53" s="10" t="s">
        <v>90</v>
      </c>
      <c r="J53" s="10"/>
      <c r="K53" s="10"/>
    </row>
    <row r="54" spans="1:11" ht="39" thickBot="1">
      <c r="A54" s="68"/>
      <c r="B54" s="51"/>
      <c r="C54" s="51"/>
      <c r="D54" s="62"/>
      <c r="E54" s="2"/>
      <c r="F54" s="2" t="str">
        <f>IF(AND(F50="Yes",F51="Yes",F52="Yes",F53="Yes"),"Accept","Reject")</f>
        <v>Accept</v>
      </c>
      <c r="G54" s="2" t="str">
        <f>IF(AND(G50="Yes",G51="Yes",G52="Yes",G53="Yes"),"Accept","Reject")</f>
        <v>Accept</v>
      </c>
      <c r="H54" s="2" t="str">
        <f>IF(AND(H50="Yes",H51="Yes",H52="Yes",H53="Yes"),"Accept","Reject")</f>
        <v>Accept</v>
      </c>
      <c r="I54" s="11" t="s">
        <v>91</v>
      </c>
      <c r="J54" s="11" t="s">
        <v>155</v>
      </c>
      <c r="K54" s="11"/>
    </row>
    <row r="55" spans="1:11" ht="15.75" thickTop="1">
      <c r="A55" s="67" t="s">
        <v>284</v>
      </c>
      <c r="B55" s="57"/>
      <c r="C55" s="57">
        <v>8</v>
      </c>
      <c r="D55" s="63" t="s">
        <v>14</v>
      </c>
      <c r="E55" s="27" t="s">
        <v>0</v>
      </c>
      <c r="F55" s="27" t="s">
        <v>4</v>
      </c>
      <c r="G55" s="27" t="s">
        <v>5</v>
      </c>
      <c r="H55" s="27" t="s">
        <v>5</v>
      </c>
      <c r="I55" s="28"/>
      <c r="J55" s="28"/>
      <c r="K55" s="28" t="s">
        <v>191</v>
      </c>
    </row>
    <row r="56" spans="1:11" ht="15">
      <c r="A56" s="68"/>
      <c r="B56" s="58"/>
      <c r="C56" s="58"/>
      <c r="D56" s="64"/>
      <c r="E56" s="27" t="s">
        <v>1</v>
      </c>
      <c r="F56" s="27" t="s">
        <v>5</v>
      </c>
      <c r="G56" s="27" t="s">
        <v>5</v>
      </c>
      <c r="H56" s="27" t="s">
        <v>5</v>
      </c>
      <c r="I56" s="28"/>
      <c r="J56" s="28"/>
      <c r="K56" s="28" t="s">
        <v>252</v>
      </c>
    </row>
    <row r="57" spans="1:11" ht="15">
      <c r="A57" s="68"/>
      <c r="B57" s="58"/>
      <c r="C57" s="58"/>
      <c r="D57" s="64"/>
      <c r="E57" s="27" t="s">
        <v>2</v>
      </c>
      <c r="F57" s="27" t="s">
        <v>4</v>
      </c>
      <c r="G57" s="27" t="s">
        <v>5</v>
      </c>
      <c r="H57" s="27" t="s">
        <v>4</v>
      </c>
      <c r="I57" s="28"/>
      <c r="J57" s="28"/>
      <c r="K57" s="28" t="s">
        <v>192</v>
      </c>
    </row>
    <row r="58" spans="1:11" ht="15">
      <c r="A58" s="68"/>
      <c r="B58" s="58"/>
      <c r="C58" s="58"/>
      <c r="D58" s="64"/>
      <c r="E58" s="27" t="s">
        <v>3</v>
      </c>
      <c r="F58" s="27" t="s">
        <v>4</v>
      </c>
      <c r="G58" s="27" t="s">
        <v>5</v>
      </c>
      <c r="H58" s="27" t="s">
        <v>4</v>
      </c>
      <c r="I58" s="28"/>
      <c r="J58" s="28"/>
      <c r="K58" s="28"/>
    </row>
    <row r="59" spans="1:11" ht="26.25" thickBot="1">
      <c r="A59" s="68"/>
      <c r="B59" s="59"/>
      <c r="C59" s="59"/>
      <c r="D59" s="65"/>
      <c r="E59" s="31"/>
      <c r="F59" s="31" t="str">
        <f>IF(AND(F55="Yes",F56="Yes",F57="Yes",F58="Yes"),"Accept","Reject")</f>
        <v>Reject</v>
      </c>
      <c r="G59" s="31" t="str">
        <f>IF(AND(G55="Yes",G56="Yes",G57="Yes",G58="Yes"),"Accept","Reject")</f>
        <v>Reject</v>
      </c>
      <c r="H59" s="31" t="str">
        <f>IF(AND(H55="Yes",H56="Yes",H57="Yes",H58="Yes"),"Accept","Reject")</f>
        <v>Reject</v>
      </c>
      <c r="I59" s="32" t="s">
        <v>59</v>
      </c>
      <c r="J59" s="32" t="s">
        <v>126</v>
      </c>
      <c r="K59" s="32" t="s">
        <v>193</v>
      </c>
    </row>
    <row r="60" spans="1:11" s="30" customFormat="1" ht="57.75" customHeight="1" thickTop="1">
      <c r="A60" s="67" t="s">
        <v>284</v>
      </c>
      <c r="B60" s="57"/>
      <c r="C60" s="57">
        <v>9</v>
      </c>
      <c r="D60" s="63" t="s">
        <v>15</v>
      </c>
      <c r="E60" s="27" t="s">
        <v>0</v>
      </c>
      <c r="F60" s="27" t="s">
        <v>4</v>
      </c>
      <c r="G60" s="27" t="s">
        <v>5</v>
      </c>
      <c r="H60" s="27" t="s">
        <v>5</v>
      </c>
      <c r="I60" s="28" t="s">
        <v>93</v>
      </c>
      <c r="J60" s="28"/>
      <c r="K60" s="29" t="s">
        <v>254</v>
      </c>
    </row>
    <row r="61" spans="1:11" s="30" customFormat="1" ht="15">
      <c r="A61" s="68"/>
      <c r="B61" s="58"/>
      <c r="C61" s="58"/>
      <c r="D61" s="64"/>
      <c r="E61" s="27" t="s">
        <v>1</v>
      </c>
      <c r="F61" s="27" t="s">
        <v>4</v>
      </c>
      <c r="G61" s="27" t="s">
        <v>5</v>
      </c>
      <c r="H61" s="27" t="s">
        <v>4</v>
      </c>
      <c r="I61" s="28"/>
      <c r="J61" s="28"/>
      <c r="K61" s="28" t="s">
        <v>253</v>
      </c>
    </row>
    <row r="62" spans="1:11" s="30" customFormat="1" ht="27" customHeight="1">
      <c r="A62" s="68"/>
      <c r="B62" s="58"/>
      <c r="C62" s="58"/>
      <c r="D62" s="64"/>
      <c r="E62" s="27" t="s">
        <v>2</v>
      </c>
      <c r="F62" s="27" t="s">
        <v>4</v>
      </c>
      <c r="G62" s="27" t="s">
        <v>5</v>
      </c>
      <c r="H62" s="27" t="s">
        <v>4</v>
      </c>
      <c r="I62" s="28" t="s">
        <v>95</v>
      </c>
      <c r="J62" s="28"/>
      <c r="K62" s="28" t="s">
        <v>194</v>
      </c>
    </row>
    <row r="63" spans="1:11" s="30" customFormat="1" ht="15">
      <c r="A63" s="68"/>
      <c r="B63" s="58"/>
      <c r="C63" s="58"/>
      <c r="D63" s="64"/>
      <c r="E63" s="27" t="s">
        <v>3</v>
      </c>
      <c r="F63" s="27" t="s">
        <v>4</v>
      </c>
      <c r="G63" s="27" t="s">
        <v>5</v>
      </c>
      <c r="H63" s="27" t="s">
        <v>4</v>
      </c>
      <c r="I63" s="28" t="s">
        <v>94</v>
      </c>
      <c r="J63" s="28"/>
      <c r="K63" s="28"/>
    </row>
    <row r="64" spans="1:11" s="30" customFormat="1" ht="66" customHeight="1" thickBot="1">
      <c r="A64" s="68"/>
      <c r="B64" s="59"/>
      <c r="C64" s="59"/>
      <c r="D64" s="65"/>
      <c r="E64" s="31"/>
      <c r="F64" s="31" t="str">
        <f>IF(AND(F60="Yes",F61="Yes",F62="Yes",F63="Yes"),"Accept","Reject")</f>
        <v>Accept</v>
      </c>
      <c r="G64" s="31" t="str">
        <f>IF(AND(G60="Yes",G61="Yes",G62="Yes",G63="Yes"),"Accept","Reject")</f>
        <v>Reject</v>
      </c>
      <c r="H64" s="31" t="str">
        <f>IF(AND(H60="Yes",H61="Yes",H62="Yes",H63="Yes"),"Accept","Reject")</f>
        <v>Reject</v>
      </c>
      <c r="I64" s="32" t="str">
        <f>I60</f>
        <v>Technically, HUD's FMR data is mostly derived from the American Community Survey, which is Nomination #3. However, we'd like to keep this in as a separate data source to be evaluated because it manipulates Census ACS data enough for it to be considered a separate data source. </v>
      </c>
      <c r="J64" s="32" t="s">
        <v>126</v>
      </c>
      <c r="K64" s="32" t="s">
        <v>195</v>
      </c>
    </row>
    <row r="65" spans="1:11" ht="15.75" thickTop="1">
      <c r="A65" s="67" t="s">
        <v>284</v>
      </c>
      <c r="B65" s="57"/>
      <c r="C65" s="57">
        <v>10</v>
      </c>
      <c r="D65" s="63" t="s">
        <v>96</v>
      </c>
      <c r="E65" s="27" t="s">
        <v>0</v>
      </c>
      <c r="F65" s="27" t="s">
        <v>4</v>
      </c>
      <c r="G65" s="27" t="s">
        <v>5</v>
      </c>
      <c r="H65" s="27" t="s">
        <v>4</v>
      </c>
      <c r="I65" s="28"/>
      <c r="J65" s="28"/>
      <c r="K65" s="28"/>
    </row>
    <row r="66" spans="1:11" ht="25.5">
      <c r="A66" s="68"/>
      <c r="B66" s="58"/>
      <c r="C66" s="58"/>
      <c r="D66" s="64"/>
      <c r="E66" s="27" t="s">
        <v>1</v>
      </c>
      <c r="F66" s="27" t="s">
        <v>4</v>
      </c>
      <c r="G66" s="27" t="s">
        <v>5</v>
      </c>
      <c r="H66" s="27" t="s">
        <v>5</v>
      </c>
      <c r="I66" s="28" t="s">
        <v>68</v>
      </c>
      <c r="J66" s="28"/>
      <c r="K66" s="28" t="s">
        <v>196</v>
      </c>
    </row>
    <row r="67" spans="1:11" ht="25.5">
      <c r="A67" s="68"/>
      <c r="B67" s="58"/>
      <c r="C67" s="58"/>
      <c r="D67" s="64"/>
      <c r="E67" s="27" t="s">
        <v>2</v>
      </c>
      <c r="F67" s="27" t="s">
        <v>4</v>
      </c>
      <c r="G67" s="27" t="s">
        <v>5</v>
      </c>
      <c r="H67" s="27" t="s">
        <v>4</v>
      </c>
      <c r="I67" s="28"/>
      <c r="J67" s="28"/>
      <c r="K67" s="28" t="s">
        <v>197</v>
      </c>
    </row>
    <row r="68" spans="1:11" ht="25.5">
      <c r="A68" s="68"/>
      <c r="B68" s="58"/>
      <c r="C68" s="58"/>
      <c r="D68" s="64"/>
      <c r="E68" s="27" t="s">
        <v>3</v>
      </c>
      <c r="F68" s="27" t="s">
        <v>4</v>
      </c>
      <c r="G68" s="27" t="s">
        <v>5</v>
      </c>
      <c r="H68" s="27" t="s">
        <v>4</v>
      </c>
      <c r="I68" s="28" t="s">
        <v>67</v>
      </c>
      <c r="J68" s="28"/>
      <c r="K68" s="28"/>
    </row>
    <row r="69" spans="1:11" ht="39" thickBot="1">
      <c r="A69" s="68"/>
      <c r="B69" s="59"/>
      <c r="C69" s="59"/>
      <c r="D69" s="65"/>
      <c r="E69" s="31"/>
      <c r="F69" s="31" t="str">
        <f>IF(AND(F65="Yes",F66="Yes",F67="Yes",F68="Yes"),"Accept","Reject")</f>
        <v>Accept</v>
      </c>
      <c r="G69" s="31" t="str">
        <f>IF(AND(G65="Yes",G66="Yes",G67="Yes",G68="Yes"),"Accept","Reject")</f>
        <v>Reject</v>
      </c>
      <c r="H69" s="31" t="str">
        <f>IF(AND(H65="Yes",H66="Yes",H67="Yes",H68="Yes"),"Accept","Reject")</f>
        <v>Reject</v>
      </c>
      <c r="I69" s="32"/>
      <c r="J69" s="32" t="s">
        <v>126</v>
      </c>
      <c r="K69" s="32" t="s">
        <v>198</v>
      </c>
    </row>
    <row r="70" spans="1:11" ht="26.25" thickTop="1">
      <c r="A70" s="67" t="s">
        <v>284</v>
      </c>
      <c r="B70" s="49">
        <v>3</v>
      </c>
      <c r="C70" s="49">
        <v>11</v>
      </c>
      <c r="D70" s="52" t="s">
        <v>16</v>
      </c>
      <c r="E70" s="1" t="s">
        <v>0</v>
      </c>
      <c r="F70" s="1" t="s">
        <v>4</v>
      </c>
      <c r="G70" s="1" t="s">
        <v>5</v>
      </c>
      <c r="H70" s="1" t="s">
        <v>4</v>
      </c>
      <c r="I70" s="10" t="s">
        <v>109</v>
      </c>
      <c r="J70" s="10" t="s">
        <v>156</v>
      </c>
      <c r="K70" s="10" t="s">
        <v>255</v>
      </c>
    </row>
    <row r="71" spans="1:11" ht="15">
      <c r="A71" s="68"/>
      <c r="B71" s="50"/>
      <c r="C71" s="50"/>
      <c r="D71" s="53"/>
      <c r="E71" s="1" t="s">
        <v>1</v>
      </c>
      <c r="F71" s="1" t="s">
        <v>4</v>
      </c>
      <c r="G71" s="1" t="s">
        <v>4</v>
      </c>
      <c r="H71" s="1" t="s">
        <v>4</v>
      </c>
      <c r="I71" s="10"/>
      <c r="J71" s="10"/>
      <c r="K71" s="10"/>
    </row>
    <row r="72" spans="1:11" ht="15">
      <c r="A72" s="68"/>
      <c r="B72" s="50"/>
      <c r="C72" s="50"/>
      <c r="D72" s="53"/>
      <c r="E72" s="1" t="s">
        <v>2</v>
      </c>
      <c r="F72" s="1" t="s">
        <v>4</v>
      </c>
      <c r="G72" s="1" t="s">
        <v>4</v>
      </c>
      <c r="H72" s="1" t="s">
        <v>4</v>
      </c>
      <c r="I72" s="10"/>
      <c r="J72" s="10"/>
      <c r="K72" s="10" t="s">
        <v>192</v>
      </c>
    </row>
    <row r="73" spans="1:11" ht="39.75" customHeight="1">
      <c r="A73" s="68"/>
      <c r="B73" s="50"/>
      <c r="C73" s="50"/>
      <c r="D73" s="53"/>
      <c r="E73" s="1" t="s">
        <v>3</v>
      </c>
      <c r="F73" s="1" t="s">
        <v>4</v>
      </c>
      <c r="G73" s="1" t="s">
        <v>5</v>
      </c>
      <c r="H73" s="1" t="s">
        <v>4</v>
      </c>
      <c r="I73" s="10"/>
      <c r="J73" s="10" t="s">
        <v>157</v>
      </c>
      <c r="K73" s="10" t="s">
        <v>256</v>
      </c>
    </row>
    <row r="74" spans="1:11" ht="60.75" customHeight="1" thickBot="1">
      <c r="A74" s="68"/>
      <c r="B74" s="51"/>
      <c r="C74" s="51"/>
      <c r="D74" s="54"/>
      <c r="E74" s="2"/>
      <c r="F74" s="2" t="str">
        <f>IF(AND(F70="Yes",F71="Yes",F72="Yes",F73="Yes"),"Accept","Reject")</f>
        <v>Accept</v>
      </c>
      <c r="G74" s="2" t="str">
        <f>IF(AND(G70="Yes",G71="Yes",G72="Yes",G73="Yes"),"Accept","Reject")</f>
        <v>Reject</v>
      </c>
      <c r="H74" s="2" t="str">
        <f>IF(AND(H70="Yes",H71="Yes",H72="Yes",H73="Yes"),"Accept","Reject")</f>
        <v>Accept</v>
      </c>
      <c r="I74" s="11"/>
      <c r="J74" s="11" t="s">
        <v>127</v>
      </c>
      <c r="K74" s="11"/>
    </row>
    <row r="75" spans="1:11" ht="15.75" thickTop="1">
      <c r="A75" s="67" t="s">
        <v>284</v>
      </c>
      <c r="B75" s="49">
        <v>4</v>
      </c>
      <c r="C75" s="49">
        <v>12</v>
      </c>
      <c r="D75" s="52" t="s">
        <v>17</v>
      </c>
      <c r="E75" s="1" t="s">
        <v>0</v>
      </c>
      <c r="F75" s="1" t="s">
        <v>4</v>
      </c>
      <c r="G75" s="1" t="s">
        <v>4</v>
      </c>
      <c r="H75" s="1" t="s">
        <v>4</v>
      </c>
      <c r="I75" s="10"/>
      <c r="J75" s="10"/>
      <c r="K75" s="10"/>
    </row>
    <row r="76" spans="1:11" ht="15">
      <c r="A76" s="68"/>
      <c r="B76" s="50"/>
      <c r="C76" s="50"/>
      <c r="D76" s="53"/>
      <c r="E76" s="1" t="s">
        <v>1</v>
      </c>
      <c r="F76" s="1" t="s">
        <v>4</v>
      </c>
      <c r="G76" s="1" t="s">
        <v>4</v>
      </c>
      <c r="H76" s="1" t="s">
        <v>4</v>
      </c>
      <c r="I76" s="10"/>
      <c r="J76" s="10"/>
      <c r="K76" s="10"/>
    </row>
    <row r="77" spans="1:11" ht="15">
      <c r="A77" s="68"/>
      <c r="B77" s="50"/>
      <c r="C77" s="50"/>
      <c r="D77" s="53"/>
      <c r="E77" s="1" t="s">
        <v>2</v>
      </c>
      <c r="F77" s="1" t="s">
        <v>4</v>
      </c>
      <c r="G77" s="1" t="s">
        <v>4</v>
      </c>
      <c r="H77" s="1" t="s">
        <v>4</v>
      </c>
      <c r="I77" s="10"/>
      <c r="J77" s="10"/>
      <c r="K77" s="10" t="s">
        <v>199</v>
      </c>
    </row>
    <row r="78" spans="1:11" ht="15">
      <c r="A78" s="68"/>
      <c r="B78" s="50"/>
      <c r="C78" s="50"/>
      <c r="D78" s="53"/>
      <c r="E78" s="1" t="s">
        <v>3</v>
      </c>
      <c r="F78" s="1" t="s">
        <v>4</v>
      </c>
      <c r="G78" s="1" t="s">
        <v>4</v>
      </c>
      <c r="H78" s="1" t="s">
        <v>4</v>
      </c>
      <c r="I78" s="10"/>
      <c r="J78" s="10"/>
      <c r="K78" s="10"/>
    </row>
    <row r="79" spans="1:11" ht="15.75" thickBot="1">
      <c r="A79" s="68"/>
      <c r="B79" s="51"/>
      <c r="C79" s="51"/>
      <c r="D79" s="54"/>
      <c r="E79" s="2"/>
      <c r="F79" s="2" t="str">
        <f>IF(AND(F75="Yes",F76="Yes",F77="Yes",F78="Yes"),"Accept","Reject")</f>
        <v>Accept</v>
      </c>
      <c r="G79" s="2" t="str">
        <f>IF(AND(G75="Yes",G76="Yes",G77="Yes",G78="Yes"),"Accept","Reject")</f>
        <v>Accept</v>
      </c>
      <c r="H79" s="2" t="str">
        <f>IF(AND(H75="Yes",H76="Yes",H77="Yes",H78="Yes"),"Accept","Reject")</f>
        <v>Accept</v>
      </c>
      <c r="I79" s="11"/>
      <c r="J79" s="11"/>
      <c r="K79" s="11"/>
    </row>
    <row r="80" spans="1:11" ht="26.25" thickTop="1">
      <c r="A80" s="67" t="s">
        <v>284</v>
      </c>
      <c r="B80" s="49">
        <v>3</v>
      </c>
      <c r="C80" s="49">
        <v>13</v>
      </c>
      <c r="D80" s="52" t="s">
        <v>18</v>
      </c>
      <c r="E80" s="1" t="s">
        <v>0</v>
      </c>
      <c r="F80" s="1" t="s">
        <v>4</v>
      </c>
      <c r="G80" s="1" t="s">
        <v>4</v>
      </c>
      <c r="H80" s="1" t="s">
        <v>5</v>
      </c>
      <c r="I80" s="10"/>
      <c r="J80" s="10"/>
      <c r="K80" s="10" t="s">
        <v>200</v>
      </c>
    </row>
    <row r="81" spans="1:11" ht="15">
      <c r="A81" s="68"/>
      <c r="B81" s="50"/>
      <c r="C81" s="50"/>
      <c r="D81" s="53"/>
      <c r="E81" s="1" t="s">
        <v>1</v>
      </c>
      <c r="F81" s="1" t="s">
        <v>4</v>
      </c>
      <c r="G81" s="1" t="s">
        <v>4</v>
      </c>
      <c r="H81" s="1" t="s">
        <v>4</v>
      </c>
      <c r="I81" s="10"/>
      <c r="J81" s="10"/>
      <c r="K81" s="10"/>
    </row>
    <row r="82" spans="1:11" ht="15">
      <c r="A82" s="68"/>
      <c r="B82" s="50"/>
      <c r="C82" s="50"/>
      <c r="D82" s="53"/>
      <c r="E82" s="1" t="s">
        <v>2</v>
      </c>
      <c r="F82" s="1" t="s">
        <v>4</v>
      </c>
      <c r="G82" s="1" t="s">
        <v>4</v>
      </c>
      <c r="H82" s="1" t="s">
        <v>4</v>
      </c>
      <c r="I82" s="10"/>
      <c r="J82" s="10" t="s">
        <v>128</v>
      </c>
      <c r="K82" s="10" t="s">
        <v>201</v>
      </c>
    </row>
    <row r="83" spans="1:11" ht="15">
      <c r="A83" s="68"/>
      <c r="B83" s="50"/>
      <c r="C83" s="50"/>
      <c r="D83" s="53"/>
      <c r="E83" s="1" t="s">
        <v>3</v>
      </c>
      <c r="F83" s="1" t="s">
        <v>4</v>
      </c>
      <c r="G83" s="1" t="s">
        <v>4</v>
      </c>
      <c r="H83" s="1" t="s">
        <v>4</v>
      </c>
      <c r="I83" s="10"/>
      <c r="J83" s="10"/>
      <c r="K83" s="10"/>
    </row>
    <row r="84" spans="1:11" ht="15.75" thickBot="1">
      <c r="A84" s="68"/>
      <c r="B84" s="51"/>
      <c r="C84" s="51"/>
      <c r="D84" s="54"/>
      <c r="E84" s="2"/>
      <c r="F84" s="2" t="str">
        <f>IF(AND(F80="Yes",F81="Yes",F82="Yes",F83="Yes"),"Accept","Reject")</f>
        <v>Accept</v>
      </c>
      <c r="G84" s="2" t="str">
        <f>IF(AND(G80="Yes",G81="Yes",G82="Yes",G83="Yes"),"Accept","Reject")</f>
        <v>Accept</v>
      </c>
      <c r="H84" s="2" t="str">
        <f>IF(AND(H80="Yes",H81="Yes",H82="Yes",H83="Yes"),"Accept","Reject")</f>
        <v>Reject</v>
      </c>
      <c r="I84" s="11"/>
      <c r="J84" s="11"/>
      <c r="K84" s="21" t="s">
        <v>202</v>
      </c>
    </row>
    <row r="85" spans="1:11" ht="15.75" thickTop="1">
      <c r="A85" s="67" t="s">
        <v>284</v>
      </c>
      <c r="B85" s="49">
        <v>1</v>
      </c>
      <c r="C85" s="49">
        <v>14</v>
      </c>
      <c r="D85" s="52" t="s">
        <v>19</v>
      </c>
      <c r="E85" s="1" t="s">
        <v>0</v>
      </c>
      <c r="F85" s="1" t="s">
        <v>5</v>
      </c>
      <c r="G85" s="1" t="s">
        <v>5</v>
      </c>
      <c r="H85" s="1" t="s">
        <v>5</v>
      </c>
      <c r="I85" s="10"/>
      <c r="J85" s="10"/>
      <c r="K85" s="10"/>
    </row>
    <row r="86" spans="1:11" ht="15">
      <c r="A86" s="68"/>
      <c r="B86" s="50"/>
      <c r="C86" s="50"/>
      <c r="D86" s="53"/>
      <c r="E86" s="1" t="s">
        <v>1</v>
      </c>
      <c r="F86" s="1" t="s">
        <v>5</v>
      </c>
      <c r="G86" s="1" t="s">
        <v>5</v>
      </c>
      <c r="H86" s="1" t="s">
        <v>5</v>
      </c>
      <c r="I86" s="10"/>
      <c r="J86" s="10"/>
      <c r="K86" s="10"/>
    </row>
    <row r="87" spans="1:11" ht="25.5">
      <c r="A87" s="68"/>
      <c r="B87" s="50"/>
      <c r="C87" s="50"/>
      <c r="D87" s="53"/>
      <c r="E87" s="1" t="s">
        <v>2</v>
      </c>
      <c r="F87" s="1" t="s">
        <v>4</v>
      </c>
      <c r="G87" s="1" t="s">
        <v>5</v>
      </c>
      <c r="H87" s="1" t="s">
        <v>4</v>
      </c>
      <c r="I87" s="10"/>
      <c r="J87" s="10" t="s">
        <v>158</v>
      </c>
      <c r="K87" s="10" t="s">
        <v>257</v>
      </c>
    </row>
    <row r="88" spans="1:11" ht="15">
      <c r="A88" s="68"/>
      <c r="B88" s="50"/>
      <c r="C88" s="50"/>
      <c r="D88" s="53"/>
      <c r="E88" s="1" t="s">
        <v>3</v>
      </c>
      <c r="F88" s="1" t="s">
        <v>4</v>
      </c>
      <c r="G88" s="1" t="s">
        <v>4</v>
      </c>
      <c r="H88" s="1" t="s">
        <v>4</v>
      </c>
      <c r="I88" s="10"/>
      <c r="J88" s="10"/>
      <c r="K88" s="10"/>
    </row>
    <row r="89" spans="1:11" ht="39" thickBot="1">
      <c r="A89" s="68"/>
      <c r="B89" s="51"/>
      <c r="C89" s="51"/>
      <c r="D89" s="54"/>
      <c r="E89" s="2"/>
      <c r="F89" s="2" t="str">
        <f>IF(AND(F85="Yes",F86="Yes",F87="Yes",F88="Yes"),"Accept","Reject")</f>
        <v>Reject</v>
      </c>
      <c r="G89" s="2" t="str">
        <f>IF(AND(G85="Yes",G86="Yes",G87="Yes",G88="Yes"),"Accept","Reject")</f>
        <v>Reject</v>
      </c>
      <c r="H89" s="2" t="str">
        <f>IF(AND(H85="Yes",H86="Yes",H87="Yes",H88="Yes"),"Accept","Reject")</f>
        <v>Reject</v>
      </c>
      <c r="I89" s="11" t="s">
        <v>77</v>
      </c>
      <c r="J89" s="11" t="s">
        <v>129</v>
      </c>
      <c r="K89" s="11" t="s">
        <v>198</v>
      </c>
    </row>
    <row r="90" spans="1:11" ht="15.75" thickTop="1">
      <c r="A90" s="67" t="s">
        <v>284</v>
      </c>
      <c r="B90" s="57"/>
      <c r="C90" s="57">
        <v>15</v>
      </c>
      <c r="D90" s="63" t="s">
        <v>20</v>
      </c>
      <c r="E90" s="27" t="s">
        <v>0</v>
      </c>
      <c r="F90" s="27" t="s">
        <v>4</v>
      </c>
      <c r="G90" s="27" t="s">
        <v>4</v>
      </c>
      <c r="H90" s="27" t="s">
        <v>4</v>
      </c>
      <c r="I90" s="28"/>
      <c r="J90" s="28"/>
      <c r="K90" s="28"/>
    </row>
    <row r="91" spans="1:11" ht="15">
      <c r="A91" s="68"/>
      <c r="B91" s="58"/>
      <c r="C91" s="58"/>
      <c r="D91" s="64"/>
      <c r="E91" s="27" t="s">
        <v>1</v>
      </c>
      <c r="F91" s="27" t="s">
        <v>4</v>
      </c>
      <c r="G91" s="27" t="s">
        <v>4</v>
      </c>
      <c r="H91" s="27" t="s">
        <v>4</v>
      </c>
      <c r="I91" s="28"/>
      <c r="J91" s="28"/>
      <c r="K91" s="28"/>
    </row>
    <row r="92" spans="1:11" ht="15">
      <c r="A92" s="68"/>
      <c r="B92" s="58"/>
      <c r="C92" s="58"/>
      <c r="D92" s="64"/>
      <c r="E92" s="27" t="s">
        <v>2</v>
      </c>
      <c r="F92" s="27" t="s">
        <v>4</v>
      </c>
      <c r="G92" s="27" t="s">
        <v>4</v>
      </c>
      <c r="H92" s="27" t="s">
        <v>4</v>
      </c>
      <c r="I92" s="28"/>
      <c r="J92" s="28"/>
      <c r="K92" s="28" t="s">
        <v>203</v>
      </c>
    </row>
    <row r="93" spans="1:11" ht="133.5" customHeight="1">
      <c r="A93" s="68"/>
      <c r="B93" s="58"/>
      <c r="C93" s="58"/>
      <c r="D93" s="64"/>
      <c r="E93" s="27" t="s">
        <v>3</v>
      </c>
      <c r="F93" s="27" t="s">
        <v>4</v>
      </c>
      <c r="G93" s="27" t="s">
        <v>4</v>
      </c>
      <c r="H93" s="27" t="s">
        <v>5</v>
      </c>
      <c r="I93" s="28" t="s">
        <v>97</v>
      </c>
      <c r="J93" s="28" t="s">
        <v>183</v>
      </c>
      <c r="K93" s="28" t="s">
        <v>264</v>
      </c>
    </row>
    <row r="94" spans="1:11" ht="15.75" thickBot="1">
      <c r="A94" s="68"/>
      <c r="B94" s="59"/>
      <c r="C94" s="59"/>
      <c r="D94" s="65"/>
      <c r="E94" s="31"/>
      <c r="F94" s="31" t="str">
        <f>IF(AND(F90="Yes",F91="Yes",F92="Yes",F93="Yes"),"Accept","Reject")</f>
        <v>Accept</v>
      </c>
      <c r="G94" s="31" t="str">
        <f>IF(AND(G90="Yes",G91="Yes",G92="Yes",G93="Yes"),"Accept","Reject")</f>
        <v>Accept</v>
      </c>
      <c r="H94" s="31" t="str">
        <f>IF(AND(H90="Yes",H91="Yes",H92="Yes",H93="Yes"),"Accept","Reject")</f>
        <v>Reject</v>
      </c>
      <c r="I94" s="32"/>
      <c r="J94" s="32"/>
      <c r="K94" s="32" t="s">
        <v>204</v>
      </c>
    </row>
    <row r="95" spans="2:11" ht="15.75" thickTop="1">
      <c r="B95" s="49">
        <v>4</v>
      </c>
      <c r="C95" s="49">
        <v>16</v>
      </c>
      <c r="D95" s="52" t="s">
        <v>21</v>
      </c>
      <c r="E95" s="1" t="s">
        <v>0</v>
      </c>
      <c r="F95" s="1" t="s">
        <v>4</v>
      </c>
      <c r="G95" s="1" t="s">
        <v>4</v>
      </c>
      <c r="H95" s="1" t="s">
        <v>4</v>
      </c>
      <c r="I95" s="10"/>
      <c r="J95" s="10"/>
      <c r="K95" s="10"/>
    </row>
    <row r="96" spans="2:11" ht="15">
      <c r="B96" s="50"/>
      <c r="C96" s="50"/>
      <c r="D96" s="53"/>
      <c r="E96" s="1" t="s">
        <v>1</v>
      </c>
      <c r="F96" s="1" t="s">
        <v>4</v>
      </c>
      <c r="G96" s="1" t="s">
        <v>4</v>
      </c>
      <c r="H96" s="1" t="s">
        <v>4</v>
      </c>
      <c r="I96" s="10"/>
      <c r="J96" s="10"/>
      <c r="K96" s="10"/>
    </row>
    <row r="97" spans="2:11" ht="25.5">
      <c r="B97" s="50"/>
      <c r="C97" s="50"/>
      <c r="D97" s="53"/>
      <c r="E97" s="1" t="s">
        <v>2</v>
      </c>
      <c r="F97" s="1" t="s">
        <v>4</v>
      </c>
      <c r="G97" s="1" t="s">
        <v>4</v>
      </c>
      <c r="H97" s="1" t="s">
        <v>4</v>
      </c>
      <c r="I97" s="10"/>
      <c r="J97" s="10"/>
      <c r="K97" s="10" t="s">
        <v>205</v>
      </c>
    </row>
    <row r="98" spans="2:11" ht="15">
      <c r="B98" s="50"/>
      <c r="C98" s="50"/>
      <c r="D98" s="53"/>
      <c r="E98" s="1" t="s">
        <v>3</v>
      </c>
      <c r="F98" s="1" t="s">
        <v>4</v>
      </c>
      <c r="G98" s="1" t="s">
        <v>4</v>
      </c>
      <c r="H98" s="1" t="s">
        <v>4</v>
      </c>
      <c r="I98" s="10"/>
      <c r="J98" s="10"/>
      <c r="K98" s="10"/>
    </row>
    <row r="99" spans="2:11" ht="55.5" customHeight="1" thickBot="1">
      <c r="B99" s="51"/>
      <c r="C99" s="51"/>
      <c r="D99" s="54"/>
      <c r="E99" s="2"/>
      <c r="F99" s="2" t="str">
        <f>IF(AND(F95="Yes",F96="Yes",F97="Yes",F98="Yes"),"Accept","Reject")</f>
        <v>Accept</v>
      </c>
      <c r="G99" s="2" t="str">
        <f>IF(AND(G95="Yes",G96="Yes",G97="Yes",G98="Yes"),"Accept","Reject")</f>
        <v>Accept</v>
      </c>
      <c r="H99" s="2" t="str">
        <f>IF(AND(H95="Yes",H96="Yes",H97="Yes",H98="Yes"),"Accept","Reject")</f>
        <v>Accept</v>
      </c>
      <c r="I99" s="11" t="s">
        <v>110</v>
      </c>
      <c r="J99" s="11" t="s">
        <v>182</v>
      </c>
      <c r="K99" s="11"/>
    </row>
    <row r="100" spans="2:11" ht="32.25" customHeight="1" thickTop="1">
      <c r="B100" s="49">
        <v>2</v>
      </c>
      <c r="C100" s="49">
        <v>17</v>
      </c>
      <c r="D100" s="52" t="s">
        <v>22</v>
      </c>
      <c r="E100" s="1" t="s">
        <v>0</v>
      </c>
      <c r="F100" s="1" t="s">
        <v>5</v>
      </c>
      <c r="G100" s="1" t="s">
        <v>5</v>
      </c>
      <c r="H100" s="1" t="s">
        <v>4</v>
      </c>
      <c r="I100" s="10" t="s">
        <v>70</v>
      </c>
      <c r="J100" s="10" t="s">
        <v>130</v>
      </c>
      <c r="K100" s="10"/>
    </row>
    <row r="101" spans="2:11" ht="15">
      <c r="B101" s="50"/>
      <c r="C101" s="50"/>
      <c r="D101" s="53"/>
      <c r="E101" s="1" t="s">
        <v>1</v>
      </c>
      <c r="F101" s="1" t="s">
        <v>4</v>
      </c>
      <c r="G101" s="1" t="s">
        <v>4</v>
      </c>
      <c r="H101" s="1" t="s">
        <v>4</v>
      </c>
      <c r="I101" s="10"/>
      <c r="J101" s="10"/>
      <c r="K101" s="10"/>
    </row>
    <row r="102" spans="2:11" ht="54.75" customHeight="1">
      <c r="B102" s="50"/>
      <c r="C102" s="50"/>
      <c r="D102" s="53"/>
      <c r="E102" s="1" t="s">
        <v>2</v>
      </c>
      <c r="F102" s="1" t="s">
        <v>4</v>
      </c>
      <c r="G102" s="1" t="s">
        <v>4</v>
      </c>
      <c r="H102" s="1" t="s">
        <v>4</v>
      </c>
      <c r="I102" s="10"/>
      <c r="J102" s="10" t="s">
        <v>131</v>
      </c>
      <c r="K102" s="22" t="s">
        <v>206</v>
      </c>
    </row>
    <row r="103" spans="2:11" ht="15">
      <c r="B103" s="50"/>
      <c r="C103" s="50"/>
      <c r="D103" s="53"/>
      <c r="E103" s="1" t="s">
        <v>3</v>
      </c>
      <c r="F103" s="1" t="s">
        <v>5</v>
      </c>
      <c r="G103" s="1" t="s">
        <v>5</v>
      </c>
      <c r="H103" s="1" t="s">
        <v>4</v>
      </c>
      <c r="I103" s="10" t="s">
        <v>78</v>
      </c>
      <c r="J103" s="10" t="s">
        <v>132</v>
      </c>
      <c r="K103" s="10"/>
    </row>
    <row r="104" spans="2:11" ht="42" customHeight="1" thickBot="1">
      <c r="B104" s="51"/>
      <c r="C104" s="51"/>
      <c r="D104" s="54"/>
      <c r="E104" s="2"/>
      <c r="F104" s="2" t="str">
        <f>IF(AND(F100="Yes",F101="Yes",F102="Yes",F103="Yes"),"Accept","Reject")</f>
        <v>Reject</v>
      </c>
      <c r="G104" s="2" t="str">
        <f>IF(AND(G100="Yes",G101="Yes",G102="Yes",G103="Yes"),"Accept","Reject")</f>
        <v>Reject</v>
      </c>
      <c r="H104" s="2" t="str">
        <f>IF(AND(H100="Yes",H101="Yes",H102="Yes",H103="Yes"),"Accept","Reject")</f>
        <v>Accept</v>
      </c>
      <c r="I104" s="11" t="s">
        <v>71</v>
      </c>
      <c r="J104" s="11"/>
      <c r="K104" s="11" t="s">
        <v>207</v>
      </c>
    </row>
    <row r="105" spans="2:11" ht="15.75" thickTop="1">
      <c r="B105" s="49">
        <v>4</v>
      </c>
      <c r="C105" s="49">
        <v>18</v>
      </c>
      <c r="D105" s="52" t="s">
        <v>23</v>
      </c>
      <c r="E105" s="1" t="s">
        <v>0</v>
      </c>
      <c r="F105" s="1" t="s">
        <v>4</v>
      </c>
      <c r="G105" s="1" t="s">
        <v>4</v>
      </c>
      <c r="H105" s="1" t="s">
        <v>4</v>
      </c>
      <c r="I105" s="10"/>
      <c r="J105" s="17"/>
      <c r="K105" s="10"/>
    </row>
    <row r="106" spans="2:11" ht="15">
      <c r="B106" s="50"/>
      <c r="C106" s="50"/>
      <c r="D106" s="53"/>
      <c r="E106" s="1" t="s">
        <v>1</v>
      </c>
      <c r="F106" s="1" t="s">
        <v>4</v>
      </c>
      <c r="G106" s="1" t="s">
        <v>4</v>
      </c>
      <c r="H106" s="1" t="s">
        <v>4</v>
      </c>
      <c r="I106" s="10"/>
      <c r="J106" s="10"/>
      <c r="K106" s="10"/>
    </row>
    <row r="107" spans="2:11" ht="38.25">
      <c r="B107" s="50"/>
      <c r="C107" s="50"/>
      <c r="D107" s="53"/>
      <c r="E107" s="1" t="s">
        <v>2</v>
      </c>
      <c r="F107" s="1" t="s">
        <v>4</v>
      </c>
      <c r="G107" s="1" t="s">
        <v>4</v>
      </c>
      <c r="H107" s="1" t="s">
        <v>4</v>
      </c>
      <c r="I107" s="10"/>
      <c r="J107" s="10" t="s">
        <v>133</v>
      </c>
      <c r="K107" s="10" t="s">
        <v>208</v>
      </c>
    </row>
    <row r="108" spans="2:11" ht="15">
      <c r="B108" s="50"/>
      <c r="C108" s="50"/>
      <c r="D108" s="53"/>
      <c r="E108" s="1" t="s">
        <v>3</v>
      </c>
      <c r="F108" s="1" t="s">
        <v>4</v>
      </c>
      <c r="G108" s="1" t="s">
        <v>4</v>
      </c>
      <c r="H108" s="1" t="s">
        <v>4</v>
      </c>
      <c r="I108" s="10"/>
      <c r="J108" s="10"/>
      <c r="K108" s="10"/>
    </row>
    <row r="109" spans="2:11" ht="15.75" thickBot="1">
      <c r="B109" s="51"/>
      <c r="C109" s="51"/>
      <c r="D109" s="54"/>
      <c r="E109" s="2"/>
      <c r="F109" s="2" t="str">
        <f>IF(AND(F105="Yes",F106="Yes",F107="Yes",F108="Yes"),"Accept","Reject")</f>
        <v>Accept</v>
      </c>
      <c r="G109" s="2" t="str">
        <f>IF(AND(G105="Yes",G106="Yes",G107="Yes",G108="Yes"),"Accept","Reject")</f>
        <v>Accept</v>
      </c>
      <c r="H109" s="2" t="str">
        <f>IF(AND(H105="Yes",H106="Yes",H107="Yes",H108="Yes"),"Accept","Reject")</f>
        <v>Accept</v>
      </c>
      <c r="I109" s="11"/>
      <c r="J109" s="10"/>
      <c r="K109" s="11"/>
    </row>
    <row r="110" spans="2:11" ht="15.75" thickTop="1">
      <c r="B110" s="49">
        <v>3</v>
      </c>
      <c r="C110" s="49">
        <v>19</v>
      </c>
      <c r="D110" s="52" t="s">
        <v>24</v>
      </c>
      <c r="E110" s="1" t="s">
        <v>0</v>
      </c>
      <c r="F110" s="1" t="s">
        <v>4</v>
      </c>
      <c r="G110" s="1" t="s">
        <v>4</v>
      </c>
      <c r="H110" s="1" t="s">
        <v>4</v>
      </c>
      <c r="I110" s="10"/>
      <c r="J110" s="10"/>
      <c r="K110" s="10"/>
    </row>
    <row r="111" spans="2:11" ht="15">
      <c r="B111" s="50"/>
      <c r="C111" s="50"/>
      <c r="D111" s="53"/>
      <c r="E111" s="1" t="s">
        <v>1</v>
      </c>
      <c r="F111" s="1" t="s">
        <v>4</v>
      </c>
      <c r="G111" s="1" t="s">
        <v>4</v>
      </c>
      <c r="H111" s="1" t="s">
        <v>4</v>
      </c>
      <c r="I111" s="10"/>
      <c r="J111" s="10"/>
      <c r="K111" s="26" t="s">
        <v>268</v>
      </c>
    </row>
    <row r="112" spans="2:11" ht="51.75">
      <c r="B112" s="50"/>
      <c r="C112" s="50"/>
      <c r="D112" s="53"/>
      <c r="E112" s="1" t="s">
        <v>2</v>
      </c>
      <c r="F112" s="1" t="s">
        <v>4</v>
      </c>
      <c r="G112" s="1" t="s">
        <v>4</v>
      </c>
      <c r="H112" s="1" t="s">
        <v>4</v>
      </c>
      <c r="I112" s="10" t="s">
        <v>98</v>
      </c>
      <c r="J112" s="10" t="s">
        <v>178</v>
      </c>
      <c r="K112" s="22" t="s">
        <v>265</v>
      </c>
    </row>
    <row r="113" spans="2:11" ht="34.5" customHeight="1">
      <c r="B113" s="50"/>
      <c r="C113" s="50"/>
      <c r="D113" s="53"/>
      <c r="E113" s="1" t="s">
        <v>3</v>
      </c>
      <c r="F113" s="1" t="s">
        <v>4</v>
      </c>
      <c r="G113" s="1" t="s">
        <v>5</v>
      </c>
      <c r="H113" s="1" t="s">
        <v>4</v>
      </c>
      <c r="I113" s="10" t="s">
        <v>99</v>
      </c>
      <c r="J113" s="10" t="s">
        <v>179</v>
      </c>
      <c r="K113" s="10"/>
    </row>
    <row r="114" spans="2:11" ht="15.75" thickBot="1">
      <c r="B114" s="51"/>
      <c r="C114" s="51"/>
      <c r="D114" s="54"/>
      <c r="E114" s="2"/>
      <c r="F114" s="2" t="str">
        <f>IF(AND(F110="Yes",F111="Yes",F112="Yes",F113="Yes"),"Accept","Reject")</f>
        <v>Accept</v>
      </c>
      <c r="G114" s="2" t="str">
        <f>IF(AND(G110="Yes",G111="Yes",G112="Yes",G113="Yes"),"Accept","Reject")</f>
        <v>Reject</v>
      </c>
      <c r="H114" s="2" t="str">
        <f>IF(AND(H110="Yes",H111="Yes",H112="Yes",H113="Yes"),"Accept","Reject")</f>
        <v>Accept</v>
      </c>
      <c r="I114" s="11"/>
      <c r="J114" s="11"/>
      <c r="K114" s="11" t="s">
        <v>209</v>
      </c>
    </row>
    <row r="115" spans="2:11" ht="15.75" thickTop="1">
      <c r="B115" s="49">
        <v>2</v>
      </c>
      <c r="C115" s="49">
        <v>20</v>
      </c>
      <c r="D115" s="52" t="s">
        <v>25</v>
      </c>
      <c r="E115" s="1" t="s">
        <v>0</v>
      </c>
      <c r="F115" s="1" t="s">
        <v>4</v>
      </c>
      <c r="G115" s="1" t="s">
        <v>4</v>
      </c>
      <c r="H115" s="1" t="s">
        <v>4</v>
      </c>
      <c r="I115" s="10"/>
      <c r="J115" s="10"/>
      <c r="K115" s="10"/>
    </row>
    <row r="116" spans="2:11" ht="15">
      <c r="B116" s="50"/>
      <c r="C116" s="50"/>
      <c r="D116" s="53"/>
      <c r="E116" s="1" t="s">
        <v>1</v>
      </c>
      <c r="F116" s="1" t="s">
        <v>4</v>
      </c>
      <c r="G116" s="1" t="s">
        <v>4</v>
      </c>
      <c r="H116" s="1" t="s">
        <v>4</v>
      </c>
      <c r="I116" s="10"/>
      <c r="J116" s="10"/>
      <c r="K116" s="26" t="s">
        <v>266</v>
      </c>
    </row>
    <row r="117" spans="2:11" ht="65.25" customHeight="1">
      <c r="B117" s="50"/>
      <c r="C117" s="50"/>
      <c r="D117" s="53"/>
      <c r="E117" s="1" t="s">
        <v>2</v>
      </c>
      <c r="F117" s="1" t="s">
        <v>4</v>
      </c>
      <c r="G117" s="1" t="s">
        <v>5</v>
      </c>
      <c r="H117" s="1" t="s">
        <v>4</v>
      </c>
      <c r="I117" s="10"/>
      <c r="J117" s="10" t="s">
        <v>134</v>
      </c>
      <c r="K117" s="23" t="s">
        <v>210</v>
      </c>
    </row>
    <row r="118" spans="2:11" ht="15">
      <c r="B118" s="50"/>
      <c r="C118" s="50"/>
      <c r="D118" s="53"/>
      <c r="E118" s="1" t="s">
        <v>3</v>
      </c>
      <c r="F118" s="1" t="s">
        <v>4</v>
      </c>
      <c r="G118" s="1" t="s">
        <v>4</v>
      </c>
      <c r="H118" s="1" t="s">
        <v>4</v>
      </c>
      <c r="I118" s="10"/>
      <c r="J118" s="10"/>
      <c r="K118" s="10"/>
    </row>
    <row r="119" spans="2:11" ht="26.25" thickBot="1">
      <c r="B119" s="51"/>
      <c r="C119" s="51"/>
      <c r="D119" s="54"/>
      <c r="E119" s="2"/>
      <c r="F119" s="2" t="str">
        <f>IF(AND(F115="Yes",F116="Yes",F117="Yes",F118="Yes"),"Accept","Reject")</f>
        <v>Accept</v>
      </c>
      <c r="G119" s="2" t="str">
        <f>IF(AND(G115="Yes",G116="Yes",G117="Yes",G118="Yes"),"Accept","Reject")</f>
        <v>Reject</v>
      </c>
      <c r="H119" s="2" t="str">
        <f>IF(AND(H115="Yes",H116="Yes",H117="Yes",H118="Yes"),"Accept","Reject")</f>
        <v>Accept</v>
      </c>
      <c r="I119" s="11"/>
      <c r="J119" s="11"/>
      <c r="K119" s="11" t="s">
        <v>211</v>
      </c>
    </row>
    <row r="120" spans="2:11" ht="51.75" thickTop="1">
      <c r="B120" s="49">
        <v>3</v>
      </c>
      <c r="C120" s="49">
        <v>21</v>
      </c>
      <c r="D120" s="52" t="s">
        <v>26</v>
      </c>
      <c r="E120" s="1" t="s">
        <v>0</v>
      </c>
      <c r="F120" s="1" t="s">
        <v>4</v>
      </c>
      <c r="G120" s="1" t="s">
        <v>4</v>
      </c>
      <c r="H120" s="1" t="s">
        <v>5</v>
      </c>
      <c r="I120" s="10"/>
      <c r="J120" s="10" t="s">
        <v>135</v>
      </c>
      <c r="K120" s="10" t="s">
        <v>212</v>
      </c>
    </row>
    <row r="121" spans="2:11" ht="15">
      <c r="B121" s="50"/>
      <c r="C121" s="50"/>
      <c r="D121" s="53"/>
      <c r="E121" s="1" t="s">
        <v>1</v>
      </c>
      <c r="F121" s="1" t="s">
        <v>4</v>
      </c>
      <c r="G121" s="1" t="s">
        <v>4</v>
      </c>
      <c r="H121" s="1" t="s">
        <v>4</v>
      </c>
      <c r="I121" s="10"/>
      <c r="J121" s="10"/>
      <c r="K121" s="10"/>
    </row>
    <row r="122" spans="2:11" ht="15">
      <c r="B122" s="50"/>
      <c r="C122" s="50"/>
      <c r="D122" s="53"/>
      <c r="E122" s="1" t="s">
        <v>2</v>
      </c>
      <c r="F122" s="1" t="s">
        <v>4</v>
      </c>
      <c r="G122" s="1" t="s">
        <v>4</v>
      </c>
      <c r="H122" s="1" t="s">
        <v>4</v>
      </c>
      <c r="I122" s="10"/>
      <c r="J122" s="10" t="s">
        <v>136</v>
      </c>
      <c r="K122" s="23" t="s">
        <v>213</v>
      </c>
    </row>
    <row r="123" spans="2:11" ht="15">
      <c r="B123" s="50"/>
      <c r="C123" s="50"/>
      <c r="D123" s="53"/>
      <c r="E123" s="1" t="s">
        <v>3</v>
      </c>
      <c r="F123" s="1" t="s">
        <v>4</v>
      </c>
      <c r="G123" s="1" t="s">
        <v>4</v>
      </c>
      <c r="H123" s="1" t="s">
        <v>5</v>
      </c>
      <c r="I123" s="10"/>
      <c r="J123" s="10"/>
      <c r="K123" s="10" t="s">
        <v>214</v>
      </c>
    </row>
    <row r="124" spans="2:11" ht="15.75" thickBot="1">
      <c r="B124" s="51"/>
      <c r="C124" s="51"/>
      <c r="D124" s="54"/>
      <c r="E124" s="2"/>
      <c r="F124" s="2" t="str">
        <f>IF(AND(F120="Yes",F121="Yes",F122="Yes",F123="Yes"),"Accept","Reject")</f>
        <v>Accept</v>
      </c>
      <c r="G124" s="2" t="str">
        <f>IF(AND(G120="Yes",G121="Yes",G122="Yes",G123="Yes"),"Accept","Reject")</f>
        <v>Accept</v>
      </c>
      <c r="H124" s="2" t="str">
        <f>IF(AND(H120="Yes",H121="Yes",H122="Yes",H123="Yes"),"Accept","Reject")</f>
        <v>Reject</v>
      </c>
      <c r="I124" s="11"/>
      <c r="J124" s="11"/>
      <c r="K124" s="11" t="s">
        <v>267</v>
      </c>
    </row>
    <row r="125" spans="2:11" ht="15.75" thickTop="1">
      <c r="B125" s="49">
        <v>1</v>
      </c>
      <c r="C125" s="49">
        <v>22</v>
      </c>
      <c r="D125" s="52" t="s">
        <v>27</v>
      </c>
      <c r="E125" s="1" t="s">
        <v>0</v>
      </c>
      <c r="F125" s="1" t="s">
        <v>4</v>
      </c>
      <c r="G125" s="1" t="s">
        <v>4</v>
      </c>
      <c r="H125" s="1" t="s">
        <v>4</v>
      </c>
      <c r="I125" s="10"/>
      <c r="J125" s="10"/>
      <c r="K125" s="10"/>
    </row>
    <row r="126" spans="2:11" ht="15">
      <c r="B126" s="50"/>
      <c r="C126" s="50"/>
      <c r="D126" s="53"/>
      <c r="E126" s="1" t="s">
        <v>1</v>
      </c>
      <c r="F126" s="1" t="s">
        <v>4</v>
      </c>
      <c r="G126" s="1" t="s">
        <v>4</v>
      </c>
      <c r="H126" s="1" t="s">
        <v>4</v>
      </c>
      <c r="I126" s="10"/>
      <c r="J126" s="10"/>
      <c r="K126" s="10"/>
    </row>
    <row r="127" spans="2:11" ht="60.75" customHeight="1">
      <c r="B127" s="50"/>
      <c r="C127" s="50"/>
      <c r="D127" s="53"/>
      <c r="E127" s="1" t="s">
        <v>2</v>
      </c>
      <c r="F127" s="1" t="s">
        <v>4</v>
      </c>
      <c r="G127" s="1" t="s">
        <v>5</v>
      </c>
      <c r="H127" s="1" t="s">
        <v>4</v>
      </c>
      <c r="I127" s="10"/>
      <c r="J127" s="10" t="s">
        <v>137</v>
      </c>
      <c r="K127" s="22" t="s">
        <v>215</v>
      </c>
    </row>
    <row r="128" spans="2:11" ht="33" customHeight="1">
      <c r="B128" s="50"/>
      <c r="C128" s="50"/>
      <c r="D128" s="53"/>
      <c r="E128" s="1" t="s">
        <v>3</v>
      </c>
      <c r="F128" s="1" t="s">
        <v>5</v>
      </c>
      <c r="G128" s="1" t="s">
        <v>5</v>
      </c>
      <c r="H128" s="1" t="s">
        <v>5</v>
      </c>
      <c r="I128" s="10"/>
      <c r="J128" s="10" t="s">
        <v>138</v>
      </c>
      <c r="K128" s="10"/>
    </row>
    <row r="129" spans="2:11" ht="30.75" customHeight="1" thickBot="1">
      <c r="B129" s="51"/>
      <c r="C129" s="51"/>
      <c r="D129" s="54"/>
      <c r="E129" s="2"/>
      <c r="F129" s="2" t="str">
        <f>IF(AND(F125="Yes",F126="Yes",F127="Yes",F128="Yes"),"Accept","Reject")</f>
        <v>Reject</v>
      </c>
      <c r="G129" s="2" t="str">
        <f>IF(AND(G125="Yes",G126="Yes",G127="Yes",G128="Yes"),"Accept","Reject")</f>
        <v>Reject</v>
      </c>
      <c r="H129" s="2" t="str">
        <f>IF(AND(H125="Yes",H126="Yes",H127="Yes",H128="Yes"),"Accept","Reject")</f>
        <v>Reject</v>
      </c>
      <c r="I129" s="11" t="s">
        <v>69</v>
      </c>
      <c r="J129" s="11"/>
      <c r="K129" s="11"/>
    </row>
    <row r="130" spans="2:11" ht="15.75" thickTop="1">
      <c r="B130" s="49">
        <v>1</v>
      </c>
      <c r="C130" s="49">
        <v>23</v>
      </c>
      <c r="D130" s="52" t="s">
        <v>28</v>
      </c>
      <c r="E130" s="1" t="s">
        <v>0</v>
      </c>
      <c r="F130" s="1" t="s">
        <v>4</v>
      </c>
      <c r="G130" s="1" t="s">
        <v>4</v>
      </c>
      <c r="H130" s="1" t="s">
        <v>4</v>
      </c>
      <c r="I130" s="10"/>
      <c r="J130" s="10"/>
      <c r="K130" s="10"/>
    </row>
    <row r="131" spans="2:11" ht="15">
      <c r="B131" s="50"/>
      <c r="C131" s="50"/>
      <c r="D131" s="53"/>
      <c r="E131" s="1" t="s">
        <v>1</v>
      </c>
      <c r="F131" s="1" t="s">
        <v>4</v>
      </c>
      <c r="G131" s="1" t="s">
        <v>4</v>
      </c>
      <c r="H131" s="1" t="s">
        <v>4</v>
      </c>
      <c r="I131" s="10"/>
      <c r="J131" s="10"/>
      <c r="K131" s="10"/>
    </row>
    <row r="132" spans="2:11" ht="90" customHeight="1">
      <c r="B132" s="50"/>
      <c r="C132" s="50"/>
      <c r="D132" s="53"/>
      <c r="E132" s="1" t="s">
        <v>2</v>
      </c>
      <c r="F132" s="1" t="s">
        <v>5</v>
      </c>
      <c r="G132" s="1" t="s">
        <v>5</v>
      </c>
      <c r="H132" s="1" t="s">
        <v>5</v>
      </c>
      <c r="I132" s="10" t="s">
        <v>100</v>
      </c>
      <c r="J132" s="10" t="s">
        <v>139</v>
      </c>
      <c r="K132" s="23" t="s">
        <v>216</v>
      </c>
    </row>
    <row r="133" spans="2:11" ht="15">
      <c r="B133" s="50"/>
      <c r="C133" s="50"/>
      <c r="D133" s="53"/>
      <c r="E133" s="1" t="s">
        <v>3</v>
      </c>
      <c r="F133" s="1" t="s">
        <v>5</v>
      </c>
      <c r="G133" s="1" t="s">
        <v>4</v>
      </c>
      <c r="H133" s="1" t="s">
        <v>5</v>
      </c>
      <c r="I133" s="10"/>
      <c r="J133" s="10"/>
      <c r="K133" s="23" t="s">
        <v>217</v>
      </c>
    </row>
    <row r="134" spans="2:11" ht="15.75" thickBot="1">
      <c r="B134" s="51"/>
      <c r="C134" s="51"/>
      <c r="D134" s="54"/>
      <c r="E134" s="2"/>
      <c r="F134" s="2" t="str">
        <f>IF(AND(F130="Yes",F131="Yes",F132="Yes",F133="Yes"),"Accept","Reject")</f>
        <v>Reject</v>
      </c>
      <c r="G134" s="2" t="str">
        <f>IF(AND(G130="Yes",G131="Yes",G132="Yes",G133="Yes"),"Accept","Reject")</f>
        <v>Reject</v>
      </c>
      <c r="H134" s="2" t="str">
        <f>IF(AND(H130="Yes",H131="Yes",H132="Yes",H133="Yes"),"Accept","Reject")</f>
        <v>Reject</v>
      </c>
      <c r="I134" s="11"/>
      <c r="J134" s="11"/>
      <c r="K134" s="11"/>
    </row>
    <row r="135" spans="2:11" ht="15.75" thickTop="1">
      <c r="B135" s="49">
        <v>2</v>
      </c>
      <c r="C135" s="49">
        <v>24</v>
      </c>
      <c r="D135" s="52" t="s">
        <v>29</v>
      </c>
      <c r="E135" s="1" t="s">
        <v>0</v>
      </c>
      <c r="F135" s="1" t="s">
        <v>4</v>
      </c>
      <c r="G135" s="1" t="s">
        <v>4</v>
      </c>
      <c r="H135" s="1" t="s">
        <v>4</v>
      </c>
      <c r="I135" s="10"/>
      <c r="J135" s="10"/>
      <c r="K135" s="10"/>
    </row>
    <row r="136" spans="2:11" ht="15">
      <c r="B136" s="50"/>
      <c r="C136" s="50"/>
      <c r="D136" s="53"/>
      <c r="E136" s="1" t="s">
        <v>1</v>
      </c>
      <c r="F136" s="1" t="s">
        <v>4</v>
      </c>
      <c r="G136" s="1" t="s">
        <v>4</v>
      </c>
      <c r="H136" s="1" t="s">
        <v>4</v>
      </c>
      <c r="I136" s="10"/>
      <c r="J136" s="10"/>
      <c r="K136" s="10"/>
    </row>
    <row r="137" spans="2:11" ht="78" customHeight="1">
      <c r="B137" s="50"/>
      <c r="C137" s="50"/>
      <c r="D137" s="53"/>
      <c r="E137" s="1" t="s">
        <v>2</v>
      </c>
      <c r="F137" s="1" t="s">
        <v>4</v>
      </c>
      <c r="G137" s="1" t="s">
        <v>5</v>
      </c>
      <c r="H137" s="1" t="s">
        <v>4</v>
      </c>
      <c r="I137" s="10"/>
      <c r="J137" s="10" t="s">
        <v>140</v>
      </c>
      <c r="K137" s="23" t="s">
        <v>218</v>
      </c>
    </row>
    <row r="138" spans="2:11" ht="15">
      <c r="B138" s="50"/>
      <c r="C138" s="50"/>
      <c r="D138" s="53"/>
      <c r="E138" s="1" t="s">
        <v>3</v>
      </c>
      <c r="F138" s="1" t="s">
        <v>4</v>
      </c>
      <c r="G138" s="1" t="s">
        <v>4</v>
      </c>
      <c r="H138" s="1" t="s">
        <v>4</v>
      </c>
      <c r="I138" s="10"/>
      <c r="J138" s="10"/>
      <c r="K138" s="23" t="s">
        <v>219</v>
      </c>
    </row>
    <row r="139" spans="2:11" ht="15.75" thickBot="1">
      <c r="B139" s="51"/>
      <c r="C139" s="51"/>
      <c r="D139" s="54"/>
      <c r="E139" s="2"/>
      <c r="F139" s="2" t="str">
        <f>IF(AND(F135="Yes",F136="Yes",F137="Yes",F138="Yes"),"Accept","Reject")</f>
        <v>Accept</v>
      </c>
      <c r="G139" s="2" t="str">
        <f>IF(AND(G135="Yes",G136="Yes",G137="Yes",G138="Yes"),"Accept","Reject")</f>
        <v>Reject</v>
      </c>
      <c r="H139" s="2" t="str">
        <f>IF(AND(H135="Yes",H136="Yes",H137="Yes",H138="Yes"),"Accept","Reject")</f>
        <v>Accept</v>
      </c>
      <c r="I139" s="11"/>
      <c r="J139" s="11"/>
      <c r="K139" s="11"/>
    </row>
    <row r="140" spans="2:11" ht="15.75" thickTop="1">
      <c r="B140" s="49">
        <v>1</v>
      </c>
      <c r="C140" s="49">
        <v>25</v>
      </c>
      <c r="D140" s="52" t="s">
        <v>72</v>
      </c>
      <c r="E140" s="1" t="s">
        <v>0</v>
      </c>
      <c r="F140" s="1" t="s">
        <v>4</v>
      </c>
      <c r="G140" s="1" t="s">
        <v>4</v>
      </c>
      <c r="H140" s="1" t="s">
        <v>4</v>
      </c>
      <c r="I140" s="10"/>
      <c r="J140" s="10"/>
      <c r="K140" s="10"/>
    </row>
    <row r="141" spans="2:11" ht="15">
      <c r="B141" s="50"/>
      <c r="C141" s="50"/>
      <c r="D141" s="53"/>
      <c r="E141" s="1" t="s">
        <v>1</v>
      </c>
      <c r="F141" s="1" t="s">
        <v>4</v>
      </c>
      <c r="G141" s="1" t="s">
        <v>4</v>
      </c>
      <c r="H141" s="1" t="s">
        <v>4</v>
      </c>
      <c r="I141" s="10"/>
      <c r="J141" s="10"/>
      <c r="K141" s="10"/>
    </row>
    <row r="142" spans="2:11" ht="26.25">
      <c r="B142" s="50"/>
      <c r="C142" s="50"/>
      <c r="D142" s="53"/>
      <c r="E142" s="1" t="s">
        <v>2</v>
      </c>
      <c r="F142" s="1" t="s">
        <v>4</v>
      </c>
      <c r="G142" s="1" t="s">
        <v>4</v>
      </c>
      <c r="H142" s="1" t="s">
        <v>4</v>
      </c>
      <c r="I142" s="10"/>
      <c r="J142" s="10"/>
      <c r="K142" s="22" t="s">
        <v>220</v>
      </c>
    </row>
    <row r="143" spans="2:11" ht="15">
      <c r="B143" s="50"/>
      <c r="C143" s="50"/>
      <c r="D143" s="53"/>
      <c r="E143" s="1" t="s">
        <v>3</v>
      </c>
      <c r="F143" s="1" t="s">
        <v>5</v>
      </c>
      <c r="G143" s="1" t="s">
        <v>5</v>
      </c>
      <c r="H143" s="1" t="s">
        <v>5</v>
      </c>
      <c r="I143" s="10" t="s">
        <v>73</v>
      </c>
      <c r="J143" s="10" t="s">
        <v>180</v>
      </c>
      <c r="K143" s="10"/>
    </row>
    <row r="144" spans="2:11" ht="51.75" thickBot="1">
      <c r="B144" s="51"/>
      <c r="C144" s="51"/>
      <c r="D144" s="54"/>
      <c r="E144" s="2"/>
      <c r="F144" s="2" t="str">
        <f>IF(AND(F140="Yes",F141="Yes",F142="Yes",F143="Yes"),"Accept","Reject")</f>
        <v>Reject</v>
      </c>
      <c r="G144" s="2" t="str">
        <f>IF(AND(G140="Yes",G141="Yes",G142="Yes",G143="Yes"),"Accept","Reject")</f>
        <v>Reject</v>
      </c>
      <c r="H144" s="2" t="str">
        <f>IF(AND(H140="Yes",H141="Yes",H142="Yes",H143="Yes"),"Accept","Reject")</f>
        <v>Reject</v>
      </c>
      <c r="I144" s="11" t="str">
        <f>I143</f>
        <v>This program is not available to all tribes. </v>
      </c>
      <c r="J144" s="11"/>
      <c r="K144" s="11" t="s">
        <v>221</v>
      </c>
    </row>
    <row r="145" spans="2:11" ht="15.75" thickTop="1">
      <c r="B145" s="49">
        <v>4</v>
      </c>
      <c r="C145" s="49">
        <v>26</v>
      </c>
      <c r="D145" s="52" t="s">
        <v>101</v>
      </c>
      <c r="E145" s="1" t="s">
        <v>0</v>
      </c>
      <c r="F145" s="1" t="s">
        <v>4</v>
      </c>
      <c r="G145" s="1" t="s">
        <v>4</v>
      </c>
      <c r="H145" s="1" t="s">
        <v>4</v>
      </c>
      <c r="I145" s="10"/>
      <c r="J145" s="10"/>
      <c r="K145" s="10"/>
    </row>
    <row r="146" spans="2:11" ht="54" customHeight="1">
      <c r="B146" s="50"/>
      <c r="C146" s="50"/>
      <c r="D146" s="53"/>
      <c r="E146" s="1" t="s">
        <v>1</v>
      </c>
      <c r="F146" s="1" t="s">
        <v>4</v>
      </c>
      <c r="G146" s="1" t="s">
        <v>4</v>
      </c>
      <c r="H146" s="1" t="s">
        <v>4</v>
      </c>
      <c r="I146" s="10" t="s">
        <v>102</v>
      </c>
      <c r="J146" s="10" t="s">
        <v>160</v>
      </c>
      <c r="K146" s="10"/>
    </row>
    <row r="147" spans="2:11" ht="15">
      <c r="B147" s="50"/>
      <c r="C147" s="50"/>
      <c r="D147" s="53"/>
      <c r="E147" s="1" t="s">
        <v>2</v>
      </c>
      <c r="F147" s="1" t="s">
        <v>4</v>
      </c>
      <c r="G147" s="1" t="s">
        <v>4</v>
      </c>
      <c r="H147" s="1" t="s">
        <v>4</v>
      </c>
      <c r="I147" s="10" t="s">
        <v>103</v>
      </c>
      <c r="J147" s="10" t="s">
        <v>159</v>
      </c>
      <c r="K147" s="23" t="s">
        <v>222</v>
      </c>
    </row>
    <row r="148" spans="2:11" ht="25.5">
      <c r="B148" s="50"/>
      <c r="C148" s="50"/>
      <c r="D148" s="53"/>
      <c r="E148" s="1" t="s">
        <v>3</v>
      </c>
      <c r="F148" s="1" t="s">
        <v>4</v>
      </c>
      <c r="G148" s="1" t="s">
        <v>4</v>
      </c>
      <c r="H148" s="1" t="s">
        <v>4</v>
      </c>
      <c r="I148" s="10" t="s">
        <v>104</v>
      </c>
      <c r="J148" s="10"/>
      <c r="K148" s="10"/>
    </row>
    <row r="149" spans="2:11" ht="39" thickBot="1">
      <c r="B149" s="51"/>
      <c r="C149" s="51"/>
      <c r="D149" s="54"/>
      <c r="E149" s="2"/>
      <c r="F149" s="2" t="str">
        <f>IF(AND(F145="Yes",F146="Yes",F147="Yes",F148="Yes"),"Accept","Reject")</f>
        <v>Accept</v>
      </c>
      <c r="G149" s="2" t="str">
        <f>IF(AND(G145="Yes",G146="Yes",G147="Yes",G148="Yes"),"Accept","Reject")</f>
        <v>Accept</v>
      </c>
      <c r="H149" s="2" t="str">
        <f>IF(AND(H145="Yes",H146="Yes",H147="Yes",H148="Yes"),"Accept","Reject")</f>
        <v>Accept</v>
      </c>
      <c r="I149" s="11" t="str">
        <f>I146</f>
        <v>The IRS produces a variety of data sources that could be evaluated. One is the county-to-county migration data: http://www.irs.gov/uac/SOI-Tax-Stats-Migration-Data. Another is Statistics of Income (SOI) Tax Stats</v>
      </c>
      <c r="J149" s="11"/>
      <c r="K149" s="11" t="s">
        <v>223</v>
      </c>
    </row>
    <row r="150" spans="2:11" ht="15.75" thickTop="1">
      <c r="B150" s="49">
        <v>1</v>
      </c>
      <c r="C150" s="49">
        <v>27</v>
      </c>
      <c r="D150" s="52" t="s">
        <v>30</v>
      </c>
      <c r="E150" s="1" t="s">
        <v>0</v>
      </c>
      <c r="F150" s="1" t="s">
        <v>5</v>
      </c>
      <c r="G150" s="1" t="s">
        <v>5</v>
      </c>
      <c r="H150" s="1" t="s">
        <v>4</v>
      </c>
      <c r="I150" s="10"/>
      <c r="J150" s="10"/>
      <c r="K150" s="10"/>
    </row>
    <row r="151" spans="2:11" ht="15">
      <c r="B151" s="50"/>
      <c r="C151" s="50"/>
      <c r="D151" s="53"/>
      <c r="E151" s="1" t="s">
        <v>1</v>
      </c>
      <c r="F151" s="1" t="s">
        <v>5</v>
      </c>
      <c r="G151" s="1" t="s">
        <v>5</v>
      </c>
      <c r="H151" s="1" t="s">
        <v>4</v>
      </c>
      <c r="I151" s="10"/>
      <c r="J151" s="10"/>
      <c r="K151" s="10"/>
    </row>
    <row r="152" spans="2:11" ht="15">
      <c r="B152" s="50"/>
      <c r="C152" s="50"/>
      <c r="D152" s="53"/>
      <c r="E152" s="1" t="s">
        <v>2</v>
      </c>
      <c r="F152" s="1" t="s">
        <v>5</v>
      </c>
      <c r="G152" s="1" t="s">
        <v>5</v>
      </c>
      <c r="H152" s="1" t="s">
        <v>5</v>
      </c>
      <c r="I152" s="10"/>
      <c r="J152" s="10"/>
      <c r="K152" s="23" t="s">
        <v>279</v>
      </c>
    </row>
    <row r="153" spans="2:11" ht="26.25">
      <c r="B153" s="50"/>
      <c r="C153" s="50"/>
      <c r="D153" s="53"/>
      <c r="E153" s="1" t="s">
        <v>3</v>
      </c>
      <c r="F153" s="1" t="s">
        <v>5</v>
      </c>
      <c r="G153" s="1" t="s">
        <v>5</v>
      </c>
      <c r="H153" s="1" t="s">
        <v>4</v>
      </c>
      <c r="I153" s="10"/>
      <c r="J153" s="10"/>
      <c r="K153" s="22" t="s">
        <v>224</v>
      </c>
    </row>
    <row r="154" spans="2:11" ht="15.75" thickBot="1">
      <c r="B154" s="51"/>
      <c r="C154" s="51"/>
      <c r="D154" s="54"/>
      <c r="E154" s="2"/>
      <c r="F154" s="2" t="str">
        <f>IF(AND(F150="Yes",F151="Yes",F152="Yes",F153="Yes"),"Accept","Reject")</f>
        <v>Reject</v>
      </c>
      <c r="G154" s="2" t="str">
        <f>IF(AND(G150="Yes",G151="Yes",G152="Yes",G153="Yes"),"Accept","Reject")</f>
        <v>Reject</v>
      </c>
      <c r="H154" s="2" t="str">
        <f>IF(AND(H150="Yes",H151="Yes",H152="Yes",H153="Yes"),"Accept","Reject")</f>
        <v>Reject</v>
      </c>
      <c r="I154" s="11" t="s">
        <v>111</v>
      </c>
      <c r="J154" s="11" t="s">
        <v>141</v>
      </c>
      <c r="K154" s="11" t="s">
        <v>278</v>
      </c>
    </row>
    <row r="155" spans="2:11" ht="15.75" thickTop="1">
      <c r="B155" s="49">
        <v>2</v>
      </c>
      <c r="C155" s="49">
        <v>28</v>
      </c>
      <c r="D155" s="52" t="s">
        <v>31</v>
      </c>
      <c r="E155" s="1" t="s">
        <v>0</v>
      </c>
      <c r="F155" s="1" t="s">
        <v>4</v>
      </c>
      <c r="G155" s="1" t="s">
        <v>4</v>
      </c>
      <c r="H155" s="1" t="s">
        <v>4</v>
      </c>
      <c r="I155" s="10"/>
      <c r="J155" s="10"/>
      <c r="K155" s="10"/>
    </row>
    <row r="156" spans="2:11" ht="15">
      <c r="B156" s="50"/>
      <c r="C156" s="50"/>
      <c r="D156" s="53"/>
      <c r="E156" s="1" t="s">
        <v>1</v>
      </c>
      <c r="F156" s="1" t="s">
        <v>4</v>
      </c>
      <c r="G156" s="1" t="s">
        <v>4</v>
      </c>
      <c r="H156" s="1" t="s">
        <v>4</v>
      </c>
      <c r="I156" s="10"/>
      <c r="J156" s="10"/>
      <c r="K156" s="10"/>
    </row>
    <row r="157" spans="2:11" ht="83.25" customHeight="1">
      <c r="B157" s="50"/>
      <c r="C157" s="50"/>
      <c r="D157" s="53"/>
      <c r="E157" s="1" t="s">
        <v>2</v>
      </c>
      <c r="F157" s="1" t="s">
        <v>4</v>
      </c>
      <c r="G157" s="1" t="s">
        <v>5</v>
      </c>
      <c r="H157" s="1" t="s">
        <v>4</v>
      </c>
      <c r="I157" s="10" t="s">
        <v>112</v>
      </c>
      <c r="J157" s="10" t="s">
        <v>142</v>
      </c>
      <c r="K157" s="23" t="s">
        <v>225</v>
      </c>
    </row>
    <row r="158" spans="2:11" ht="15">
      <c r="B158" s="50"/>
      <c r="C158" s="50"/>
      <c r="D158" s="53"/>
      <c r="E158" s="1" t="s">
        <v>3</v>
      </c>
      <c r="F158" s="1" t="s">
        <v>4</v>
      </c>
      <c r="G158" s="1" t="s">
        <v>4</v>
      </c>
      <c r="H158" s="1" t="s">
        <v>5</v>
      </c>
      <c r="I158" s="10" t="s">
        <v>113</v>
      </c>
      <c r="J158" s="10"/>
      <c r="K158" s="10"/>
    </row>
    <row r="159" spans="2:11" ht="15.75" thickBot="1">
      <c r="B159" s="51"/>
      <c r="C159" s="51"/>
      <c r="D159" s="54"/>
      <c r="E159" s="2"/>
      <c r="F159" s="2" t="str">
        <f>IF(AND(F155="Yes",F156="Yes",F157="Yes",F158="Yes"),"Accept","Reject")</f>
        <v>Accept</v>
      </c>
      <c r="G159" s="2" t="str">
        <f>IF(AND(G155="Yes",G156="Yes",G157="Yes",G158="Yes"),"Accept","Reject")</f>
        <v>Reject</v>
      </c>
      <c r="H159" s="2" t="str">
        <f>IF(AND(H155="Yes",H156="Yes",H157="Yes",H158="Yes"),"Accept","Reject")</f>
        <v>Reject</v>
      </c>
      <c r="I159" s="11"/>
      <c r="J159" s="11"/>
      <c r="K159" s="11"/>
    </row>
    <row r="160" spans="2:11" ht="26.25" thickTop="1">
      <c r="B160" s="49">
        <v>1</v>
      </c>
      <c r="C160" s="49">
        <v>29</v>
      </c>
      <c r="D160" s="52" t="s">
        <v>32</v>
      </c>
      <c r="E160" s="1" t="s">
        <v>0</v>
      </c>
      <c r="F160" s="1" t="s">
        <v>4</v>
      </c>
      <c r="G160" s="1" t="s">
        <v>4</v>
      </c>
      <c r="H160" s="1" t="s">
        <v>4</v>
      </c>
      <c r="I160" s="10"/>
      <c r="J160" s="10" t="s">
        <v>163</v>
      </c>
      <c r="K160" s="10"/>
    </row>
    <row r="161" spans="2:11" ht="15">
      <c r="B161" s="50"/>
      <c r="C161" s="50"/>
      <c r="D161" s="53"/>
      <c r="E161" s="1" t="s">
        <v>1</v>
      </c>
      <c r="F161" s="1" t="s">
        <v>5</v>
      </c>
      <c r="G161" s="1" t="s">
        <v>4</v>
      </c>
      <c r="H161" s="1" t="s">
        <v>5</v>
      </c>
      <c r="I161" s="10"/>
      <c r="J161" s="10"/>
      <c r="K161" s="10" t="s">
        <v>226</v>
      </c>
    </row>
    <row r="162" spans="2:11" ht="15">
      <c r="B162" s="50"/>
      <c r="C162" s="50"/>
      <c r="D162" s="53"/>
      <c r="E162" s="1" t="s">
        <v>2</v>
      </c>
      <c r="F162" s="1" t="s">
        <v>5</v>
      </c>
      <c r="G162" s="1" t="s">
        <v>5</v>
      </c>
      <c r="H162" s="1" t="s">
        <v>5</v>
      </c>
      <c r="I162" s="10"/>
      <c r="J162" s="10" t="s">
        <v>162</v>
      </c>
      <c r="K162" s="10"/>
    </row>
    <row r="163" spans="2:11" ht="25.5">
      <c r="B163" s="50"/>
      <c r="C163" s="50"/>
      <c r="D163" s="53"/>
      <c r="E163" s="1" t="s">
        <v>3</v>
      </c>
      <c r="F163" s="1" t="s">
        <v>5</v>
      </c>
      <c r="G163" s="1" t="s">
        <v>5</v>
      </c>
      <c r="H163" s="1" t="s">
        <v>5</v>
      </c>
      <c r="I163" s="10"/>
      <c r="J163" s="10" t="s">
        <v>164</v>
      </c>
      <c r="K163" s="10" t="s">
        <v>227</v>
      </c>
    </row>
    <row r="164" spans="2:11" ht="39" thickBot="1">
      <c r="B164" s="51"/>
      <c r="C164" s="51"/>
      <c r="D164" s="54"/>
      <c r="E164" s="2"/>
      <c r="F164" s="2" t="str">
        <f>IF(AND(F160="Yes",F161="Yes",F162="Yes",F163="Yes"),"Accept","Reject")</f>
        <v>Reject</v>
      </c>
      <c r="G164" s="2" t="str">
        <f>IF(AND(G160="Yes",G161="Yes",G162="Yes",G163="Yes"),"Accept","Reject")</f>
        <v>Reject</v>
      </c>
      <c r="H164" s="2" t="str">
        <f>IF(AND(H160="Yes",H161="Yes",H162="Yes",H163="Yes"),"Accept","Reject")</f>
        <v>Reject</v>
      </c>
      <c r="I164" s="11" t="s">
        <v>106</v>
      </c>
      <c r="J164" s="11" t="s">
        <v>161</v>
      </c>
      <c r="K164" s="11" t="s">
        <v>228</v>
      </c>
    </row>
    <row r="165" spans="2:11" ht="26.25" thickTop="1">
      <c r="B165" s="49">
        <v>1</v>
      </c>
      <c r="C165" s="49">
        <v>30</v>
      </c>
      <c r="D165" s="52" t="s">
        <v>33</v>
      </c>
      <c r="E165" s="1" t="s">
        <v>0</v>
      </c>
      <c r="F165" s="1" t="s">
        <v>5</v>
      </c>
      <c r="G165" s="1" t="s">
        <v>4</v>
      </c>
      <c r="H165" s="1" t="s">
        <v>4</v>
      </c>
      <c r="I165" s="10" t="s">
        <v>70</v>
      </c>
      <c r="J165" s="10" t="s">
        <v>143</v>
      </c>
      <c r="K165" s="10"/>
    </row>
    <row r="166" spans="2:11" ht="15">
      <c r="B166" s="50"/>
      <c r="C166" s="50"/>
      <c r="D166" s="53"/>
      <c r="E166" s="1" t="s">
        <v>1</v>
      </c>
      <c r="F166" s="1" t="s">
        <v>4</v>
      </c>
      <c r="G166" s="1" t="s">
        <v>4</v>
      </c>
      <c r="H166" s="1" t="s">
        <v>4</v>
      </c>
      <c r="I166" s="10"/>
      <c r="J166" s="10"/>
      <c r="K166" s="10"/>
    </row>
    <row r="167" spans="2:11" ht="15">
      <c r="B167" s="50"/>
      <c r="C167" s="50"/>
      <c r="D167" s="53"/>
      <c r="E167" s="1" t="s">
        <v>2</v>
      </c>
      <c r="F167" s="1" t="s">
        <v>4</v>
      </c>
      <c r="G167" s="1" t="s">
        <v>4</v>
      </c>
      <c r="H167" s="1" t="s">
        <v>5</v>
      </c>
      <c r="I167" s="10"/>
      <c r="J167" s="10"/>
      <c r="K167" s="23" t="s">
        <v>229</v>
      </c>
    </row>
    <row r="168" spans="2:11" ht="25.5">
      <c r="B168" s="50"/>
      <c r="C168" s="50"/>
      <c r="D168" s="53"/>
      <c r="E168" s="1" t="s">
        <v>3</v>
      </c>
      <c r="F168" s="1" t="s">
        <v>5</v>
      </c>
      <c r="G168" s="1" t="s">
        <v>5</v>
      </c>
      <c r="H168" s="1" t="s">
        <v>4</v>
      </c>
      <c r="I168" s="10" t="s">
        <v>78</v>
      </c>
      <c r="J168" s="10" t="s">
        <v>144</v>
      </c>
      <c r="K168" s="10"/>
    </row>
    <row r="169" spans="2:11" ht="26.25" thickBot="1">
      <c r="B169" s="51"/>
      <c r="C169" s="51"/>
      <c r="D169" s="54"/>
      <c r="E169" s="2"/>
      <c r="F169" s="2" t="str">
        <f>IF(AND(F165="Yes",F166="Yes",F167="Yes",F168="Yes"),"Accept","Reject")</f>
        <v>Reject</v>
      </c>
      <c r="G169" s="2" t="str">
        <f>IF(AND(G165="Yes",G166="Yes",G167="Yes",G168="Yes"),"Accept","Reject")</f>
        <v>Reject</v>
      </c>
      <c r="H169" s="2" t="str">
        <f>IF(AND(H165="Yes",H166="Yes",H167="Yes",H168="Yes"),"Accept","Reject")</f>
        <v>Reject</v>
      </c>
      <c r="I169" s="11" t="s">
        <v>74</v>
      </c>
      <c r="J169" s="11"/>
      <c r="K169" s="11" t="s">
        <v>280</v>
      </c>
    </row>
    <row r="170" spans="2:11" ht="15.75" thickTop="1">
      <c r="B170" s="49">
        <v>4</v>
      </c>
      <c r="C170" s="49">
        <v>31</v>
      </c>
      <c r="D170" s="52" t="s">
        <v>34</v>
      </c>
      <c r="E170" s="1" t="s">
        <v>0</v>
      </c>
      <c r="F170" s="1" t="s">
        <v>4</v>
      </c>
      <c r="G170" s="1" t="s">
        <v>4</v>
      </c>
      <c r="H170" s="1" t="s">
        <v>4</v>
      </c>
      <c r="I170" s="10"/>
      <c r="J170" s="10"/>
      <c r="K170" s="10"/>
    </row>
    <row r="171" spans="2:11" ht="15">
      <c r="B171" s="50"/>
      <c r="C171" s="50"/>
      <c r="D171" s="53"/>
      <c r="E171" s="1" t="s">
        <v>1</v>
      </c>
      <c r="F171" s="1" t="s">
        <v>4</v>
      </c>
      <c r="G171" s="1" t="s">
        <v>4</v>
      </c>
      <c r="H171" s="1" t="s">
        <v>4</v>
      </c>
      <c r="I171" s="10"/>
      <c r="J171" s="10"/>
      <c r="K171" s="10"/>
    </row>
    <row r="172" spans="2:11" ht="15">
      <c r="B172" s="50"/>
      <c r="C172" s="50"/>
      <c r="D172" s="53"/>
      <c r="E172" s="1" t="s">
        <v>2</v>
      </c>
      <c r="F172" s="1" t="s">
        <v>4</v>
      </c>
      <c r="G172" s="1" t="s">
        <v>4</v>
      </c>
      <c r="H172" s="1" t="s">
        <v>4</v>
      </c>
      <c r="I172" s="8" t="s">
        <v>107</v>
      </c>
      <c r="J172" s="10" t="s">
        <v>181</v>
      </c>
      <c r="K172" s="23" t="s">
        <v>230</v>
      </c>
    </row>
    <row r="173" spans="2:11" ht="38.25">
      <c r="B173" s="50"/>
      <c r="C173" s="50"/>
      <c r="D173" s="53"/>
      <c r="E173" s="1" t="s">
        <v>3</v>
      </c>
      <c r="F173" s="1" t="s">
        <v>4</v>
      </c>
      <c r="G173" s="1" t="s">
        <v>4</v>
      </c>
      <c r="H173" s="1" t="s">
        <v>4</v>
      </c>
      <c r="I173" s="10" t="s">
        <v>114</v>
      </c>
      <c r="J173" s="10"/>
      <c r="K173" s="10"/>
    </row>
    <row r="174" spans="2:11" ht="15.75" thickBot="1">
      <c r="B174" s="51"/>
      <c r="C174" s="51"/>
      <c r="D174" s="54"/>
      <c r="E174" s="2"/>
      <c r="F174" s="2" t="str">
        <f>IF(AND(F170="Yes",F171="Yes",F172="Yes",F173="Yes"),"Accept","Reject")</f>
        <v>Accept</v>
      </c>
      <c r="G174" s="2" t="str">
        <f>IF(AND(G170="Yes",G171="Yes",G172="Yes",G173="Yes"),"Accept","Reject")</f>
        <v>Accept</v>
      </c>
      <c r="H174" s="2" t="str">
        <f>IF(AND(H170="Yes",H171="Yes",H172="Yes",H173="Yes"),"Accept","Reject")</f>
        <v>Accept</v>
      </c>
      <c r="I174" s="11"/>
      <c r="J174" s="11"/>
      <c r="K174" s="11"/>
    </row>
    <row r="175" spans="2:11" ht="63" customHeight="1" thickTop="1">
      <c r="B175" s="49">
        <v>1</v>
      </c>
      <c r="C175" s="49">
        <v>32</v>
      </c>
      <c r="D175" s="52" t="s">
        <v>35</v>
      </c>
      <c r="E175" s="1" t="s">
        <v>0</v>
      </c>
      <c r="F175" s="1" t="s">
        <v>4</v>
      </c>
      <c r="G175" s="1" t="s">
        <v>5</v>
      </c>
      <c r="H175" s="1" t="s">
        <v>5</v>
      </c>
      <c r="I175" s="10" t="s">
        <v>75</v>
      </c>
      <c r="J175" s="10" t="s">
        <v>177</v>
      </c>
      <c r="K175" s="10"/>
    </row>
    <row r="176" spans="2:11" ht="31.5" customHeight="1">
      <c r="B176" s="50"/>
      <c r="C176" s="50"/>
      <c r="D176" s="53"/>
      <c r="E176" s="1" t="s">
        <v>1</v>
      </c>
      <c r="F176" s="1" t="s">
        <v>5</v>
      </c>
      <c r="G176" s="1" t="s">
        <v>4</v>
      </c>
      <c r="H176" s="1" t="s">
        <v>4</v>
      </c>
      <c r="I176" s="10"/>
      <c r="J176" s="10" t="s">
        <v>176</v>
      </c>
      <c r="K176" s="10" t="s">
        <v>231</v>
      </c>
    </row>
    <row r="177" spans="2:11" ht="15">
      <c r="B177" s="50"/>
      <c r="C177" s="50"/>
      <c r="D177" s="53"/>
      <c r="E177" s="1" t="s">
        <v>2</v>
      </c>
      <c r="F177" s="1" t="s">
        <v>4</v>
      </c>
      <c r="G177" s="1" t="s">
        <v>4</v>
      </c>
      <c r="H177" s="1" t="s">
        <v>4</v>
      </c>
      <c r="I177" s="10"/>
      <c r="J177" s="10" t="s">
        <v>175</v>
      </c>
      <c r="K177" s="10" t="s">
        <v>232</v>
      </c>
    </row>
    <row r="178" spans="2:11" ht="15">
      <c r="B178" s="50"/>
      <c r="C178" s="50"/>
      <c r="D178" s="53"/>
      <c r="E178" s="1" t="s">
        <v>3</v>
      </c>
      <c r="F178" s="1" t="s">
        <v>4</v>
      </c>
      <c r="G178" s="1" t="s">
        <v>4</v>
      </c>
      <c r="H178" s="1" t="s">
        <v>4</v>
      </c>
      <c r="I178" s="10"/>
      <c r="J178" s="10"/>
      <c r="K178" s="10"/>
    </row>
    <row r="179" spans="2:11" ht="15.75" thickBot="1">
      <c r="B179" s="51"/>
      <c r="C179" s="51"/>
      <c r="D179" s="54"/>
      <c r="E179" s="2"/>
      <c r="F179" s="2" t="str">
        <f>IF(AND(F175="Yes",F176="Yes",F177="Yes",F178="Yes"),"Accept","Reject")</f>
        <v>Reject</v>
      </c>
      <c r="G179" s="2" t="str">
        <f>IF(AND(G175="Yes",G176="Yes",G177="Yes",G178="Yes"),"Accept","Reject")</f>
        <v>Reject</v>
      </c>
      <c r="H179" s="2" t="str">
        <f>IF(AND(H175="Yes",H176="Yes",H177="Yes",H178="Yes"),"Accept","Reject")</f>
        <v>Reject</v>
      </c>
      <c r="I179" s="11" t="s">
        <v>76</v>
      </c>
      <c r="J179" s="11"/>
      <c r="K179" s="11" t="s">
        <v>233</v>
      </c>
    </row>
    <row r="180" spans="2:11" ht="15.75" thickTop="1">
      <c r="B180" s="49">
        <v>1</v>
      </c>
      <c r="C180" s="49">
        <v>33</v>
      </c>
      <c r="D180" s="52" t="s">
        <v>36</v>
      </c>
      <c r="E180" s="1" t="s">
        <v>0</v>
      </c>
      <c r="F180" s="1" t="s">
        <v>5</v>
      </c>
      <c r="G180" s="1" t="s">
        <v>5</v>
      </c>
      <c r="H180" s="1" t="s">
        <v>5</v>
      </c>
      <c r="I180" s="10"/>
      <c r="J180" s="10"/>
      <c r="K180" s="10"/>
    </row>
    <row r="181" spans="2:11" ht="15">
      <c r="B181" s="50"/>
      <c r="C181" s="50"/>
      <c r="D181" s="53"/>
      <c r="E181" s="1" t="s">
        <v>1</v>
      </c>
      <c r="F181" s="1" t="s">
        <v>5</v>
      </c>
      <c r="G181" s="1" t="s">
        <v>5</v>
      </c>
      <c r="H181" s="1" t="s">
        <v>5</v>
      </c>
      <c r="I181" s="10"/>
      <c r="J181" s="10"/>
      <c r="K181" s="10"/>
    </row>
    <row r="182" spans="2:11" ht="15">
      <c r="B182" s="50"/>
      <c r="C182" s="50"/>
      <c r="D182" s="53"/>
      <c r="E182" s="1" t="s">
        <v>2</v>
      </c>
      <c r="F182" s="1" t="s">
        <v>5</v>
      </c>
      <c r="G182" s="1" t="s">
        <v>5</v>
      </c>
      <c r="H182" s="1" t="s">
        <v>5</v>
      </c>
      <c r="I182" s="10"/>
      <c r="J182" s="10"/>
      <c r="K182" s="10"/>
    </row>
    <row r="183" spans="2:11" ht="15">
      <c r="B183" s="50"/>
      <c r="C183" s="50"/>
      <c r="D183" s="53"/>
      <c r="E183" s="1" t="s">
        <v>3</v>
      </c>
      <c r="F183" s="1" t="s">
        <v>5</v>
      </c>
      <c r="G183" s="1" t="s">
        <v>5</v>
      </c>
      <c r="H183" s="1" t="s">
        <v>5</v>
      </c>
      <c r="I183" s="10"/>
      <c r="J183" s="10"/>
      <c r="K183" s="10"/>
    </row>
    <row r="184" spans="2:11" ht="26.25" thickBot="1">
      <c r="B184" s="51"/>
      <c r="C184" s="51"/>
      <c r="D184" s="54"/>
      <c r="E184" s="2"/>
      <c r="F184" s="2" t="str">
        <f>IF(AND(F180="Yes",F181="Yes",F182="Yes",F183="Yes"),"Accept","Reject")</f>
        <v>Reject</v>
      </c>
      <c r="G184" s="2" t="str">
        <f>IF(AND(G180="Yes",G181="Yes",G182="Yes",G183="Yes"),"Accept","Reject")</f>
        <v>Reject</v>
      </c>
      <c r="H184" s="2" t="str">
        <f>IF(AND(H180="Yes",H181="Yes",H182="Yes",H183="Yes"),"Accept","Reject")</f>
        <v>Reject</v>
      </c>
      <c r="I184" s="11" t="s">
        <v>49</v>
      </c>
      <c r="J184" s="11" t="s">
        <v>145</v>
      </c>
      <c r="K184" s="11" t="s">
        <v>258</v>
      </c>
    </row>
    <row r="185" spans="2:11" ht="15.75" thickTop="1">
      <c r="B185" s="49">
        <v>1</v>
      </c>
      <c r="C185" s="49">
        <v>34</v>
      </c>
      <c r="D185" s="52" t="s">
        <v>37</v>
      </c>
      <c r="E185" s="1" t="s">
        <v>0</v>
      </c>
      <c r="F185" s="1" t="s">
        <v>5</v>
      </c>
      <c r="G185" s="1" t="s">
        <v>5</v>
      </c>
      <c r="H185" s="1" t="s">
        <v>5</v>
      </c>
      <c r="I185" s="10"/>
      <c r="J185" s="10"/>
      <c r="K185" s="10"/>
    </row>
    <row r="186" spans="2:11" ht="15">
      <c r="B186" s="50"/>
      <c r="C186" s="50"/>
      <c r="D186" s="53"/>
      <c r="E186" s="1" t="s">
        <v>1</v>
      </c>
      <c r="F186" s="1" t="s">
        <v>5</v>
      </c>
      <c r="G186" s="1" t="s">
        <v>5</v>
      </c>
      <c r="H186" s="1" t="s">
        <v>5</v>
      </c>
      <c r="I186" s="10"/>
      <c r="J186" s="10"/>
      <c r="K186" s="10"/>
    </row>
    <row r="187" spans="2:11" ht="15">
      <c r="B187" s="50"/>
      <c r="C187" s="50"/>
      <c r="D187" s="53"/>
      <c r="E187" s="1" t="s">
        <v>2</v>
      </c>
      <c r="F187" s="1" t="s">
        <v>5</v>
      </c>
      <c r="G187" s="1" t="s">
        <v>5</v>
      </c>
      <c r="H187" s="1" t="s">
        <v>5</v>
      </c>
      <c r="I187" s="10"/>
      <c r="J187" s="10"/>
      <c r="K187" s="10"/>
    </row>
    <row r="188" spans="2:11" ht="15">
      <c r="B188" s="50"/>
      <c r="C188" s="50"/>
      <c r="D188" s="53"/>
      <c r="E188" s="1" t="s">
        <v>3</v>
      </c>
      <c r="F188" s="1" t="s">
        <v>5</v>
      </c>
      <c r="G188" s="1" t="s">
        <v>5</v>
      </c>
      <c r="H188" s="1" t="s">
        <v>5</v>
      </c>
      <c r="I188" s="10"/>
      <c r="J188" s="10"/>
      <c r="K188" s="10"/>
    </row>
    <row r="189" spans="2:11" ht="26.25" thickBot="1">
      <c r="B189" s="51"/>
      <c r="C189" s="51"/>
      <c r="D189" s="54"/>
      <c r="E189" s="2"/>
      <c r="F189" s="2" t="str">
        <f>IF(AND(F185="Yes",F186="Yes",F187="Yes",F188="Yes"),"Accept","Reject")</f>
        <v>Reject</v>
      </c>
      <c r="G189" s="2" t="str">
        <f>IF(AND(G185="Yes",G186="Yes",G187="Yes",G188="Yes"),"Accept","Reject")</f>
        <v>Reject</v>
      </c>
      <c r="H189" s="2" t="str">
        <f>IF(AND(H185="Yes",H186="Yes",H187="Yes",H188="Yes"),"Accept","Reject")</f>
        <v>Reject</v>
      </c>
      <c r="I189" s="11" t="s">
        <v>49</v>
      </c>
      <c r="J189" s="11" t="s">
        <v>146</v>
      </c>
      <c r="K189" s="11"/>
    </row>
    <row r="190" spans="2:11" ht="15.75" thickTop="1">
      <c r="B190" s="49">
        <v>1</v>
      </c>
      <c r="C190" s="49">
        <v>35</v>
      </c>
      <c r="D190" s="52" t="s">
        <v>38</v>
      </c>
      <c r="E190" s="1" t="s">
        <v>0</v>
      </c>
      <c r="F190" s="1" t="s">
        <v>5</v>
      </c>
      <c r="G190" s="1" t="s">
        <v>5</v>
      </c>
      <c r="H190" s="1" t="s">
        <v>5</v>
      </c>
      <c r="I190" s="10"/>
      <c r="J190" s="10"/>
      <c r="K190" s="10"/>
    </row>
    <row r="191" spans="2:11" ht="15">
      <c r="B191" s="50"/>
      <c r="C191" s="50"/>
      <c r="D191" s="53"/>
      <c r="E191" s="1" t="s">
        <v>1</v>
      </c>
      <c r="F191" s="1" t="s">
        <v>5</v>
      </c>
      <c r="G191" s="1" t="s">
        <v>5</v>
      </c>
      <c r="H191" s="1" t="s">
        <v>5</v>
      </c>
      <c r="I191" s="10"/>
      <c r="J191" s="10"/>
      <c r="K191" s="10"/>
    </row>
    <row r="192" spans="2:11" ht="15">
      <c r="B192" s="50"/>
      <c r="C192" s="50"/>
      <c r="D192" s="53"/>
      <c r="E192" s="1" t="s">
        <v>2</v>
      </c>
      <c r="F192" s="1" t="s">
        <v>5</v>
      </c>
      <c r="G192" s="1" t="s">
        <v>5</v>
      </c>
      <c r="H192" s="1" t="s">
        <v>5</v>
      </c>
      <c r="I192" s="10"/>
      <c r="J192" s="10"/>
      <c r="K192" s="10"/>
    </row>
    <row r="193" spans="2:11" ht="15">
      <c r="B193" s="50"/>
      <c r="C193" s="50"/>
      <c r="D193" s="53"/>
      <c r="E193" s="1" t="s">
        <v>3</v>
      </c>
      <c r="F193" s="1" t="s">
        <v>5</v>
      </c>
      <c r="G193" s="1" t="s">
        <v>5</v>
      </c>
      <c r="H193" s="1" t="s">
        <v>5</v>
      </c>
      <c r="I193" s="10"/>
      <c r="J193" s="10"/>
      <c r="K193" s="10"/>
    </row>
    <row r="194" spans="2:11" ht="26.25" thickBot="1">
      <c r="B194" s="51"/>
      <c r="C194" s="51"/>
      <c r="D194" s="54"/>
      <c r="E194" s="2"/>
      <c r="F194" s="2" t="str">
        <f>IF(AND(F190="Yes",F191="Yes",F192="Yes",F193="Yes"),"Accept","Reject")</f>
        <v>Reject</v>
      </c>
      <c r="G194" s="2" t="str">
        <f>IF(AND(G190="Yes",G191="Yes",G192="Yes",G193="Yes"),"Accept","Reject")</f>
        <v>Reject</v>
      </c>
      <c r="H194" s="2" t="str">
        <f>IF(AND(H190="Yes",H191="Yes",H192="Yes",H193="Yes"),"Accept","Reject")</f>
        <v>Reject</v>
      </c>
      <c r="I194" s="11" t="s">
        <v>49</v>
      </c>
      <c r="J194" s="11" t="s">
        <v>146</v>
      </c>
      <c r="K194" s="11" t="s">
        <v>258</v>
      </c>
    </row>
    <row r="195" spans="2:11" ht="26.25" thickTop="1">
      <c r="B195" s="49">
        <v>1</v>
      </c>
      <c r="C195" s="49">
        <v>36</v>
      </c>
      <c r="D195" s="52" t="s">
        <v>39</v>
      </c>
      <c r="E195" s="1" t="s">
        <v>0</v>
      </c>
      <c r="F195" s="1" t="s">
        <v>4</v>
      </c>
      <c r="G195" s="1" t="s">
        <v>4</v>
      </c>
      <c r="H195" s="1" t="s">
        <v>4</v>
      </c>
      <c r="I195" s="10" t="s">
        <v>47</v>
      </c>
      <c r="J195" s="10"/>
      <c r="K195" s="10" t="s">
        <v>259</v>
      </c>
    </row>
    <row r="196" spans="2:11" ht="15">
      <c r="B196" s="50"/>
      <c r="C196" s="50"/>
      <c r="D196" s="53"/>
      <c r="E196" s="1" t="s">
        <v>1</v>
      </c>
      <c r="F196" s="1" t="s">
        <v>5</v>
      </c>
      <c r="G196" s="1" t="s">
        <v>5</v>
      </c>
      <c r="H196" s="1" t="s">
        <v>5</v>
      </c>
      <c r="I196" s="10" t="s">
        <v>48</v>
      </c>
      <c r="J196" s="10"/>
      <c r="K196" s="10"/>
    </row>
    <row r="197" spans="2:11" ht="15">
      <c r="B197" s="50"/>
      <c r="C197" s="50"/>
      <c r="D197" s="53"/>
      <c r="E197" s="1" t="s">
        <v>2</v>
      </c>
      <c r="F197" s="1" t="s">
        <v>5</v>
      </c>
      <c r="G197" s="1" t="s">
        <v>5</v>
      </c>
      <c r="H197" s="1" t="s">
        <v>5</v>
      </c>
      <c r="I197" s="10" t="s">
        <v>48</v>
      </c>
      <c r="J197" s="10"/>
      <c r="K197" s="10"/>
    </row>
    <row r="198" spans="2:11" ht="15">
      <c r="B198" s="50"/>
      <c r="C198" s="50"/>
      <c r="D198" s="53"/>
      <c r="E198" s="1" t="s">
        <v>3</v>
      </c>
      <c r="F198" s="1" t="s">
        <v>5</v>
      </c>
      <c r="G198" s="1" t="s">
        <v>5</v>
      </c>
      <c r="H198" s="1" t="s">
        <v>5</v>
      </c>
      <c r="I198" s="10" t="s">
        <v>48</v>
      </c>
      <c r="J198" s="10"/>
      <c r="K198" s="10"/>
    </row>
    <row r="199" spans="2:11" ht="26.25" thickBot="1">
      <c r="B199" s="51"/>
      <c r="C199" s="51"/>
      <c r="D199" s="54"/>
      <c r="E199" s="2"/>
      <c r="F199" s="2" t="str">
        <f>IF(AND(F195="Yes",F196="Yes",F197="Yes",F198="Yes"),"Accept","Reject")</f>
        <v>Reject</v>
      </c>
      <c r="G199" s="2" t="str">
        <f>IF(AND(G195="Yes",G196="Yes",G197="Yes",G198="Yes"),"Accept","Reject")</f>
        <v>Reject</v>
      </c>
      <c r="H199" s="2" t="str">
        <f>IF(AND(H195="Yes",H196="Yes",H197="Yes",H198="Yes"),"Accept","Reject")</f>
        <v>Reject</v>
      </c>
      <c r="I199" s="11" t="s">
        <v>49</v>
      </c>
      <c r="J199" s="11" t="s">
        <v>147</v>
      </c>
      <c r="K199" s="11" t="s">
        <v>258</v>
      </c>
    </row>
    <row r="200" spans="2:11" ht="26.25" thickTop="1">
      <c r="B200" s="49">
        <v>1</v>
      </c>
      <c r="C200" s="49">
        <v>37</v>
      </c>
      <c r="D200" s="52" t="s">
        <v>40</v>
      </c>
      <c r="E200" s="1" t="s">
        <v>0</v>
      </c>
      <c r="F200" s="1" t="s">
        <v>4</v>
      </c>
      <c r="G200" s="1" t="s">
        <v>4</v>
      </c>
      <c r="H200" s="1" t="s">
        <v>4</v>
      </c>
      <c r="I200" s="10" t="s">
        <v>50</v>
      </c>
      <c r="J200" s="10"/>
      <c r="K200" s="10" t="s">
        <v>259</v>
      </c>
    </row>
    <row r="201" spans="2:11" ht="15">
      <c r="B201" s="50"/>
      <c r="C201" s="50"/>
      <c r="D201" s="53"/>
      <c r="E201" s="1" t="s">
        <v>1</v>
      </c>
      <c r="F201" s="1" t="s">
        <v>5</v>
      </c>
      <c r="G201" s="1" t="s">
        <v>5</v>
      </c>
      <c r="H201" s="1" t="s">
        <v>5</v>
      </c>
      <c r="I201" s="10" t="s">
        <v>48</v>
      </c>
      <c r="J201" s="10"/>
      <c r="K201" s="10"/>
    </row>
    <row r="202" spans="2:11" ht="15">
      <c r="B202" s="50"/>
      <c r="C202" s="50"/>
      <c r="D202" s="53"/>
      <c r="E202" s="1" t="s">
        <v>2</v>
      </c>
      <c r="F202" s="1" t="s">
        <v>5</v>
      </c>
      <c r="G202" s="1" t="s">
        <v>5</v>
      </c>
      <c r="H202" s="1" t="s">
        <v>5</v>
      </c>
      <c r="I202" s="10" t="s">
        <v>48</v>
      </c>
      <c r="J202" s="10"/>
      <c r="K202" s="10"/>
    </row>
    <row r="203" spans="2:11" ht="15">
      <c r="B203" s="50"/>
      <c r="C203" s="50"/>
      <c r="D203" s="53"/>
      <c r="E203" s="1" t="s">
        <v>3</v>
      </c>
      <c r="F203" s="1" t="s">
        <v>5</v>
      </c>
      <c r="G203" s="1" t="s">
        <v>5</v>
      </c>
      <c r="H203" s="1" t="s">
        <v>5</v>
      </c>
      <c r="I203" s="10" t="s">
        <v>48</v>
      </c>
      <c r="J203" s="10"/>
      <c r="K203" s="10"/>
    </row>
    <row r="204" spans="2:11" ht="26.25" thickBot="1">
      <c r="B204" s="51"/>
      <c r="C204" s="51"/>
      <c r="D204" s="54"/>
      <c r="E204" s="2"/>
      <c r="F204" s="2" t="str">
        <f>IF(AND(F200="Yes",F201="Yes",F202="Yes",F203="Yes"),"Accept","Reject")</f>
        <v>Reject</v>
      </c>
      <c r="G204" s="2" t="str">
        <f>IF(AND(G200="Yes",G201="Yes",G202="Yes",G203="Yes"),"Accept","Reject")</f>
        <v>Reject</v>
      </c>
      <c r="H204" s="2" t="str">
        <f>IF(AND(H200="Yes",H201="Yes",H202="Yes",H203="Yes"),"Accept","Reject")</f>
        <v>Reject</v>
      </c>
      <c r="I204" s="11" t="s">
        <v>49</v>
      </c>
      <c r="J204" s="11" t="s">
        <v>147</v>
      </c>
      <c r="K204" s="11" t="s">
        <v>258</v>
      </c>
    </row>
    <row r="205" spans="2:11" ht="26.25" thickTop="1">
      <c r="B205" s="49">
        <v>1</v>
      </c>
      <c r="C205" s="49">
        <v>38</v>
      </c>
      <c r="D205" s="52" t="s">
        <v>41</v>
      </c>
      <c r="E205" s="1" t="s">
        <v>0</v>
      </c>
      <c r="F205" s="1" t="s">
        <v>4</v>
      </c>
      <c r="G205" s="1" t="s">
        <v>4</v>
      </c>
      <c r="H205" s="1" t="s">
        <v>4</v>
      </c>
      <c r="I205" s="10" t="s">
        <v>50</v>
      </c>
      <c r="J205" s="10"/>
      <c r="K205" s="10" t="s">
        <v>259</v>
      </c>
    </row>
    <row r="206" spans="2:11" ht="15">
      <c r="B206" s="50"/>
      <c r="C206" s="50"/>
      <c r="D206" s="53"/>
      <c r="E206" s="1" t="s">
        <v>1</v>
      </c>
      <c r="F206" s="1" t="s">
        <v>5</v>
      </c>
      <c r="G206" s="1" t="s">
        <v>5</v>
      </c>
      <c r="H206" s="1" t="s">
        <v>5</v>
      </c>
      <c r="I206" s="10" t="s">
        <v>48</v>
      </c>
      <c r="J206" s="10"/>
      <c r="K206" s="10"/>
    </row>
    <row r="207" spans="2:11" ht="15">
      <c r="B207" s="50"/>
      <c r="C207" s="50"/>
      <c r="D207" s="53"/>
      <c r="E207" s="1" t="s">
        <v>2</v>
      </c>
      <c r="F207" s="1" t="s">
        <v>5</v>
      </c>
      <c r="G207" s="1" t="s">
        <v>5</v>
      </c>
      <c r="H207" s="1" t="s">
        <v>5</v>
      </c>
      <c r="I207" s="10" t="s">
        <v>48</v>
      </c>
      <c r="J207" s="10"/>
      <c r="K207" s="10"/>
    </row>
    <row r="208" spans="2:11" ht="15">
      <c r="B208" s="50"/>
      <c r="C208" s="50"/>
      <c r="D208" s="53"/>
      <c r="E208" s="1" t="s">
        <v>3</v>
      </c>
      <c r="F208" s="1" t="s">
        <v>5</v>
      </c>
      <c r="G208" s="1" t="s">
        <v>5</v>
      </c>
      <c r="H208" s="1" t="s">
        <v>5</v>
      </c>
      <c r="I208" s="10" t="s">
        <v>48</v>
      </c>
      <c r="J208" s="10"/>
      <c r="K208" s="10"/>
    </row>
    <row r="209" spans="2:11" ht="26.25" thickBot="1">
      <c r="B209" s="51"/>
      <c r="C209" s="51"/>
      <c r="D209" s="54"/>
      <c r="E209" s="2"/>
      <c r="F209" s="2" t="str">
        <f>IF(AND(F205="Yes",F206="Yes",F207="Yes",F208="Yes"),"Accept","Reject")</f>
        <v>Reject</v>
      </c>
      <c r="G209" s="2" t="str">
        <f>IF(AND(G205="Yes",G206="Yes",G207="Yes",G208="Yes"),"Accept","Reject")</f>
        <v>Reject</v>
      </c>
      <c r="H209" s="2" t="str">
        <f>IF(AND(H205="Yes",H206="Yes",H207="Yes",H208="Yes"),"Accept","Reject")</f>
        <v>Reject</v>
      </c>
      <c r="I209" s="11" t="s">
        <v>49</v>
      </c>
      <c r="J209" s="11" t="s">
        <v>147</v>
      </c>
      <c r="K209" s="11" t="s">
        <v>258</v>
      </c>
    </row>
    <row r="210" spans="2:11" ht="213" customHeight="1" thickTop="1">
      <c r="B210" s="49">
        <v>1</v>
      </c>
      <c r="C210" s="49">
        <v>39</v>
      </c>
      <c r="D210" s="52" t="s">
        <v>42</v>
      </c>
      <c r="E210" s="1" t="s">
        <v>0</v>
      </c>
      <c r="F210" s="1" t="s">
        <v>5</v>
      </c>
      <c r="G210" s="1" t="s">
        <v>5</v>
      </c>
      <c r="H210" s="1" t="s">
        <v>5</v>
      </c>
      <c r="I210" s="10" t="s">
        <v>52</v>
      </c>
      <c r="J210" s="10" t="s">
        <v>173</v>
      </c>
      <c r="K210" s="10" t="s">
        <v>261</v>
      </c>
    </row>
    <row r="211" spans="2:11" ht="15">
      <c r="B211" s="50"/>
      <c r="C211" s="50"/>
      <c r="D211" s="53"/>
      <c r="E211" s="1" t="s">
        <v>1</v>
      </c>
      <c r="F211" s="1" t="s">
        <v>5</v>
      </c>
      <c r="G211" s="1" t="s">
        <v>5</v>
      </c>
      <c r="H211" s="1" t="s">
        <v>5</v>
      </c>
      <c r="I211" s="10" t="s">
        <v>48</v>
      </c>
      <c r="J211" s="10"/>
      <c r="K211" s="10"/>
    </row>
    <row r="212" spans="2:11" ht="15">
      <c r="B212" s="50"/>
      <c r="C212" s="50"/>
      <c r="D212" s="53"/>
      <c r="E212" s="1" t="s">
        <v>2</v>
      </c>
      <c r="F212" s="1" t="s">
        <v>5</v>
      </c>
      <c r="G212" s="1" t="s">
        <v>5</v>
      </c>
      <c r="H212" s="1" t="s">
        <v>5</v>
      </c>
      <c r="I212" s="10" t="s">
        <v>48</v>
      </c>
      <c r="J212" s="10"/>
      <c r="K212" s="10"/>
    </row>
    <row r="213" spans="2:11" ht="15">
      <c r="B213" s="50"/>
      <c r="C213" s="50"/>
      <c r="D213" s="53"/>
      <c r="E213" s="1" t="s">
        <v>3</v>
      </c>
      <c r="F213" s="1" t="s">
        <v>5</v>
      </c>
      <c r="G213" s="1" t="s">
        <v>5</v>
      </c>
      <c r="H213" s="1" t="s">
        <v>5</v>
      </c>
      <c r="I213" s="10" t="s">
        <v>48</v>
      </c>
      <c r="J213" s="10"/>
      <c r="K213" s="10"/>
    </row>
    <row r="214" spans="2:11" ht="39" thickBot="1">
      <c r="B214" s="51"/>
      <c r="C214" s="51"/>
      <c r="D214" s="54"/>
      <c r="E214" s="2"/>
      <c r="F214" s="2" t="str">
        <f>IF(AND(F210="Yes",F211="Yes",F212="Yes",F213="Yes"),"Accept","Reject")</f>
        <v>Reject</v>
      </c>
      <c r="G214" s="2" t="str">
        <f>IF(AND(G210="Yes",G211="Yes",G212="Yes",G213="Yes"),"Accept","Reject")</f>
        <v>Reject</v>
      </c>
      <c r="H214" s="2" t="str">
        <f>IF(AND(H210="Yes",H211="Yes",H212="Yes",H213="Yes"),"Accept","Reject")</f>
        <v>Reject</v>
      </c>
      <c r="I214" s="11" t="s">
        <v>56</v>
      </c>
      <c r="J214" s="11" t="s">
        <v>174</v>
      </c>
      <c r="K214" s="11" t="s">
        <v>258</v>
      </c>
    </row>
    <row r="215" spans="2:11" ht="15.75" thickTop="1">
      <c r="B215" s="49">
        <v>1</v>
      </c>
      <c r="C215" s="49">
        <v>40</v>
      </c>
      <c r="D215" s="52" t="s">
        <v>43</v>
      </c>
      <c r="E215" s="1" t="s">
        <v>0</v>
      </c>
      <c r="F215" s="1" t="s">
        <v>5</v>
      </c>
      <c r="G215" s="1" t="s">
        <v>5</v>
      </c>
      <c r="H215" s="1" t="s">
        <v>5</v>
      </c>
      <c r="I215" s="10"/>
      <c r="J215" s="10"/>
      <c r="K215" s="10"/>
    </row>
    <row r="216" spans="2:11" ht="15">
      <c r="B216" s="50"/>
      <c r="C216" s="50"/>
      <c r="D216" s="53"/>
      <c r="E216" s="1" t="s">
        <v>1</v>
      </c>
      <c r="F216" s="1" t="s">
        <v>5</v>
      </c>
      <c r="G216" s="1" t="s">
        <v>5</v>
      </c>
      <c r="H216" s="1" t="s">
        <v>5</v>
      </c>
      <c r="I216" s="10"/>
      <c r="J216" s="10"/>
      <c r="K216" s="10"/>
    </row>
    <row r="217" spans="2:11" ht="15">
      <c r="B217" s="50"/>
      <c r="C217" s="50"/>
      <c r="D217" s="53"/>
      <c r="E217" s="1" t="s">
        <v>2</v>
      </c>
      <c r="F217" s="1" t="s">
        <v>5</v>
      </c>
      <c r="G217" s="1" t="s">
        <v>5</v>
      </c>
      <c r="H217" s="1" t="s">
        <v>5</v>
      </c>
      <c r="I217" s="10"/>
      <c r="J217" s="10"/>
      <c r="K217" s="10"/>
    </row>
    <row r="218" spans="2:11" ht="15">
      <c r="B218" s="50"/>
      <c r="C218" s="50"/>
      <c r="D218" s="53"/>
      <c r="E218" s="1" t="s">
        <v>3</v>
      </c>
      <c r="F218" s="1" t="s">
        <v>5</v>
      </c>
      <c r="G218" s="1" t="s">
        <v>5</v>
      </c>
      <c r="H218" s="1" t="s">
        <v>5</v>
      </c>
      <c r="I218" s="10"/>
      <c r="J218" s="10"/>
      <c r="K218" s="10"/>
    </row>
    <row r="219" spans="2:11" ht="26.25" thickBot="1">
      <c r="B219" s="51"/>
      <c r="C219" s="51"/>
      <c r="D219" s="54"/>
      <c r="E219" s="2"/>
      <c r="F219" s="2" t="str">
        <f>IF(AND(F215="Yes",F216="Yes",F217="Yes",F218="Yes"),"Accept","Reject")</f>
        <v>Reject</v>
      </c>
      <c r="G219" s="2" t="str">
        <f>IF(AND(G215="Yes",G216="Yes",G217="Yes",G218="Yes"),"Accept","Reject")</f>
        <v>Reject</v>
      </c>
      <c r="H219" s="2" t="str">
        <f>IF(AND(H215="Yes",H216="Yes",H217="Yes",H218="Yes"),"Accept","Reject")</f>
        <v>Reject</v>
      </c>
      <c r="I219" s="11" t="s">
        <v>49</v>
      </c>
      <c r="J219" s="11" t="s">
        <v>148</v>
      </c>
      <c r="K219" s="11" t="s">
        <v>258</v>
      </c>
    </row>
    <row r="220" spans="2:11" ht="26.25" thickTop="1">
      <c r="B220" s="49">
        <v>1</v>
      </c>
      <c r="C220" s="49">
        <v>41</v>
      </c>
      <c r="D220" s="52" t="s">
        <v>44</v>
      </c>
      <c r="E220" s="1" t="s">
        <v>0</v>
      </c>
      <c r="F220" s="1" t="s">
        <v>4</v>
      </c>
      <c r="G220" s="1" t="s">
        <v>5</v>
      </c>
      <c r="H220" s="1" t="s">
        <v>4</v>
      </c>
      <c r="I220" s="10"/>
      <c r="J220" s="10" t="s">
        <v>167</v>
      </c>
      <c r="K220" s="10"/>
    </row>
    <row r="221" spans="2:11" ht="15">
      <c r="B221" s="50"/>
      <c r="C221" s="50"/>
      <c r="D221" s="53"/>
      <c r="E221" s="1" t="s">
        <v>1</v>
      </c>
      <c r="F221" s="1" t="s">
        <v>5</v>
      </c>
      <c r="G221" s="1" t="s">
        <v>5</v>
      </c>
      <c r="H221" s="1" t="s">
        <v>5</v>
      </c>
      <c r="I221" s="10" t="s">
        <v>115</v>
      </c>
      <c r="J221" s="10" t="s">
        <v>166</v>
      </c>
      <c r="K221" s="10" t="s">
        <v>262</v>
      </c>
    </row>
    <row r="222" spans="2:11" ht="25.5">
      <c r="B222" s="50"/>
      <c r="C222" s="50"/>
      <c r="D222" s="53"/>
      <c r="E222" s="1" t="s">
        <v>2</v>
      </c>
      <c r="F222" s="1" t="s">
        <v>5</v>
      </c>
      <c r="G222" s="1" t="s">
        <v>5</v>
      </c>
      <c r="H222" s="1" t="s">
        <v>5</v>
      </c>
      <c r="I222" s="10"/>
      <c r="J222" s="10" t="s">
        <v>165</v>
      </c>
      <c r="K222" s="10" t="s">
        <v>260</v>
      </c>
    </row>
    <row r="223" spans="2:11" ht="15">
      <c r="B223" s="50"/>
      <c r="C223" s="50"/>
      <c r="D223" s="53"/>
      <c r="E223" s="1" t="s">
        <v>3</v>
      </c>
      <c r="F223" s="1" t="s">
        <v>5</v>
      </c>
      <c r="G223" s="1" t="s">
        <v>5</v>
      </c>
      <c r="H223" s="1" t="s">
        <v>5</v>
      </c>
      <c r="I223" s="10"/>
      <c r="J223" s="10"/>
      <c r="K223" s="10" t="s">
        <v>263</v>
      </c>
    </row>
    <row r="224" spans="2:11" ht="54.75" customHeight="1" thickBot="1">
      <c r="B224" s="51"/>
      <c r="C224" s="51"/>
      <c r="D224" s="54"/>
      <c r="E224" s="2"/>
      <c r="F224" s="2" t="str">
        <f>IF(AND(F220="Yes",F221="Yes",F222="Yes",F223="Yes"),"Accept","Reject")</f>
        <v>Reject</v>
      </c>
      <c r="G224" s="2" t="str">
        <f>IF(AND(G220="Yes",G221="Yes",G222="Yes",G223="Yes"),"Accept","Reject")</f>
        <v>Reject</v>
      </c>
      <c r="H224" s="2" t="str">
        <f>IF(AND(H220="Yes",H221="Yes",H222="Yes",H223="Yes"),"Accept","Reject")</f>
        <v>Reject</v>
      </c>
      <c r="I224" s="11" t="s">
        <v>116</v>
      </c>
      <c r="J224" s="11" t="s">
        <v>168</v>
      </c>
      <c r="K224" s="21" t="s">
        <v>234</v>
      </c>
    </row>
    <row r="225" spans="1:11" ht="15.75" thickTop="1">
      <c r="A225" s="66" t="s">
        <v>283</v>
      </c>
      <c r="B225" s="49">
        <v>1</v>
      </c>
      <c r="C225" s="49">
        <v>43</v>
      </c>
      <c r="D225" s="52" t="s">
        <v>55</v>
      </c>
      <c r="E225" s="1" t="s">
        <v>0</v>
      </c>
      <c r="F225" s="1" t="s">
        <v>4</v>
      </c>
      <c r="G225" s="1" t="s">
        <v>4</v>
      </c>
      <c r="H225" s="1" t="s">
        <v>4</v>
      </c>
      <c r="I225" s="10"/>
      <c r="J225" s="10"/>
      <c r="K225" s="10"/>
    </row>
    <row r="226" spans="1:11" ht="15">
      <c r="A226" s="66"/>
      <c r="B226" s="50"/>
      <c r="C226" s="50"/>
      <c r="D226" s="53"/>
      <c r="E226" s="1" t="s">
        <v>1</v>
      </c>
      <c r="F226" s="1" t="s">
        <v>4</v>
      </c>
      <c r="G226" s="1" t="s">
        <v>4</v>
      </c>
      <c r="H226" s="1" t="s">
        <v>4</v>
      </c>
      <c r="I226" s="10"/>
      <c r="J226" s="10"/>
      <c r="K226" s="10"/>
    </row>
    <row r="227" spans="1:11" ht="80.25" customHeight="1">
      <c r="A227" s="66"/>
      <c r="B227" s="50"/>
      <c r="C227" s="50"/>
      <c r="D227" s="53"/>
      <c r="E227" s="1" t="s">
        <v>2</v>
      </c>
      <c r="F227" s="1" t="s">
        <v>5</v>
      </c>
      <c r="G227" s="1" t="s">
        <v>5</v>
      </c>
      <c r="H227" s="1" t="s">
        <v>5</v>
      </c>
      <c r="I227" s="10" t="s">
        <v>289</v>
      </c>
      <c r="J227" s="10" t="s">
        <v>149</v>
      </c>
      <c r="K227" s="10" t="s">
        <v>239</v>
      </c>
    </row>
    <row r="228" spans="1:11" ht="15">
      <c r="A228" s="66"/>
      <c r="B228" s="50"/>
      <c r="C228" s="50"/>
      <c r="D228" s="53"/>
      <c r="E228" s="1" t="s">
        <v>3</v>
      </c>
      <c r="F228" s="1" t="s">
        <v>4</v>
      </c>
      <c r="G228" s="1" t="s">
        <v>4</v>
      </c>
      <c r="H228" s="1" t="s">
        <v>4</v>
      </c>
      <c r="I228" s="10"/>
      <c r="J228" s="10"/>
      <c r="K228" s="10"/>
    </row>
    <row r="229" spans="1:11" ht="15.75" thickBot="1">
      <c r="A229" s="66"/>
      <c r="B229" s="51"/>
      <c r="C229" s="51"/>
      <c r="D229" s="54"/>
      <c r="E229" s="2"/>
      <c r="F229" s="2" t="str">
        <f>IF(AND(F225="Yes",F226="Yes",F227="Yes",F228="Yes"),"Accept","Reject")</f>
        <v>Reject</v>
      </c>
      <c r="G229" s="2" t="str">
        <f>IF(AND(G225="Yes",G226="Yes",G227="Yes",G228="Yes"),"Accept","Reject")</f>
        <v>Reject</v>
      </c>
      <c r="H229" s="2" t="str">
        <f>IF(AND(H225="Yes",H226="Yes",H227="Yes",H228="Yes"),"Accept","Reject")</f>
        <v>Reject</v>
      </c>
      <c r="I229" s="11"/>
      <c r="J229" s="11"/>
      <c r="K229" s="11" t="s">
        <v>240</v>
      </c>
    </row>
    <row r="230" spans="1:11" ht="15.75" thickTop="1">
      <c r="A230" s="66" t="s">
        <v>283</v>
      </c>
      <c r="B230" s="49">
        <v>1</v>
      </c>
      <c r="C230" s="49">
        <v>44</v>
      </c>
      <c r="D230" s="52" t="s">
        <v>51</v>
      </c>
      <c r="E230" s="1" t="s">
        <v>0</v>
      </c>
      <c r="F230" s="1" t="s">
        <v>4</v>
      </c>
      <c r="G230" s="1" t="s">
        <v>4</v>
      </c>
      <c r="H230" s="1" t="s">
        <v>4</v>
      </c>
      <c r="I230" s="10"/>
      <c r="J230" s="10"/>
      <c r="K230" s="10"/>
    </row>
    <row r="231" spans="1:11" ht="15">
      <c r="A231" s="66"/>
      <c r="B231" s="50"/>
      <c r="C231" s="50"/>
      <c r="D231" s="53"/>
      <c r="E231" s="1" t="s">
        <v>1</v>
      </c>
      <c r="F231" s="1" t="s">
        <v>4</v>
      </c>
      <c r="G231" s="1" t="s">
        <v>4</v>
      </c>
      <c r="H231" s="1" t="s">
        <v>4</v>
      </c>
      <c r="I231" s="10"/>
      <c r="J231" s="10"/>
      <c r="K231" s="10"/>
    </row>
    <row r="232" spans="1:11" ht="93.75" customHeight="1">
      <c r="A232" s="66"/>
      <c r="B232" s="50"/>
      <c r="C232" s="50"/>
      <c r="D232" s="53"/>
      <c r="E232" s="1" t="s">
        <v>2</v>
      </c>
      <c r="F232" s="1" t="s">
        <v>4</v>
      </c>
      <c r="G232" s="1" t="s">
        <v>5</v>
      </c>
      <c r="H232" s="1" t="s">
        <v>5</v>
      </c>
      <c r="I232" s="10" t="s">
        <v>288</v>
      </c>
      <c r="J232" s="10" t="s">
        <v>150</v>
      </c>
      <c r="K232" s="10" t="s">
        <v>241</v>
      </c>
    </row>
    <row r="233" spans="1:11" ht="15">
      <c r="A233" s="66"/>
      <c r="B233" s="50"/>
      <c r="C233" s="50"/>
      <c r="D233" s="53"/>
      <c r="E233" s="1" t="s">
        <v>3</v>
      </c>
      <c r="F233" s="1" t="s">
        <v>5</v>
      </c>
      <c r="G233" s="1" t="s">
        <v>4</v>
      </c>
      <c r="H233" s="1" t="s">
        <v>4</v>
      </c>
      <c r="I233" s="10" t="s">
        <v>287</v>
      </c>
      <c r="J233" s="10"/>
      <c r="K233" s="24" t="s">
        <v>242</v>
      </c>
    </row>
    <row r="234" spans="1:11" ht="15.75" thickBot="1">
      <c r="A234" s="66"/>
      <c r="B234" s="51"/>
      <c r="C234" s="51"/>
      <c r="D234" s="54"/>
      <c r="E234" s="2"/>
      <c r="F234" s="2" t="str">
        <f>IF(AND(F230="Yes",F231="Yes",F232="Yes",F233="Yes"),"Accept","Reject")</f>
        <v>Reject</v>
      </c>
      <c r="G234" s="2" t="str">
        <f>IF(AND(G230="Yes",G231="Yes",G232="Yes",G233="Yes"),"Accept","Reject")</f>
        <v>Reject</v>
      </c>
      <c r="H234" s="2" t="str">
        <f>IF(AND(H230="Yes",H231="Yes",H232="Yes",H233="Yes"),"Accept","Reject")</f>
        <v>Reject</v>
      </c>
      <c r="I234" s="11"/>
      <c r="J234" s="11"/>
      <c r="K234" s="11" t="s">
        <v>240</v>
      </c>
    </row>
    <row r="235" spans="1:11" ht="15.75" thickTop="1">
      <c r="A235" s="66" t="s">
        <v>283</v>
      </c>
      <c r="B235" s="49">
        <v>2</v>
      </c>
      <c r="C235" s="49">
        <v>45</v>
      </c>
      <c r="D235" s="52" t="s">
        <v>53</v>
      </c>
      <c r="E235" s="1" t="s">
        <v>0</v>
      </c>
      <c r="F235" s="1" t="s">
        <v>4</v>
      </c>
      <c r="G235" s="1" t="s">
        <v>4</v>
      </c>
      <c r="H235" s="1" t="s">
        <v>4</v>
      </c>
      <c r="I235" s="10"/>
      <c r="J235" s="10"/>
      <c r="K235" s="23" t="s">
        <v>243</v>
      </c>
    </row>
    <row r="236" spans="1:11" ht="15">
      <c r="A236" s="66"/>
      <c r="B236" s="50"/>
      <c r="C236" s="50"/>
      <c r="D236" s="55"/>
      <c r="E236" s="1" t="s">
        <v>1</v>
      </c>
      <c r="F236" s="1" t="s">
        <v>4</v>
      </c>
      <c r="G236" s="1" t="s">
        <v>4</v>
      </c>
      <c r="H236" s="1" t="s">
        <v>4</v>
      </c>
      <c r="I236" s="10"/>
      <c r="J236" s="10"/>
      <c r="K236" s="10"/>
    </row>
    <row r="237" spans="1:11" ht="25.5">
      <c r="A237" s="66"/>
      <c r="B237" s="50"/>
      <c r="C237" s="50"/>
      <c r="D237" s="55"/>
      <c r="E237" s="1" t="s">
        <v>2</v>
      </c>
      <c r="F237" s="1" t="s">
        <v>4</v>
      </c>
      <c r="G237" s="1" t="s">
        <v>5</v>
      </c>
      <c r="H237" s="1" t="s">
        <v>5</v>
      </c>
      <c r="I237" s="10" t="s">
        <v>286</v>
      </c>
      <c r="J237" s="10"/>
      <c r="K237" s="23" t="s">
        <v>244</v>
      </c>
    </row>
    <row r="238" spans="1:11" ht="107.25" customHeight="1">
      <c r="A238" s="66"/>
      <c r="B238" s="50"/>
      <c r="C238" s="50"/>
      <c r="D238" s="55"/>
      <c r="E238" s="1" t="s">
        <v>3</v>
      </c>
      <c r="F238" s="1" t="s">
        <v>4</v>
      </c>
      <c r="G238" s="1" t="s">
        <v>4</v>
      </c>
      <c r="H238" s="1" t="s">
        <v>4</v>
      </c>
      <c r="I238" s="10"/>
      <c r="J238" s="10" t="s">
        <v>170</v>
      </c>
      <c r="K238" s="10" t="s">
        <v>245</v>
      </c>
    </row>
    <row r="239" spans="1:11" ht="15.75" thickBot="1">
      <c r="A239" s="66"/>
      <c r="B239" s="51"/>
      <c r="C239" s="51"/>
      <c r="D239" s="56"/>
      <c r="E239" s="2"/>
      <c r="F239" s="2" t="str">
        <f>IF(AND(F235="Yes",F236="Yes",F237="Yes",F238="Yes"),"Accept","Reject")</f>
        <v>Accept</v>
      </c>
      <c r="G239" s="2" t="str">
        <f>IF(AND(G235="Yes",G236="Yes",G237="Yes",G238="Yes"),"Accept","Reject")</f>
        <v>Reject</v>
      </c>
      <c r="H239" s="2" t="str">
        <f>IF(AND(H235="Yes",H236="Yes",H237="Yes",H238="Yes"),"Accept","Reject")</f>
        <v>Reject</v>
      </c>
      <c r="I239" s="11"/>
      <c r="J239" s="11"/>
      <c r="K239" s="11" t="s">
        <v>246</v>
      </c>
    </row>
    <row r="240" spans="1:11" ht="15.75" thickTop="1">
      <c r="A240" s="66" t="s">
        <v>283</v>
      </c>
      <c r="B240" s="49">
        <v>3</v>
      </c>
      <c r="C240" s="49">
        <v>46</v>
      </c>
      <c r="D240" s="52" t="s">
        <v>105</v>
      </c>
      <c r="E240" s="1" t="s">
        <v>0</v>
      </c>
      <c r="F240" s="1" t="s">
        <v>4</v>
      </c>
      <c r="G240" s="1" t="s">
        <v>4</v>
      </c>
      <c r="H240" s="1" t="s">
        <v>4</v>
      </c>
      <c r="I240" s="10"/>
      <c r="J240" s="10"/>
      <c r="K240" s="10"/>
    </row>
    <row r="241" spans="1:11" ht="15">
      <c r="A241" s="66"/>
      <c r="B241" s="50"/>
      <c r="C241" s="50"/>
      <c r="D241" s="53"/>
      <c r="E241" s="1" t="s">
        <v>1</v>
      </c>
      <c r="F241" s="1" t="s">
        <v>4</v>
      </c>
      <c r="G241" s="1" t="s">
        <v>4</v>
      </c>
      <c r="H241" s="1" t="s">
        <v>4</v>
      </c>
      <c r="I241" s="10"/>
      <c r="J241" s="10"/>
      <c r="K241" s="10"/>
    </row>
    <row r="242" spans="1:11" ht="69" customHeight="1">
      <c r="A242" s="66"/>
      <c r="B242" s="50"/>
      <c r="C242" s="50"/>
      <c r="D242" s="53"/>
      <c r="E242" s="1" t="s">
        <v>2</v>
      </c>
      <c r="F242" s="1" t="s">
        <v>4</v>
      </c>
      <c r="G242" s="1" t="s">
        <v>4</v>
      </c>
      <c r="H242" s="1" t="s">
        <v>4</v>
      </c>
      <c r="I242" s="10"/>
      <c r="J242" s="10" t="s">
        <v>171</v>
      </c>
      <c r="K242" s="10" t="s">
        <v>247</v>
      </c>
    </row>
    <row r="243" spans="1:11" ht="15">
      <c r="A243" s="66"/>
      <c r="B243" s="50"/>
      <c r="C243" s="50"/>
      <c r="D243" s="53"/>
      <c r="E243" s="1" t="s">
        <v>3</v>
      </c>
      <c r="F243" s="1" t="s">
        <v>4</v>
      </c>
      <c r="G243" s="1" t="s">
        <v>4</v>
      </c>
      <c r="H243" s="1" t="s">
        <v>4</v>
      </c>
      <c r="I243" s="10"/>
      <c r="J243" s="10"/>
      <c r="K243" s="10"/>
    </row>
    <row r="244" spans="1:11" ht="39" thickBot="1">
      <c r="A244" s="66"/>
      <c r="B244" s="51"/>
      <c r="C244" s="51"/>
      <c r="D244" s="54"/>
      <c r="E244" s="2"/>
      <c r="F244" s="2" t="str">
        <f>IF(AND(F240="Yes",F241="Yes",F242="Yes",F243="Yes"),"Accept","Reject")</f>
        <v>Accept</v>
      </c>
      <c r="G244" s="2" t="str">
        <f>IF(AND(G240="Yes",G241="Yes",G242="Yes",G243="Yes"),"Accept","Reject")</f>
        <v>Accept</v>
      </c>
      <c r="H244" s="2" t="str">
        <f>IF(AND(H240="Yes",H241="Yes",H242="Yes",H243="Yes"),"Accept","Reject")</f>
        <v>Accept</v>
      </c>
      <c r="I244" s="11" t="s">
        <v>117</v>
      </c>
      <c r="J244" s="11" t="s">
        <v>172</v>
      </c>
      <c r="K244" s="11" t="s">
        <v>260</v>
      </c>
    </row>
    <row r="245" spans="1:11" s="13" customFormat="1" ht="16.5" thickBot="1" thickTop="1">
      <c r="A245" s="34"/>
      <c r="D245" s="14"/>
      <c r="F245" s="16"/>
      <c r="G245" s="16"/>
      <c r="H245" s="16"/>
      <c r="I245" s="15"/>
      <c r="J245" s="18"/>
      <c r="K245" s="25"/>
    </row>
    <row r="246" ht="15.75" thickTop="1"/>
  </sheetData>
  <sheetProtection/>
  <autoFilter ref="A9:AW9"/>
  <mergeCells count="158">
    <mergeCell ref="A225:A229"/>
    <mergeCell ref="A230:A234"/>
    <mergeCell ref="A235:A239"/>
    <mergeCell ref="A240:A244"/>
    <mergeCell ref="B235:B239"/>
    <mergeCell ref="B240:B244"/>
    <mergeCell ref="A30:A34"/>
    <mergeCell ref="A35:A39"/>
    <mergeCell ref="A40:A44"/>
    <mergeCell ref="A45:A49"/>
    <mergeCell ref="A50:A54"/>
    <mergeCell ref="A55:A59"/>
    <mergeCell ref="A60:A64"/>
    <mergeCell ref="A65:A69"/>
    <mergeCell ref="A70:A74"/>
    <mergeCell ref="A75:A79"/>
    <mergeCell ref="A80:A84"/>
    <mergeCell ref="A85:A89"/>
    <mergeCell ref="A90:A94"/>
    <mergeCell ref="B210:B214"/>
    <mergeCell ref="B215:B219"/>
    <mergeCell ref="B220:B224"/>
    <mergeCell ref="B225:B229"/>
    <mergeCell ref="B230:B234"/>
    <mergeCell ref="B185:B189"/>
    <mergeCell ref="B190:B194"/>
    <mergeCell ref="B195:B199"/>
    <mergeCell ref="B200:B204"/>
    <mergeCell ref="B205:B209"/>
    <mergeCell ref="B160:B164"/>
    <mergeCell ref="B165:B169"/>
    <mergeCell ref="B170:B174"/>
    <mergeCell ref="B175:B179"/>
    <mergeCell ref="B180:B184"/>
    <mergeCell ref="B10:B14"/>
    <mergeCell ref="B15:B19"/>
    <mergeCell ref="B20:B24"/>
    <mergeCell ref="B25:B29"/>
    <mergeCell ref="B30:B34"/>
    <mergeCell ref="B85:B89"/>
    <mergeCell ref="B90:B94"/>
    <mergeCell ref="B95:B99"/>
    <mergeCell ref="B100:B104"/>
    <mergeCell ref="B60:B64"/>
    <mergeCell ref="B65:B69"/>
    <mergeCell ref="B70:B74"/>
    <mergeCell ref="B75:B79"/>
    <mergeCell ref="B80:B84"/>
    <mergeCell ref="D20:D24"/>
    <mergeCell ref="D170:D174"/>
    <mergeCell ref="D175:D179"/>
    <mergeCell ref="D80:D84"/>
    <mergeCell ref="D85:D89"/>
    <mergeCell ref="D90:D94"/>
    <mergeCell ref="D95:D99"/>
    <mergeCell ref="D100:D104"/>
    <mergeCell ref="B35:B39"/>
    <mergeCell ref="B40:B44"/>
    <mergeCell ref="B45:B49"/>
    <mergeCell ref="B50:B54"/>
    <mergeCell ref="B55:B59"/>
    <mergeCell ref="B105:B109"/>
    <mergeCell ref="B135:B139"/>
    <mergeCell ref="B140:B144"/>
    <mergeCell ref="B145:B149"/>
    <mergeCell ref="B150:B154"/>
    <mergeCell ref="B155:B159"/>
    <mergeCell ref="B110:B114"/>
    <mergeCell ref="B115:B119"/>
    <mergeCell ref="B120:B124"/>
    <mergeCell ref="B125:B129"/>
    <mergeCell ref="B130:B134"/>
    <mergeCell ref="D185:D189"/>
    <mergeCell ref="D180:D184"/>
    <mergeCell ref="C160:C164"/>
    <mergeCell ref="C165:C169"/>
    <mergeCell ref="D75:D79"/>
    <mergeCell ref="C125:C129"/>
    <mergeCell ref="C130:C134"/>
    <mergeCell ref="C135:C139"/>
    <mergeCell ref="D110:D114"/>
    <mergeCell ref="D115:D119"/>
    <mergeCell ref="D120:D124"/>
    <mergeCell ref="D125:D129"/>
    <mergeCell ref="D130:D134"/>
    <mergeCell ref="D135:D139"/>
    <mergeCell ref="D10:D14"/>
    <mergeCell ref="D15:D19"/>
    <mergeCell ref="D25:D29"/>
    <mergeCell ref="D35:D39"/>
    <mergeCell ref="D40:D44"/>
    <mergeCell ref="D30:D34"/>
    <mergeCell ref="C150:C154"/>
    <mergeCell ref="C155:C159"/>
    <mergeCell ref="D45:D49"/>
    <mergeCell ref="C80:C84"/>
    <mergeCell ref="C85:C89"/>
    <mergeCell ref="C90:C94"/>
    <mergeCell ref="C95:C99"/>
    <mergeCell ref="C45:C49"/>
    <mergeCell ref="C100:C104"/>
    <mergeCell ref="D105:D109"/>
    <mergeCell ref="D50:D54"/>
    <mergeCell ref="D55:D59"/>
    <mergeCell ref="D60:D64"/>
    <mergeCell ref="D65:D69"/>
    <mergeCell ref="D70:D74"/>
    <mergeCell ref="C50:C54"/>
    <mergeCell ref="C55:C59"/>
    <mergeCell ref="C60:C64"/>
    <mergeCell ref="C65:C69"/>
    <mergeCell ref="C70:C74"/>
    <mergeCell ref="C75:C79"/>
    <mergeCell ref="C10:C14"/>
    <mergeCell ref="C15:C19"/>
    <mergeCell ref="C25:C29"/>
    <mergeCell ref="C35:C39"/>
    <mergeCell ref="C40:C44"/>
    <mergeCell ref="C20:C24"/>
    <mergeCell ref="C30:C34"/>
    <mergeCell ref="C200:C204"/>
    <mergeCell ref="D200:D204"/>
    <mergeCell ref="C205:C209"/>
    <mergeCell ref="D205:D209"/>
    <mergeCell ref="C105:C109"/>
    <mergeCell ref="C190:C194"/>
    <mergeCell ref="C195:C199"/>
    <mergeCell ref="C140:C144"/>
    <mergeCell ref="C145:C149"/>
    <mergeCell ref="C170:C174"/>
    <mergeCell ref="C175:C179"/>
    <mergeCell ref="C180:C184"/>
    <mergeCell ref="C185:C189"/>
    <mergeCell ref="C110:C114"/>
    <mergeCell ref="C115:C119"/>
    <mergeCell ref="C120:C124"/>
    <mergeCell ref="D190:D194"/>
    <mergeCell ref="D195:D199"/>
    <mergeCell ref="D140:D144"/>
    <mergeCell ref="D145:D149"/>
    <mergeCell ref="D150:D154"/>
    <mergeCell ref="D155:D159"/>
    <mergeCell ref="D160:D164"/>
    <mergeCell ref="D165:D169"/>
    <mergeCell ref="C240:C244"/>
    <mergeCell ref="D240:D244"/>
    <mergeCell ref="C210:C214"/>
    <mergeCell ref="D210:D214"/>
    <mergeCell ref="C215:C219"/>
    <mergeCell ref="D215:D219"/>
    <mergeCell ref="C220:C224"/>
    <mergeCell ref="D220:D224"/>
    <mergeCell ref="C225:C229"/>
    <mergeCell ref="D225:D229"/>
    <mergeCell ref="C230:C234"/>
    <mergeCell ref="D230:D234"/>
    <mergeCell ref="C235:C239"/>
    <mergeCell ref="D235:D239"/>
  </mergeCells>
  <conditionalFormatting sqref="F1:F19 F25:F29 F35:F58 F225:F65536 G225:G245 F170:H224 H225:H65536 F30:H34 F65:F68 F70:F164 F60:F63">
    <cfRule type="cellIs" priority="49" dxfId="45" operator="equal">
      <formula>"&lt;Select&gt;"</formula>
    </cfRule>
    <cfRule type="cellIs" priority="50" dxfId="46" operator="equal">
      <formula>"Reject"</formula>
    </cfRule>
    <cfRule type="cellIs" priority="51" dxfId="47" operator="equal">
      <formula>"Accept"</formula>
    </cfRule>
  </conditionalFormatting>
  <conditionalFormatting sqref="F165:F169">
    <cfRule type="cellIs" priority="46" dxfId="45" operator="equal">
      <formula>"&lt;Select&gt;"</formula>
    </cfRule>
    <cfRule type="cellIs" priority="47" dxfId="46" operator="equal">
      <formula>"Reject"</formula>
    </cfRule>
    <cfRule type="cellIs" priority="48" dxfId="47" operator="equal">
      <formula>"Accept"</formula>
    </cfRule>
  </conditionalFormatting>
  <conditionalFormatting sqref="G1:G9 G246:G65536">
    <cfRule type="cellIs" priority="37" dxfId="45" operator="equal">
      <formula>"&lt;Select&gt;"</formula>
    </cfRule>
    <cfRule type="cellIs" priority="38" dxfId="46" operator="equal">
      <formula>"Reject"</formula>
    </cfRule>
    <cfRule type="cellIs" priority="39" dxfId="47" operator="equal">
      <formula>"Accept"</formula>
    </cfRule>
  </conditionalFormatting>
  <conditionalFormatting sqref="G10:G19 G25:G29 G35:G58 G65:G68 G70:G164 G60:G63">
    <cfRule type="cellIs" priority="25" dxfId="45" operator="equal">
      <formula>"&lt;Select&gt;"</formula>
    </cfRule>
    <cfRule type="cellIs" priority="26" dxfId="46" operator="equal">
      <formula>"Reject"</formula>
    </cfRule>
    <cfRule type="cellIs" priority="27" dxfId="47" operator="equal">
      <formula>"Accept"</formula>
    </cfRule>
  </conditionalFormatting>
  <conditionalFormatting sqref="G165:G169">
    <cfRule type="cellIs" priority="22" dxfId="45" operator="equal">
      <formula>"&lt;Select&gt;"</formula>
    </cfRule>
    <cfRule type="cellIs" priority="23" dxfId="46" operator="equal">
      <formula>"Reject"</formula>
    </cfRule>
    <cfRule type="cellIs" priority="24" dxfId="47" operator="equal">
      <formula>"Accept"</formula>
    </cfRule>
  </conditionalFormatting>
  <conditionalFormatting sqref="H1:H19 H25:H29 H35:H58 H65:H68 H70:H164 H60:H63">
    <cfRule type="cellIs" priority="19" dxfId="45" operator="equal">
      <formula>"&lt;Select&gt;"</formula>
    </cfRule>
    <cfRule type="cellIs" priority="20" dxfId="46" operator="equal">
      <formula>"Reject"</formula>
    </cfRule>
    <cfRule type="cellIs" priority="21" dxfId="47" operator="equal">
      <formula>"Accept"</formula>
    </cfRule>
  </conditionalFormatting>
  <conditionalFormatting sqref="H165:H169">
    <cfRule type="cellIs" priority="16" dxfId="45" operator="equal">
      <formula>"&lt;Select&gt;"</formula>
    </cfRule>
    <cfRule type="cellIs" priority="17" dxfId="46" operator="equal">
      <formula>"Reject"</formula>
    </cfRule>
    <cfRule type="cellIs" priority="18" dxfId="47" operator="equal">
      <formula>"Accept"</formula>
    </cfRule>
  </conditionalFormatting>
  <conditionalFormatting sqref="F20:F24">
    <cfRule type="cellIs" priority="13" dxfId="45" operator="equal">
      <formula>"&lt;Select&gt;"</formula>
    </cfRule>
    <cfRule type="cellIs" priority="14" dxfId="46" operator="equal">
      <formula>"Reject"</formula>
    </cfRule>
    <cfRule type="cellIs" priority="15" dxfId="47" operator="equal">
      <formula>"Accept"</formula>
    </cfRule>
  </conditionalFormatting>
  <conditionalFormatting sqref="G20:G24">
    <cfRule type="cellIs" priority="10" dxfId="45" operator="equal">
      <formula>"&lt;Select&gt;"</formula>
    </cfRule>
    <cfRule type="cellIs" priority="11" dxfId="46" operator="equal">
      <formula>"Reject"</formula>
    </cfRule>
    <cfRule type="cellIs" priority="12" dxfId="47" operator="equal">
      <formula>"Accept"</formula>
    </cfRule>
  </conditionalFormatting>
  <conditionalFormatting sqref="H20:H24">
    <cfRule type="cellIs" priority="7" dxfId="45" operator="equal">
      <formula>"&lt;Select&gt;"</formula>
    </cfRule>
    <cfRule type="cellIs" priority="8" dxfId="46" operator="equal">
      <formula>"Reject"</formula>
    </cfRule>
    <cfRule type="cellIs" priority="9" dxfId="47" operator="equal">
      <formula>"Accept"</formula>
    </cfRule>
  </conditionalFormatting>
  <conditionalFormatting sqref="B9:C9">
    <cfRule type="cellIs" priority="4" dxfId="45" operator="equal">
      <formula>"&lt;Select&gt;"</formula>
    </cfRule>
    <cfRule type="cellIs" priority="5" dxfId="46" operator="equal">
      <formula>"Reject"</formula>
    </cfRule>
    <cfRule type="cellIs" priority="6" dxfId="47" operator="equal">
      <formula>"Accept"</formula>
    </cfRule>
  </conditionalFormatting>
  <conditionalFormatting sqref="A9">
    <cfRule type="cellIs" priority="1" dxfId="45" operator="equal">
      <formula>"&lt;Select&gt;"</formula>
    </cfRule>
    <cfRule type="cellIs" priority="2" dxfId="46" operator="equal">
      <formula>"Reject"</formula>
    </cfRule>
    <cfRule type="cellIs" priority="3" dxfId="47" operator="equal">
      <formula>"Accept"</formula>
    </cfRule>
  </conditionalFormatting>
  <dataValidations count="1">
    <dataValidation type="list" allowBlank="1" showInputMessage="1" showErrorMessage="1" sqref="F15:H18 F20:H23 F215:H218 F10:H13 F60:H63 F235:H238 F230:H233 F225:H228 F30:H33 F220:H223 F210:H213 F205:H208 F200:H203 F195:H198 F190:H193 F185:H188 F180:H183 F175:H178 F165:H168 F170:H173 F240:H243 F160:H163 F155:H158 F150:H153 F145:H148 F140:H143 F135:H138 F130:H133 F125:H128 F120:H123 F115:H118 F110:H113 F105:H108 F100:H103 F95:H98 F90:H93 F85:H88 F80:H83 F75:H78 F70:H73 F65:H68 F25:H28 F55:H58 F50:H53 F45:H48 F40:H43 F35:H38">
      <formula1>$AV$9:$AV$11</formula1>
    </dataValidation>
  </dataValidations>
  <printOptions/>
  <pageMargins left="0.2" right="0.2" top="0.25" bottom="0.25" header="0.3" footer="0.3"/>
  <pageSetup horizontalDpi="600" verticalDpi="600" orientation="landscape" scale="35" r:id="rId1"/>
  <rowBreaks count="3" manualBreakCount="3">
    <brk id="94" max="9" man="1"/>
    <brk id="109" max="9" man="1"/>
    <brk id="18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J. Winter</dc:creator>
  <cp:keywords/>
  <dc:description/>
  <cp:lastModifiedBy>sfiala</cp:lastModifiedBy>
  <cp:lastPrinted>2015-01-20T21:03:48Z</cp:lastPrinted>
  <dcterms:created xsi:type="dcterms:W3CDTF">2015-01-15T17:53:22Z</dcterms:created>
  <dcterms:modified xsi:type="dcterms:W3CDTF">2015-01-26T16:01:46Z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109331894</vt:i4>
  </property>
  <property fmtid="{D5CDD505-2E9C-101B-9397-08002B2CF9AE}" pid="4" name="_EmailSubject">
    <vt:lpwstr>Data Source Screening Recommendations</vt:lpwstr>
  </property>
  <property fmtid="{D5CDD505-2E9C-101B-9397-08002B2CF9AE}" pid="5" name="_AuthorEmail">
    <vt:lpwstr>Ben.J.Winter@hud.gov</vt:lpwstr>
  </property>
  <property fmtid="{D5CDD505-2E9C-101B-9397-08002B2CF9AE}" pid="6" name="_AuthorEmailDisplayName">
    <vt:lpwstr>Winter, Ben J</vt:lpwstr>
  </property>
  <property fmtid="{D5CDD505-2E9C-101B-9397-08002B2CF9AE}" pid="7" name="_ReviewingToolsShownOnce">
    <vt:lpwstr/>
  </property>
</Properties>
</file>