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24240" windowHeight="13740" tabRatio="894" activeTab="1"/>
  </bookViews>
  <sheets>
    <sheet name="Tab 1. Overview" sheetId="1" r:id="rId1"/>
    <sheet name="Tab 2. Region" sheetId="2" r:id="rId2"/>
    <sheet name="Tab 3. Grant Summary" sheetId="3" r:id="rId3"/>
  </sheets>
  <definedNames>
    <definedName name="_xlnm.Print_Area" localSheetId="0">'Tab 1. Overview'!$A$1:$A$35</definedName>
    <definedName name="_xlnm.Print_Area" localSheetId="1">'Tab 2. Region'!$A$1:$M$11</definedName>
    <definedName name="_xlnm.Print_Titles" localSheetId="2">'Tab 3. Grant Summary'!$A:$C,'Tab 3. Grant Summary'!$1:$2</definedName>
  </definedNames>
  <calcPr fullCalcOnLoad="1"/>
</workbook>
</file>

<file path=xl/sharedStrings.xml><?xml version="1.0" encoding="utf-8"?>
<sst xmlns="http://schemas.openxmlformats.org/spreadsheetml/2006/main" count="1816" uniqueCount="1211">
  <si>
    <t>CHICAGO</t>
  </si>
  <si>
    <t>011610</t>
  </si>
  <si>
    <t>MOWA Band of Choctaw Indians</t>
  </si>
  <si>
    <t>011857</t>
  </si>
  <si>
    <t>Poarch Band of Creek Indians</t>
  </si>
  <si>
    <t>PHOENIX</t>
  </si>
  <si>
    <t>012061</t>
  </si>
  <si>
    <t>Wilton Rancheria</t>
  </si>
  <si>
    <t>ALASKA</t>
  </si>
  <si>
    <t>020010</t>
  </si>
  <si>
    <t>AHTNA, Incorporated</t>
  </si>
  <si>
    <t>020014</t>
  </si>
  <si>
    <t>Akhiok</t>
  </si>
  <si>
    <t>020020</t>
  </si>
  <si>
    <t>Akiachak</t>
  </si>
  <si>
    <t>020026</t>
  </si>
  <si>
    <t>Akiak</t>
  </si>
  <si>
    <t>020038</t>
  </si>
  <si>
    <t>Akutan</t>
  </si>
  <si>
    <t>020043</t>
  </si>
  <si>
    <t>Alakanuk</t>
  </si>
  <si>
    <t>020046</t>
  </si>
  <si>
    <t>Alatna</t>
  </si>
  <si>
    <t>020049</t>
  </si>
  <si>
    <t>Aleknagik</t>
  </si>
  <si>
    <t>020052</t>
  </si>
  <si>
    <t>Aleut Corporation</t>
  </si>
  <si>
    <t>020056</t>
  </si>
  <si>
    <t>Allakaket</t>
  </si>
  <si>
    <t>020060</t>
  </si>
  <si>
    <t>Portage Creek</t>
  </si>
  <si>
    <t>020062</t>
  </si>
  <si>
    <t>Ambler</t>
  </si>
  <si>
    <t>020068</t>
  </si>
  <si>
    <t>Anaktuvuk Pass</t>
  </si>
  <si>
    <t>020078</t>
  </si>
  <si>
    <t>Georgetown</t>
  </si>
  <si>
    <t>020092</t>
  </si>
  <si>
    <t>Angoon</t>
  </si>
  <si>
    <t>020098</t>
  </si>
  <si>
    <t>Aniak</t>
  </si>
  <si>
    <t>020109</t>
  </si>
  <si>
    <t>Anvik</t>
  </si>
  <si>
    <t>020112</t>
  </si>
  <si>
    <t>Arctic Slope Regional Corporation</t>
  </si>
  <si>
    <t>020114</t>
  </si>
  <si>
    <t>Arctic Village</t>
  </si>
  <si>
    <t>020115</t>
  </si>
  <si>
    <t>Chuloonawick</t>
  </si>
  <si>
    <t>020116</t>
  </si>
  <si>
    <t>Atqasuk (Atkasook)</t>
  </si>
  <si>
    <t>020119</t>
  </si>
  <si>
    <t>Atka</t>
  </si>
  <si>
    <t>020124</t>
  </si>
  <si>
    <t>Atmauthluak</t>
  </si>
  <si>
    <t>020138</t>
  </si>
  <si>
    <t>Barrow</t>
  </si>
  <si>
    <t>020150</t>
  </si>
  <si>
    <t>Afognak</t>
  </si>
  <si>
    <t>020158</t>
  </si>
  <si>
    <t>Beaver</t>
  </si>
  <si>
    <t>020162</t>
  </si>
  <si>
    <t>Belkofski</t>
  </si>
  <si>
    <t>020166</t>
  </si>
  <si>
    <t>Bering Straits Native Corporation</t>
  </si>
  <si>
    <t>020178</t>
  </si>
  <si>
    <t>Birch Creek</t>
  </si>
  <si>
    <t>020188</t>
  </si>
  <si>
    <t>Brevig Mission</t>
  </si>
  <si>
    <t>020189</t>
  </si>
  <si>
    <t>Bristol Bay Native Corporation</t>
  </si>
  <si>
    <t>020192</t>
  </si>
  <si>
    <t>Buckland</t>
  </si>
  <si>
    <t>020200</t>
  </si>
  <si>
    <t>Calista Corporation</t>
  </si>
  <si>
    <t>020212</t>
  </si>
  <si>
    <t>Cantwell</t>
  </si>
  <si>
    <t>020236</t>
  </si>
  <si>
    <t>Chalkyitsik</t>
  </si>
  <si>
    <t>020241</t>
  </si>
  <si>
    <t>Chefornak</t>
  </si>
  <si>
    <t>020242</t>
  </si>
  <si>
    <t>Chanega</t>
  </si>
  <si>
    <t>020248</t>
  </si>
  <si>
    <t>Chevak</t>
  </si>
  <si>
    <t>020251</t>
  </si>
  <si>
    <t>Chickaloon</t>
  </si>
  <si>
    <t>020254</t>
  </si>
  <si>
    <t>Chignik Lagoon</t>
  </si>
  <si>
    <t>020259</t>
  </si>
  <si>
    <t>Chignik Lake</t>
  </si>
  <si>
    <t>020260</t>
  </si>
  <si>
    <t>Chilkat</t>
  </si>
  <si>
    <t>020261</t>
  </si>
  <si>
    <t>Chignik</t>
  </si>
  <si>
    <t>020262</t>
  </si>
  <si>
    <t>Chilkoot</t>
  </si>
  <si>
    <t>020266</t>
  </si>
  <si>
    <t>Cheesh-Na</t>
  </si>
  <si>
    <t>020272</t>
  </si>
  <si>
    <t>Chitina</t>
  </si>
  <si>
    <t>020276</t>
  </si>
  <si>
    <t>Chuathbaluk</t>
  </si>
  <si>
    <t>020280</t>
  </si>
  <si>
    <t>Chugach Alaska Corporation</t>
  </si>
  <si>
    <t>020288</t>
  </si>
  <si>
    <t>Circle</t>
  </si>
  <si>
    <t>020302</t>
  </si>
  <si>
    <t>Clark's Point</t>
  </si>
  <si>
    <t>020320</t>
  </si>
  <si>
    <t>Cook Inlet Alaska Native Regional Corp</t>
  </si>
  <si>
    <t>020322</t>
  </si>
  <si>
    <t>Kluti Kaah (Copper Center)</t>
  </si>
  <si>
    <t>020338</t>
  </si>
  <si>
    <t>Council</t>
  </si>
  <si>
    <t>020344</t>
  </si>
  <si>
    <t>Craig</t>
  </si>
  <si>
    <t>020348</t>
  </si>
  <si>
    <t>Hamilton</t>
  </si>
  <si>
    <t>020350</t>
  </si>
  <si>
    <t>Crooked Creek</t>
  </si>
  <si>
    <t>020362</t>
  </si>
  <si>
    <t>Deering</t>
  </si>
  <si>
    <t>020374</t>
  </si>
  <si>
    <t>Curyung (Dillingham)</t>
  </si>
  <si>
    <t>020380</t>
  </si>
  <si>
    <t>Diomede (Inalik)</t>
  </si>
  <si>
    <t>020392</t>
  </si>
  <si>
    <t>Dot Lake</t>
  </si>
  <si>
    <t>020396</t>
  </si>
  <si>
    <t>Douglas</t>
  </si>
  <si>
    <t>020398</t>
  </si>
  <si>
    <t>Doyon, Ltd.</t>
  </si>
  <si>
    <t>020402</t>
  </si>
  <si>
    <t>Eagle</t>
  </si>
  <si>
    <t>020422</t>
  </si>
  <si>
    <t>Eek</t>
  </si>
  <si>
    <t>020428</t>
  </si>
  <si>
    <t>Egegik</t>
  </si>
  <si>
    <t>020440</t>
  </si>
  <si>
    <t>Eklutna</t>
  </si>
  <si>
    <t>020444</t>
  </si>
  <si>
    <t>Ekuk</t>
  </si>
  <si>
    <t>020452</t>
  </si>
  <si>
    <t>Ekwok</t>
  </si>
  <si>
    <t>020464</t>
  </si>
  <si>
    <t>Elim</t>
  </si>
  <si>
    <t>020477</t>
  </si>
  <si>
    <t>Emmonak</t>
  </si>
  <si>
    <t>020482</t>
  </si>
  <si>
    <t>Nanwelek (English Bay)</t>
  </si>
  <si>
    <t>020492</t>
  </si>
  <si>
    <t>Evansville (Bettles Field)</t>
  </si>
  <si>
    <t>020494</t>
  </si>
  <si>
    <t>Eyak</t>
  </si>
  <si>
    <t>020505</t>
  </si>
  <si>
    <t>False Pass</t>
  </si>
  <si>
    <t>020524</t>
  </si>
  <si>
    <t>Ohogamiut</t>
  </si>
  <si>
    <t>020536</t>
  </si>
  <si>
    <t>Fort Yukon</t>
  </si>
  <si>
    <t>020552</t>
  </si>
  <si>
    <t>Gakona</t>
  </si>
  <si>
    <t>020558</t>
  </si>
  <si>
    <t>Galena</t>
  </si>
  <si>
    <t>020566</t>
  </si>
  <si>
    <t>Gambell</t>
  </si>
  <si>
    <t>020589</t>
  </si>
  <si>
    <t>Chinik (Golovin)</t>
  </si>
  <si>
    <t>020595</t>
  </si>
  <si>
    <t>Goodnews Bay</t>
  </si>
  <si>
    <t>020606</t>
  </si>
  <si>
    <t>Grayling</t>
  </si>
  <si>
    <t>020614</t>
  </si>
  <si>
    <t>Gulkana</t>
  </si>
  <si>
    <t>020636</t>
  </si>
  <si>
    <t>Healy Lake</t>
  </si>
  <si>
    <t>020648</t>
  </si>
  <si>
    <t>Holy Cross</t>
  </si>
  <si>
    <t>020662</t>
  </si>
  <si>
    <t>Hoonah</t>
  </si>
  <si>
    <t>020668</t>
  </si>
  <si>
    <t>Hooper Bay</t>
  </si>
  <si>
    <t>020686</t>
  </si>
  <si>
    <t>Hughes</t>
  </si>
  <si>
    <t>020692</t>
  </si>
  <si>
    <t>Huslia</t>
  </si>
  <si>
    <t>020698</t>
  </si>
  <si>
    <t>Hydaburg</t>
  </si>
  <si>
    <t>020710</t>
  </si>
  <si>
    <t>Igiugig</t>
  </si>
  <si>
    <t>020716</t>
  </si>
  <si>
    <t>Iliamna</t>
  </si>
  <si>
    <t>020720</t>
  </si>
  <si>
    <t>Ivanof Bay</t>
  </si>
  <si>
    <t>020738</t>
  </si>
  <si>
    <t>Kaguyak</t>
  </si>
  <si>
    <t>020746</t>
  </si>
  <si>
    <t>Kake</t>
  </si>
  <si>
    <t>020756</t>
  </si>
  <si>
    <t>Kaktovik</t>
  </si>
  <si>
    <t>020769</t>
  </si>
  <si>
    <t>Kanatak</t>
  </si>
  <si>
    <t>020770</t>
  </si>
  <si>
    <t>Kaltag</t>
  </si>
  <si>
    <t>020776</t>
  </si>
  <si>
    <t>Karluk</t>
  </si>
  <si>
    <t>020780</t>
  </si>
  <si>
    <t>Kassan</t>
  </si>
  <si>
    <t>020784</t>
  </si>
  <si>
    <t>Kasigluk</t>
  </si>
  <si>
    <t>020796</t>
  </si>
  <si>
    <t>Kenaitze</t>
  </si>
  <si>
    <t>020800</t>
  </si>
  <si>
    <t>Ketchikan</t>
  </si>
  <si>
    <t>020806</t>
  </si>
  <si>
    <t>Kiana</t>
  </si>
  <si>
    <t>020812</t>
  </si>
  <si>
    <t>Agdaagux Tribe of King Cove</t>
  </si>
  <si>
    <t>020814</t>
  </si>
  <si>
    <t>King Island</t>
  </si>
  <si>
    <t>020817</t>
  </si>
  <si>
    <t>King Salmon</t>
  </si>
  <si>
    <t>020824</t>
  </si>
  <si>
    <t>Kipnuk</t>
  </si>
  <si>
    <t>020830</t>
  </si>
  <si>
    <t>Kivalina</t>
  </si>
  <si>
    <t>020836</t>
  </si>
  <si>
    <t>Klawock</t>
  </si>
  <si>
    <t>020845</t>
  </si>
  <si>
    <t>Kobuk</t>
  </si>
  <si>
    <t>020854</t>
  </si>
  <si>
    <t>Kokhanok</t>
  </si>
  <si>
    <t>020860</t>
  </si>
  <si>
    <t>New Koliganek</t>
  </si>
  <si>
    <t>020864</t>
  </si>
  <si>
    <t>Kongiganak</t>
  </si>
  <si>
    <t>020868</t>
  </si>
  <si>
    <t>Koniag, Incorporated</t>
  </si>
  <si>
    <t>020870</t>
  </si>
  <si>
    <t>Bill Moore's Slough</t>
  </si>
  <si>
    <t>020872</t>
  </si>
  <si>
    <t>Kotlik</t>
  </si>
  <si>
    <t>020878</t>
  </si>
  <si>
    <t>Kotzebue</t>
  </si>
  <si>
    <t>020884</t>
  </si>
  <si>
    <t>Koyuk</t>
  </si>
  <si>
    <t>020889</t>
  </si>
  <si>
    <t>Koyukuk</t>
  </si>
  <si>
    <t>020894</t>
  </si>
  <si>
    <t>Kwethluk</t>
  </si>
  <si>
    <t>020900</t>
  </si>
  <si>
    <t>Kwigillingok</t>
  </si>
  <si>
    <t>020902</t>
  </si>
  <si>
    <t>Kwinhagak (Quinhagak)</t>
  </si>
  <si>
    <t>020908</t>
  </si>
  <si>
    <t>Larsen Bay</t>
  </si>
  <si>
    <t>020932</t>
  </si>
  <si>
    <t>Levelock</t>
  </si>
  <si>
    <t>020938</t>
  </si>
  <si>
    <t>Lime Village</t>
  </si>
  <si>
    <t>020950</t>
  </si>
  <si>
    <t>Lower.Kalskag</t>
  </si>
  <si>
    <t>020962</t>
  </si>
  <si>
    <t>McGrath</t>
  </si>
  <si>
    <t>020966</t>
  </si>
  <si>
    <t>Manley Hot Springs</t>
  </si>
  <si>
    <t>020974</t>
  </si>
  <si>
    <t>Manokotak</t>
  </si>
  <si>
    <t>020979</t>
  </si>
  <si>
    <t>Marshall</t>
  </si>
  <si>
    <t>020990</t>
  </si>
  <si>
    <t>Mekoryuk</t>
  </si>
  <si>
    <t>021004</t>
  </si>
  <si>
    <t>Mentasta</t>
  </si>
  <si>
    <t>021010</t>
  </si>
  <si>
    <t>Metlakakla (Annette Island)</t>
  </si>
  <si>
    <t>021016</t>
  </si>
  <si>
    <t>Minto</t>
  </si>
  <si>
    <t>021040</t>
  </si>
  <si>
    <t>Asa'Carsarmiut (Mountain Village)</t>
  </si>
  <si>
    <t>021062</t>
  </si>
  <si>
    <t>Naknek</t>
  </si>
  <si>
    <t>021064</t>
  </si>
  <si>
    <t>NANA Corporation</t>
  </si>
  <si>
    <t>021066</t>
  </si>
  <si>
    <t>Napaimute</t>
  </si>
  <si>
    <t>021069</t>
  </si>
  <si>
    <t>Napaskiak</t>
  </si>
  <si>
    <t>021075</t>
  </si>
  <si>
    <t>Napakiak</t>
  </si>
  <si>
    <t>021080</t>
  </si>
  <si>
    <t>Nelson Lagoon</t>
  </si>
  <si>
    <t>021088</t>
  </si>
  <si>
    <t>Nenana</t>
  </si>
  <si>
    <t>021094</t>
  </si>
  <si>
    <t>Newhalen</t>
  </si>
  <si>
    <t>021099</t>
  </si>
  <si>
    <t>New Stuyahok</t>
  </si>
  <si>
    <t>021106</t>
  </si>
  <si>
    <t>Newtok</t>
  </si>
  <si>
    <t>021110</t>
  </si>
  <si>
    <t>Umkumiute</t>
  </si>
  <si>
    <t>021111</t>
  </si>
  <si>
    <t>Nightmute</t>
  </si>
  <si>
    <t>021116</t>
  </si>
  <si>
    <t>Nikolai</t>
  </si>
  <si>
    <t>021124</t>
  </si>
  <si>
    <t>Nikolski</t>
  </si>
  <si>
    <t>021130</t>
  </si>
  <si>
    <t>Ninilchik</t>
  </si>
  <si>
    <t>021136</t>
  </si>
  <si>
    <t>Noatak</t>
  </si>
  <si>
    <t>021142</t>
  </si>
  <si>
    <t>Nome</t>
  </si>
  <si>
    <t>021147</t>
  </si>
  <si>
    <t>Nondalton</t>
  </si>
  <si>
    <t>021154</t>
  </si>
  <si>
    <t>Noorvik</t>
  </si>
  <si>
    <t>021170</t>
  </si>
  <si>
    <t>Northway</t>
  </si>
  <si>
    <t>021174</t>
  </si>
  <si>
    <t>Nuiqsut</t>
  </si>
  <si>
    <t>021176</t>
  </si>
  <si>
    <t>Nulato</t>
  </si>
  <si>
    <t>021179</t>
  </si>
  <si>
    <t>Nunapitchuk</t>
  </si>
  <si>
    <t>021184</t>
  </si>
  <si>
    <t>Old Harbor</t>
  </si>
  <si>
    <t>021186</t>
  </si>
  <si>
    <t>Orutsararmuit (Bethel)</t>
  </si>
  <si>
    <t>021188</t>
  </si>
  <si>
    <t>Oscarville</t>
  </si>
  <si>
    <t>021196</t>
  </si>
  <si>
    <t>Ouzinkie</t>
  </si>
  <si>
    <t>021198</t>
  </si>
  <si>
    <t>Paimiut</t>
  </si>
  <si>
    <t>021205</t>
  </si>
  <si>
    <t>Pauloff Harbor Village</t>
  </si>
  <si>
    <t>021212</t>
  </si>
  <si>
    <t>Pedro Bay</t>
  </si>
  <si>
    <t>021236</t>
  </si>
  <si>
    <t>Perryville</t>
  </si>
  <si>
    <t>021244</t>
  </si>
  <si>
    <t>Petersburg</t>
  </si>
  <si>
    <t>021256</t>
  </si>
  <si>
    <t>Pilot Point</t>
  </si>
  <si>
    <t>021262</t>
  </si>
  <si>
    <t>Pilot Station</t>
  </si>
  <si>
    <t>021266</t>
  </si>
  <si>
    <t>Pitka's Point</t>
  </si>
  <si>
    <t>021274</t>
  </si>
  <si>
    <t>Platinum</t>
  </si>
  <si>
    <t>021279</t>
  </si>
  <si>
    <t>Point Hope</t>
  </si>
  <si>
    <t>021280</t>
  </si>
  <si>
    <t>Point Lay</t>
  </si>
  <si>
    <t>021298</t>
  </si>
  <si>
    <t>Port Graham</t>
  </si>
  <si>
    <t>021304</t>
  </si>
  <si>
    <t>Port Heiden</t>
  </si>
  <si>
    <t>021316</t>
  </si>
  <si>
    <t>Port Lions</t>
  </si>
  <si>
    <t>021334</t>
  </si>
  <si>
    <t>Rampart</t>
  </si>
  <si>
    <t>021338</t>
  </si>
  <si>
    <t>Red Devil</t>
  </si>
  <si>
    <t>021346</t>
  </si>
  <si>
    <t>Ruby</t>
  </si>
  <si>
    <t>021352</t>
  </si>
  <si>
    <t>Iqurmuit</t>
  </si>
  <si>
    <t>021359</t>
  </si>
  <si>
    <t>Saint George</t>
  </si>
  <si>
    <t>021362</t>
  </si>
  <si>
    <t>Algaaciq (St. Mary's)</t>
  </si>
  <si>
    <t>021370</t>
  </si>
  <si>
    <t>Saint Michael</t>
  </si>
  <si>
    <t>021374</t>
  </si>
  <si>
    <t>Saint Paul</t>
  </si>
  <si>
    <t>021375</t>
  </si>
  <si>
    <t>Salamatoff</t>
  </si>
  <si>
    <t>021392</t>
  </si>
  <si>
    <t>Qagan Tayagungin (Sand Point)</t>
  </si>
  <si>
    <t>021400</t>
  </si>
  <si>
    <t>Savoonga</t>
  </si>
  <si>
    <t>021406</t>
  </si>
  <si>
    <t>Saxman</t>
  </si>
  <si>
    <t>021412</t>
  </si>
  <si>
    <t>Scammon Bay</t>
  </si>
  <si>
    <t>021424</t>
  </si>
  <si>
    <t>Selawik</t>
  </si>
  <si>
    <t>021428</t>
  </si>
  <si>
    <t>Seldovia</t>
  </si>
  <si>
    <t>021440</t>
  </si>
  <si>
    <t>Shageluk</t>
  </si>
  <si>
    <t>021448</t>
  </si>
  <si>
    <t>Shaktoolik</t>
  </si>
  <si>
    <t>021454</t>
  </si>
  <si>
    <t>Nunam Iqua (Sheldon's Point)</t>
  </si>
  <si>
    <t>021467</t>
  </si>
  <si>
    <t>Shishmaref</t>
  </si>
  <si>
    <t>021468</t>
  </si>
  <si>
    <t>Sun'aq Tribe of Kodiak</t>
  </si>
  <si>
    <t>021476</t>
  </si>
  <si>
    <t>Shungnak</t>
  </si>
  <si>
    <t>021484</t>
  </si>
  <si>
    <t>Sitka Tribe</t>
  </si>
  <si>
    <t>021488</t>
  </si>
  <si>
    <t>Skagway</t>
  </si>
  <si>
    <t>021496</t>
  </si>
  <si>
    <t>Sleetmute</t>
  </si>
  <si>
    <t>021502</t>
  </si>
  <si>
    <t>Solomon</t>
  </si>
  <si>
    <t>021513</t>
  </si>
  <si>
    <t>South Naknek</t>
  </si>
  <si>
    <t>021532</t>
  </si>
  <si>
    <t>Stebbins</t>
  </si>
  <si>
    <t>021542</t>
  </si>
  <si>
    <t>Stevens Village</t>
  </si>
  <si>
    <t>021550</t>
  </si>
  <si>
    <t>Stony River</t>
  </si>
  <si>
    <t>021568</t>
  </si>
  <si>
    <t>Takotna</t>
  </si>
  <si>
    <t>021579</t>
  </si>
  <si>
    <t>Tanacross</t>
  </si>
  <si>
    <t>021585</t>
  </si>
  <si>
    <t>Tanana</t>
  </si>
  <si>
    <t>021597</t>
  </si>
  <si>
    <t>Tatitlek</t>
  </si>
  <si>
    <t>021598</t>
  </si>
  <si>
    <t>Tazlina</t>
  </si>
  <si>
    <t>021602</t>
  </si>
  <si>
    <t>Mary's Igloo</t>
  </si>
  <si>
    <t>021604</t>
  </si>
  <si>
    <t>Teller</t>
  </si>
  <si>
    <t>021606</t>
  </si>
  <si>
    <t>Telida</t>
  </si>
  <si>
    <t>021616</t>
  </si>
  <si>
    <t>Tetlin</t>
  </si>
  <si>
    <t>021623</t>
  </si>
  <si>
    <t>Tlingit-Haida Central Council</t>
  </si>
  <si>
    <t>021628</t>
  </si>
  <si>
    <t>Togiak</t>
  </si>
  <si>
    <t>021640</t>
  </si>
  <si>
    <t>Nunakauyarmuit (Toksook Bay)</t>
  </si>
  <si>
    <t>021646</t>
  </si>
  <si>
    <t>Tuluksak</t>
  </si>
  <si>
    <t>021651</t>
  </si>
  <si>
    <t>Tuntutuliak</t>
  </si>
  <si>
    <t>021653</t>
  </si>
  <si>
    <t>Tununak</t>
  </si>
  <si>
    <t>021656</t>
  </si>
  <si>
    <t>Twin Hills</t>
  </si>
  <si>
    <t>021664</t>
  </si>
  <si>
    <t>Tyonek</t>
  </si>
  <si>
    <t>021666</t>
  </si>
  <si>
    <t>Ugashik</t>
  </si>
  <si>
    <t>021667</t>
  </si>
  <si>
    <t>Unga</t>
  </si>
  <si>
    <t>021670</t>
  </si>
  <si>
    <t>Unalakleet</t>
  </si>
  <si>
    <t>021675</t>
  </si>
  <si>
    <t>Qawalangin (Unalaska)</t>
  </si>
  <si>
    <t>021678</t>
  </si>
  <si>
    <t>Kalskag</t>
  </si>
  <si>
    <t>021706</t>
  </si>
  <si>
    <t>Venetie</t>
  </si>
  <si>
    <t>021710</t>
  </si>
  <si>
    <t>Wainwright</t>
  </si>
  <si>
    <t>021717</t>
  </si>
  <si>
    <t>Wales</t>
  </si>
  <si>
    <t>021742</t>
  </si>
  <si>
    <t>White Mountain</t>
  </si>
  <si>
    <t>021764</t>
  </si>
  <si>
    <t>Lesnoi (Woody Island)</t>
  </si>
  <si>
    <t>021772</t>
  </si>
  <si>
    <t>Wrangell</t>
  </si>
  <si>
    <t>021778</t>
  </si>
  <si>
    <t>Yakutat</t>
  </si>
  <si>
    <t>021780</t>
  </si>
  <si>
    <t>Andreafski</t>
  </si>
  <si>
    <t>029170</t>
  </si>
  <si>
    <t>Knik</t>
  </si>
  <si>
    <t>040008</t>
  </si>
  <si>
    <t>Ak-Chin</t>
  </si>
  <si>
    <t>040099</t>
  </si>
  <si>
    <t>Cocopah Tribe</t>
  </si>
  <si>
    <t>040100</t>
  </si>
  <si>
    <t>Colorado River Indian Tribes</t>
  </si>
  <si>
    <t>040164</t>
  </si>
  <si>
    <t>Fort McDowell Yavapai Nation</t>
  </si>
  <si>
    <t>040176</t>
  </si>
  <si>
    <t>Gila River</t>
  </si>
  <si>
    <t>040209</t>
  </si>
  <si>
    <t>Havasupai</t>
  </si>
  <si>
    <t>040218</t>
  </si>
  <si>
    <t>Hopi</t>
  </si>
  <si>
    <t>040224</t>
  </si>
  <si>
    <t>Hualapai</t>
  </si>
  <si>
    <t>040230</t>
  </si>
  <si>
    <t>Kaibab Band of Paiute</t>
  </si>
  <si>
    <t>040281</t>
  </si>
  <si>
    <t>Navajo Nation</t>
  </si>
  <si>
    <t>040292</t>
  </si>
  <si>
    <t>Tohono O'Odham Nation</t>
  </si>
  <si>
    <t>040302</t>
  </si>
  <si>
    <t>Pascua Yaqui Tribe</t>
  </si>
  <si>
    <t>040312</t>
  </si>
  <si>
    <t>Tonto Apache of Arizona</t>
  </si>
  <si>
    <t>040368</t>
  </si>
  <si>
    <t>Salt River PIma-Maricopa</t>
  </si>
  <si>
    <t>040370</t>
  </si>
  <si>
    <t>San Juan Southern Paiute Tribe</t>
  </si>
  <si>
    <t>040372</t>
  </si>
  <si>
    <t>San Carlos Apache</t>
  </si>
  <si>
    <t>040502</t>
  </si>
  <si>
    <t>White Mountain Apache (Fort Apache)</t>
  </si>
  <si>
    <t>040550</t>
  </si>
  <si>
    <t>Yavapai-Apache (Camp Verde)</t>
  </si>
  <si>
    <t>040551</t>
  </si>
  <si>
    <t>Yavapai-Prescott</t>
  </si>
  <si>
    <t>060005</t>
  </si>
  <si>
    <t>Agua Caliente Band of Cahuilla</t>
  </si>
  <si>
    <t>060062</t>
  </si>
  <si>
    <t>Alturas Rancheria</t>
  </si>
  <si>
    <t>060194</t>
  </si>
  <si>
    <t>United Auburn Indian Community</t>
  </si>
  <si>
    <t>060199</t>
  </si>
  <si>
    <t>Augustine Band of Cahuilla</t>
  </si>
  <si>
    <t>060244</t>
  </si>
  <si>
    <t>Barona Group of Capitan Grande</t>
  </si>
  <si>
    <t>060320</t>
  </si>
  <si>
    <t>Utu Utu Gwaiti Paiute</t>
  </si>
  <si>
    <t>060326</t>
  </si>
  <si>
    <t>Berry Creek Rancheria</t>
  </si>
  <si>
    <t>060349</t>
  </si>
  <si>
    <t>Big Lagoon Rancheria</t>
  </si>
  <si>
    <t>060350</t>
  </si>
  <si>
    <t>Big Pine Paiute Tribe</t>
  </si>
  <si>
    <t>060351</t>
  </si>
  <si>
    <t>Big Sandy Rancheria</t>
  </si>
  <si>
    <t>060353</t>
  </si>
  <si>
    <t>Big Valley Band of Pomo Indians</t>
  </si>
  <si>
    <t>060356</t>
  </si>
  <si>
    <t>Bishop Paiute Tribe</t>
  </si>
  <si>
    <t>060368</t>
  </si>
  <si>
    <t>Blue Lake Rancheria</t>
  </si>
  <si>
    <t>060431</t>
  </si>
  <si>
    <t>Bridgeport Paiute Indian Colony</t>
  </si>
  <si>
    <t>060454</t>
  </si>
  <si>
    <t>Buena Vista Rancheria</t>
  </si>
  <si>
    <t>060481</t>
  </si>
  <si>
    <t>Cabazon Band</t>
  </si>
  <si>
    <t>060484</t>
  </si>
  <si>
    <t>Cahuilla Band</t>
  </si>
  <si>
    <t>060544</t>
  </si>
  <si>
    <t>Campo Band</t>
  </si>
  <si>
    <t>060636</t>
  </si>
  <si>
    <t>Cedarville Rancheria</t>
  </si>
  <si>
    <t>060658</t>
  </si>
  <si>
    <t>Chemehuevi</t>
  </si>
  <si>
    <t>060680</t>
  </si>
  <si>
    <t>Chicken Ranch Rancheria</t>
  </si>
  <si>
    <t>060692</t>
  </si>
  <si>
    <t>Mechoopda Tribe of Chico Rancheria</t>
  </si>
  <si>
    <t>060752</t>
  </si>
  <si>
    <t>Cloverdale Rancheria</t>
  </si>
  <si>
    <t>060772</t>
  </si>
  <si>
    <t>Cold Springs Rancheria</t>
  </si>
  <si>
    <t>060794</t>
  </si>
  <si>
    <t>Colusa-Cachil DeHe Band</t>
  </si>
  <si>
    <t>060842</t>
  </si>
  <si>
    <t>Cortina Rancheria of Wintun Indians</t>
  </si>
  <si>
    <t>060863</t>
  </si>
  <si>
    <t>Round Valley Indian Tribe</t>
  </si>
  <si>
    <t>060866</t>
  </si>
  <si>
    <t>Coyote Valley Band</t>
  </si>
  <si>
    <t>060920</t>
  </si>
  <si>
    <t>Ewiiaapaayp Band of Kumeyaay</t>
  </si>
  <si>
    <t>061036</t>
  </si>
  <si>
    <t>Dry Creek Rancheria</t>
  </si>
  <si>
    <t>061118</t>
  </si>
  <si>
    <t>Elk Valley Rancheria</t>
  </si>
  <si>
    <t>061133</t>
  </si>
  <si>
    <t>Elem (Sulphur Bank Rancheria)</t>
  </si>
  <si>
    <t>061218</t>
  </si>
  <si>
    <t>Enterprise Rancheria</t>
  </si>
  <si>
    <t>061342</t>
  </si>
  <si>
    <t>Fort Bidwell</t>
  </si>
  <si>
    <t>061348</t>
  </si>
  <si>
    <t>Fort Independence</t>
  </si>
  <si>
    <t>061358</t>
  </si>
  <si>
    <t>Fort Mojave Tribe</t>
  </si>
  <si>
    <t>061502</t>
  </si>
  <si>
    <t>Graton Rancheria</t>
  </si>
  <si>
    <t>061520</t>
  </si>
  <si>
    <t>Greenville Rancheria</t>
  </si>
  <si>
    <t>061526</t>
  </si>
  <si>
    <t>Grindstone Rancheria</t>
  </si>
  <si>
    <t>061548</t>
  </si>
  <si>
    <t>Guidiville Rancheria</t>
  </si>
  <si>
    <t>061682</t>
  </si>
  <si>
    <t>Hoopa Valley</t>
  </si>
  <si>
    <t>061684</t>
  </si>
  <si>
    <t>Hopland Band of Pomo Indians</t>
  </si>
  <si>
    <t>061718</t>
  </si>
  <si>
    <t>Inaja Band</t>
  </si>
  <si>
    <t>061748</t>
  </si>
  <si>
    <t>Ione Band of Miwok Indians</t>
  </si>
  <si>
    <t>061778</t>
  </si>
  <si>
    <t>Jackson Rancheria</t>
  </si>
  <si>
    <t>061780</t>
  </si>
  <si>
    <t>Jamul Indian Village</t>
  </si>
  <si>
    <t>061785</t>
  </si>
  <si>
    <t>Karuk</t>
  </si>
  <si>
    <t>061864</t>
  </si>
  <si>
    <t>La Jolla Band</t>
  </si>
  <si>
    <t>061924</t>
  </si>
  <si>
    <t>La Posta Band</t>
  </si>
  <si>
    <t>061964</t>
  </si>
  <si>
    <t>Cahto Tribe (Laytonville)</t>
  </si>
  <si>
    <t>062084</t>
  </si>
  <si>
    <t>Lone Pine Paiute-Shoshone</t>
  </si>
  <si>
    <t>062126</t>
  </si>
  <si>
    <t>Los Coyotes Band of Cahuilla</t>
  </si>
  <si>
    <t>062135</t>
  </si>
  <si>
    <t>Lower Lake Rancheria</t>
  </si>
  <si>
    <t>062150</t>
  </si>
  <si>
    <t>Lytton Rancheria of California</t>
  </si>
  <si>
    <t>062176</t>
  </si>
  <si>
    <t>Manchester Point  Arena Rancheria</t>
  </si>
  <si>
    <t>062180</t>
  </si>
  <si>
    <t>Manzanita Band</t>
  </si>
  <si>
    <t>062254</t>
  </si>
  <si>
    <t>Mesa Grande Band</t>
  </si>
  <si>
    <t>062259</t>
  </si>
  <si>
    <t>Middletown Rancheria</t>
  </si>
  <si>
    <t>062350</t>
  </si>
  <si>
    <t>Mooretown Rancheria</t>
  </si>
  <si>
    <t>062371</t>
  </si>
  <si>
    <t>Morongo Band of Mission Indians</t>
  </si>
  <si>
    <t>062474</t>
  </si>
  <si>
    <t>North Fork Rancheria</t>
  </si>
  <si>
    <t>062646</t>
  </si>
  <si>
    <t>Pala Band</t>
  </si>
  <si>
    <t>062734</t>
  </si>
  <si>
    <t>Paskenta Band of Nomlaki Indian</t>
  </si>
  <si>
    <t>062737</t>
  </si>
  <si>
    <t>Pauma Band</t>
  </si>
  <si>
    <t>062741</t>
  </si>
  <si>
    <t>Pechanga Band</t>
  </si>
  <si>
    <t>062762</t>
  </si>
  <si>
    <t>Picayune Rancheria</t>
  </si>
  <si>
    <t>062779</t>
  </si>
  <si>
    <t>Pinoleville Rancheria</t>
  </si>
  <si>
    <t>062788</t>
  </si>
  <si>
    <t>Pit River Tribe</t>
  </si>
  <si>
    <t>062894</t>
  </si>
  <si>
    <t>Potter Valley Rancheria</t>
  </si>
  <si>
    <t>062911</t>
  </si>
  <si>
    <t>Quartz Valley Reservation</t>
  </si>
  <si>
    <t>062912</t>
  </si>
  <si>
    <t>Quechan Tribe</t>
  </si>
  <si>
    <t>062922</t>
  </si>
  <si>
    <t>Ramona Band</t>
  </si>
  <si>
    <t>062960</t>
  </si>
  <si>
    <t>Redding Rancheria</t>
  </si>
  <si>
    <t>062978</t>
  </si>
  <si>
    <t>Redwood Valley Rancheria</t>
  </si>
  <si>
    <t>062986</t>
  </si>
  <si>
    <t>Resighini Rancheria</t>
  </si>
  <si>
    <t>063008</t>
  </si>
  <si>
    <t>Rincon Band</t>
  </si>
  <si>
    <t>063053</t>
  </si>
  <si>
    <t>Robinson Rancheria</t>
  </si>
  <si>
    <t>063074</t>
  </si>
  <si>
    <t>Bear River Band Rohnerville Rancheria</t>
  </si>
  <si>
    <t>063134</t>
  </si>
  <si>
    <t>Yocha Dehe Wintun (Rumsey Rancheria)</t>
  </si>
  <si>
    <t>063292</t>
  </si>
  <si>
    <t>San Manuel Band</t>
  </si>
  <si>
    <t>063319</t>
  </si>
  <si>
    <t>San Pasqual Band</t>
  </si>
  <si>
    <t>063398</t>
  </si>
  <si>
    <t>Santa Rosa Band of Cahuilla</t>
  </si>
  <si>
    <t>063399</t>
  </si>
  <si>
    <t>Santa Rosa Rancheria</t>
  </si>
  <si>
    <t>063403</t>
  </si>
  <si>
    <t>Santa Ynez Band of Chumash</t>
  </si>
  <si>
    <t>063404</t>
  </si>
  <si>
    <t>Iipay Nation of Santa Ysabel</t>
  </si>
  <si>
    <t>063428</t>
  </si>
  <si>
    <t>Scotts Valley (Pomo)</t>
  </si>
  <si>
    <t>063465</t>
  </si>
  <si>
    <t>Sherwood Valley Rancheria</t>
  </si>
  <si>
    <t>063466</t>
  </si>
  <si>
    <t>California Valley Miwok Tribe</t>
  </si>
  <si>
    <t>063467</t>
  </si>
  <si>
    <t>Shingle Springs Band of Miwok Indians</t>
  </si>
  <si>
    <t>063482</t>
  </si>
  <si>
    <t>Smith River Rancheria</t>
  </si>
  <si>
    <t>063484</t>
  </si>
  <si>
    <t>Soboba Band</t>
  </si>
  <si>
    <t>063622</t>
  </si>
  <si>
    <t>Stewarts Point Rancheria</t>
  </si>
  <si>
    <t>063668</t>
  </si>
  <si>
    <t>Susanville Rancheria</t>
  </si>
  <si>
    <t>063679</t>
  </si>
  <si>
    <t>Sycuan Band of Kumeyaay Nation</t>
  </si>
  <si>
    <t>063681</t>
  </si>
  <si>
    <t>Wiyot Tribe (Table Bluff)</t>
  </si>
  <si>
    <t>063682</t>
  </si>
  <si>
    <t>Table Mountain Rancheria</t>
  </si>
  <si>
    <t>063710</t>
  </si>
  <si>
    <t>Tejon</t>
  </si>
  <si>
    <t>063739</t>
  </si>
  <si>
    <t>Death Valley Timba-Sha Shoshone</t>
  </si>
  <si>
    <t>063746</t>
  </si>
  <si>
    <t>Torres-Martinez Band of Cahuilla</t>
  </si>
  <si>
    <t>063757</t>
  </si>
  <si>
    <t>Cher-ae Heights (Trinidad Rancheria)</t>
  </si>
  <si>
    <t>063788</t>
  </si>
  <si>
    <t>Tule River Indian Tribe</t>
  </si>
  <si>
    <t>063794</t>
  </si>
  <si>
    <t>Tuolumne Band of Me-Wuk Indians</t>
  </si>
  <si>
    <t>063822</t>
  </si>
  <si>
    <t>Twenty Nine Palms Band</t>
  </si>
  <si>
    <t>063856</t>
  </si>
  <si>
    <t>Habermatolel Pomo Upper Lake Rancheria</t>
  </si>
  <si>
    <t>063904</t>
  </si>
  <si>
    <t>Viejas Group of Capitan Grande</t>
  </si>
  <si>
    <t>064190</t>
  </si>
  <si>
    <t>Yurok Tribe</t>
  </si>
  <si>
    <t>DENVER</t>
  </si>
  <si>
    <t>081462</t>
  </si>
  <si>
    <t>Southern Ute Tribe</t>
  </si>
  <si>
    <t>081546</t>
  </si>
  <si>
    <t>Ute Mountain Tribe</t>
  </si>
  <si>
    <t>090608</t>
  </si>
  <si>
    <t>Mashantucket Pequot</t>
  </si>
  <si>
    <t>121994</t>
  </si>
  <si>
    <t>Miccosukee Tribe</t>
  </si>
  <si>
    <t>122822</t>
  </si>
  <si>
    <t>Seminole Tribe</t>
  </si>
  <si>
    <t>SEATTLE</t>
  </si>
  <si>
    <t>160200</t>
  </si>
  <si>
    <t>Coeur D'Alene Tribe</t>
  </si>
  <si>
    <t>160348</t>
  </si>
  <si>
    <t>Shoshone-Bannock Tribes Ft. Hall Res.</t>
  </si>
  <si>
    <t>160590</t>
  </si>
  <si>
    <t>Kootenai Tribe</t>
  </si>
  <si>
    <t>160788</t>
  </si>
  <si>
    <t>Nez Perce Tribe</t>
  </si>
  <si>
    <t>194582</t>
  </si>
  <si>
    <t>Sac &amp; Fox Tribe of the Mississippi, IA</t>
  </si>
  <si>
    <t>OKLAHOMA</t>
  </si>
  <si>
    <t>201708</t>
  </si>
  <si>
    <t>Iowa Tribe of Kansas and Nebraska</t>
  </si>
  <si>
    <t>201792</t>
  </si>
  <si>
    <t>Kickapoo Tribe of Kansas</t>
  </si>
  <si>
    <t>202854</t>
  </si>
  <si>
    <t>Prairie Band of Potawatomi Nation</t>
  </si>
  <si>
    <t>203068</t>
  </si>
  <si>
    <t>Sac and Fox Nation of Missouri</t>
  </si>
  <si>
    <t>220290</t>
  </si>
  <si>
    <t>Chitimacha Tribe</t>
  </si>
  <si>
    <t>220380</t>
  </si>
  <si>
    <t>Coushatta Tribe</t>
  </si>
  <si>
    <t>220883</t>
  </si>
  <si>
    <t>Jena Band of Choctaw</t>
  </si>
  <si>
    <t>221810</t>
  </si>
  <si>
    <t>Tunica-Biloxi Tribe</t>
  </si>
  <si>
    <t>231390</t>
  </si>
  <si>
    <t>Houlton Band of Maliseets</t>
  </si>
  <si>
    <t>231420</t>
  </si>
  <si>
    <t>Passamaquoddy Indian Tribe</t>
  </si>
  <si>
    <t>232382</t>
  </si>
  <si>
    <t>Penobscot Tribe</t>
  </si>
  <si>
    <t>232452</t>
  </si>
  <si>
    <t>Pleasant Point</t>
  </si>
  <si>
    <t>232502</t>
  </si>
  <si>
    <t>Aroostook Band of Micmac</t>
  </si>
  <si>
    <t>250521</t>
  </si>
  <si>
    <t>Wampanoag Tribe of Gay Head</t>
  </si>
  <si>
    <t>251381</t>
  </si>
  <si>
    <t>Mashpee Wampanoag</t>
  </si>
  <si>
    <t>260501</t>
  </si>
  <si>
    <t>Lac Vieux Desert Band</t>
  </si>
  <si>
    <t>262302</t>
  </si>
  <si>
    <t>Bay Mills Indian Community</t>
  </si>
  <si>
    <t>262548</t>
  </si>
  <si>
    <t>Grand Traverse Band</t>
  </si>
  <si>
    <t>262600</t>
  </si>
  <si>
    <t>Match-e-be-nash-she-wish Band of Potta</t>
  </si>
  <si>
    <t>262764</t>
  </si>
  <si>
    <t>Hannahville Community</t>
  </si>
  <si>
    <t>263078</t>
  </si>
  <si>
    <t>Nottawaseppi Huron Band of Potawatomi</t>
  </si>
  <si>
    <t>263268</t>
  </si>
  <si>
    <t>Keweenaw Bay Indian Community</t>
  </si>
  <si>
    <t>263640</t>
  </si>
  <si>
    <t>Little River Band of Ottawa</t>
  </si>
  <si>
    <t>263644</t>
  </si>
  <si>
    <t>Little Traverse Bay Band</t>
  </si>
  <si>
    <t>265044</t>
  </si>
  <si>
    <t>Pokagon Band of Potawatomi</t>
  </si>
  <si>
    <t>265342</t>
  </si>
  <si>
    <t>Saginaw Chippewa</t>
  </si>
  <si>
    <t>265468</t>
  </si>
  <si>
    <t>Sault Ste. Marie Tribe</t>
  </si>
  <si>
    <t>270476</t>
  </si>
  <si>
    <t>Boise Forte Band of Minnesota Chippewa</t>
  </si>
  <si>
    <t>271610</t>
  </si>
  <si>
    <t>Fond Du Lac Band of Minnesota Chippewa</t>
  </si>
  <si>
    <t>271876</t>
  </si>
  <si>
    <t>Grand Portage Band of Minn. Chippewa</t>
  </si>
  <si>
    <t>272666</t>
  </si>
  <si>
    <t>Leech Lake Band of Minnesota Chippewa</t>
  </si>
  <si>
    <t>272812</t>
  </si>
  <si>
    <t>Lower Sioux</t>
  </si>
  <si>
    <t>273094</t>
  </si>
  <si>
    <t>Mille Lacs Band of Minnesota Chippewa</t>
  </si>
  <si>
    <t>273858</t>
  </si>
  <si>
    <t>Red Lake Band of Chippewa</t>
  </si>
  <si>
    <t>274274</t>
  </si>
  <si>
    <t>Shakopee Mdewakanton Sioux</t>
  </si>
  <si>
    <t>274660</t>
  </si>
  <si>
    <t>Upper Sioux Indian Community</t>
  </si>
  <si>
    <t>274940</t>
  </si>
  <si>
    <t>White Earth Band of Minnesota Chippewa</t>
  </si>
  <si>
    <t>280260</t>
  </si>
  <si>
    <t>Mississippi Choctaw Tribe</t>
  </si>
  <si>
    <t>300068</t>
  </si>
  <si>
    <t>Blackfeet Tribe</t>
  </si>
  <si>
    <t>300188</t>
  </si>
  <si>
    <t>Crow Tribe</t>
  </si>
  <si>
    <t>300280</t>
  </si>
  <si>
    <t>Salish and Kootenai Tribes</t>
  </si>
  <si>
    <t>300298</t>
  </si>
  <si>
    <t>Fort Belknap Indian Community</t>
  </si>
  <si>
    <t>300302</t>
  </si>
  <si>
    <t>Assinboine &amp; Sioux Tribes of Ft. Peck</t>
  </si>
  <si>
    <t>300572</t>
  </si>
  <si>
    <t>Northern Cheyenne</t>
  </si>
  <si>
    <t>300646</t>
  </si>
  <si>
    <t>Chippewa Cree of the Rocky Boy's Reservation</t>
  </si>
  <si>
    <t>312210</t>
  </si>
  <si>
    <t>Omaha Tribe</t>
  </si>
  <si>
    <t>312418</t>
  </si>
  <si>
    <t>Ponca Tribe of Nebraska</t>
  </si>
  <si>
    <t>312606</t>
  </si>
  <si>
    <t>Santee Sioux Tribe</t>
  </si>
  <si>
    <t>313182</t>
  </si>
  <si>
    <t>Winnebago Tribe</t>
  </si>
  <si>
    <t>320041</t>
  </si>
  <si>
    <t>Duck Valley Shoshone-Paiute</t>
  </si>
  <si>
    <t>320043</t>
  </si>
  <si>
    <t>Duckwater Shoshone</t>
  </si>
  <si>
    <t>320062</t>
  </si>
  <si>
    <t>Ely Shoshone</t>
  </si>
  <si>
    <t>320070</t>
  </si>
  <si>
    <t>Fallon Paiute-Shoshone</t>
  </si>
  <si>
    <t>320074</t>
  </si>
  <si>
    <t>Fort McDermitt Paiute and Shoshone</t>
  </si>
  <si>
    <t>320109</t>
  </si>
  <si>
    <t>Las Vegas Tribe of Paiute Indians</t>
  </si>
  <si>
    <t>320115</t>
  </si>
  <si>
    <t>Lovelock Paiute Tribe</t>
  </si>
  <si>
    <t>320126</t>
  </si>
  <si>
    <t>Moapa Band of Paiute</t>
  </si>
  <si>
    <t>320148</t>
  </si>
  <si>
    <t>Pyramid Lake Paiute</t>
  </si>
  <si>
    <t>320151</t>
  </si>
  <si>
    <t>Reno-Sparks Colony</t>
  </si>
  <si>
    <t>320160</t>
  </si>
  <si>
    <t>Summit Lake Paiute Tribe</t>
  </si>
  <si>
    <t>320170</t>
  </si>
  <si>
    <t>Te-Moak</t>
  </si>
  <si>
    <t>320182</t>
  </si>
  <si>
    <t>Walker River Paiute Tribe</t>
  </si>
  <si>
    <t>320185</t>
  </si>
  <si>
    <t>Washoe Tribe</t>
  </si>
  <si>
    <t>320198</t>
  </si>
  <si>
    <t>Winnemucca Colony</t>
  </si>
  <si>
    <t>320208</t>
  </si>
  <si>
    <t>Yerington Paiute Tribe</t>
  </si>
  <si>
    <t>320212</t>
  </si>
  <si>
    <t>Yomba Shoshone Tribe</t>
  </si>
  <si>
    <t>350002</t>
  </si>
  <si>
    <t>Acoma Pueblo</t>
  </si>
  <si>
    <t>350124</t>
  </si>
  <si>
    <t>Cochiti Pueblo</t>
  </si>
  <si>
    <t>350294</t>
  </si>
  <si>
    <t>Isleta Pueblo</t>
  </si>
  <si>
    <t>350306</t>
  </si>
  <si>
    <t>Jemez Pueblo</t>
  </si>
  <si>
    <t>350314</t>
  </si>
  <si>
    <t>Jicarilla Apache Nation</t>
  </si>
  <si>
    <t>350318</t>
  </si>
  <si>
    <t>Laguna Pueblo</t>
  </si>
  <si>
    <t>350420</t>
  </si>
  <si>
    <t>Mescalero Apache Tribe</t>
  </si>
  <si>
    <t>350445</t>
  </si>
  <si>
    <t>Nambe Pueblo</t>
  </si>
  <si>
    <t>350458</t>
  </si>
  <si>
    <t>Picuris Pueblo</t>
  </si>
  <si>
    <t>350460</t>
  </si>
  <si>
    <t>Pojoaque Pueblo</t>
  </si>
  <si>
    <t>350506</t>
  </si>
  <si>
    <t>San Felipe Pueblo</t>
  </si>
  <si>
    <t>350512</t>
  </si>
  <si>
    <t>San Ildefonso Pueblo</t>
  </si>
  <si>
    <t>350522</t>
  </si>
  <si>
    <t>Ohkay Owingeh (was San Juan Pueblo)</t>
  </si>
  <si>
    <t>350529</t>
  </si>
  <si>
    <t>Sandia  Pueblo</t>
  </si>
  <si>
    <t>350531</t>
  </si>
  <si>
    <t>Santa Ana Pueblo</t>
  </si>
  <si>
    <t>350533</t>
  </si>
  <si>
    <t>Santa Clara Pueblo</t>
  </si>
  <si>
    <t>350546</t>
  </si>
  <si>
    <t>Santo Domingo Pueblo</t>
  </si>
  <si>
    <t>350588</t>
  </si>
  <si>
    <t>Taos Pueblo</t>
  </si>
  <si>
    <t>350598</t>
  </si>
  <si>
    <t>Tesuque Pueblo</t>
  </si>
  <si>
    <t>350670</t>
  </si>
  <si>
    <t>Zia Pueblo</t>
  </si>
  <si>
    <t>350673</t>
  </si>
  <si>
    <t>Zuni Tribe</t>
  </si>
  <si>
    <t>361044</t>
  </si>
  <si>
    <t>Cayuga Nation</t>
  </si>
  <si>
    <t>364742</t>
  </si>
  <si>
    <t>Oneida Nation of New York</t>
  </si>
  <si>
    <t>364760</t>
  </si>
  <si>
    <t>Onondaga Nation</t>
  </si>
  <si>
    <t>365716</t>
  </si>
  <si>
    <t>St. Regis Mohawk Tribe</t>
  </si>
  <si>
    <t>365942</t>
  </si>
  <si>
    <t>Seneca Nation of New York</t>
  </si>
  <si>
    <t>366008</t>
  </si>
  <si>
    <t>Shinnecock Indian Nation</t>
  </si>
  <si>
    <t>366460</t>
  </si>
  <si>
    <t>Tonawanda Band of Senecas</t>
  </si>
  <si>
    <t>366536</t>
  </si>
  <si>
    <t>Tuscarora Nation</t>
  </si>
  <si>
    <t>370566</t>
  </si>
  <si>
    <t>Eastern Cherokee</t>
  </si>
  <si>
    <t>370634</t>
  </si>
  <si>
    <t>Coharie State Tribe</t>
  </si>
  <si>
    <t>371226</t>
  </si>
  <si>
    <t>Haliwa-Saponi State Tribe</t>
  </si>
  <si>
    <t>371744</t>
  </si>
  <si>
    <t>Lumbee State Tribe</t>
  </si>
  <si>
    <t>372945</t>
  </si>
  <si>
    <t>Waccamaw Siouan State Tribe</t>
  </si>
  <si>
    <t>380694</t>
  </si>
  <si>
    <t>Three Affiliated Tribes Fort Berthold</t>
  </si>
  <si>
    <t>380698</t>
  </si>
  <si>
    <t>Spirit Lake Sioux Tribe</t>
  </si>
  <si>
    <t>381976</t>
  </si>
  <si>
    <t>Turtle Mountain Band of Chippewa</t>
  </si>
  <si>
    <t>400002</t>
  </si>
  <si>
    <t>Alabama-Quassarte Tribal Town</t>
  </si>
  <si>
    <t>400004</t>
  </si>
  <si>
    <t>Absentee-Shawnee</t>
  </si>
  <si>
    <t>400110</t>
  </si>
  <si>
    <t>Apache Tribe</t>
  </si>
  <si>
    <t>400176</t>
  </si>
  <si>
    <t>Fort Sill Apache Tribe</t>
  </si>
  <si>
    <t>400428</t>
  </si>
  <si>
    <t>Caddo Tribe</t>
  </si>
  <si>
    <t>400578</t>
  </si>
  <si>
    <t>Cherokee Nation</t>
  </si>
  <si>
    <t>400584</t>
  </si>
  <si>
    <t>Cheyenne-Arapaho Tribes</t>
  </si>
  <si>
    <t>400586</t>
  </si>
  <si>
    <t>Chickasaw</t>
  </si>
  <si>
    <t>400596</t>
  </si>
  <si>
    <t>Choctaw Nation</t>
  </si>
  <si>
    <t>400662</t>
  </si>
  <si>
    <t>Comanche Nation</t>
  </si>
  <si>
    <t>400724</t>
  </si>
  <si>
    <t>Muscogee (Creek) Nation</t>
  </si>
  <si>
    <t>400794</t>
  </si>
  <si>
    <t>Delaware Nation of West Oklahoma</t>
  </si>
  <si>
    <t>400796</t>
  </si>
  <si>
    <t>Delaware Tribe (Eastern)</t>
  </si>
  <si>
    <t>400916</t>
  </si>
  <si>
    <t>Eastern Shawnee Tribe</t>
  </si>
  <si>
    <t>401532</t>
  </si>
  <si>
    <t>Iowa Tribe of Oklahoma</t>
  </si>
  <si>
    <t>401580</t>
  </si>
  <si>
    <t>Kaw Nation</t>
  </si>
  <si>
    <t>401582</t>
  </si>
  <si>
    <t>United Keetoowah</t>
  </si>
  <si>
    <t>401622</t>
  </si>
  <si>
    <t>Kialegee Tribal Town</t>
  </si>
  <si>
    <t>401624</t>
  </si>
  <si>
    <t>Kickapoo Tribe of Oklahoma</t>
  </si>
  <si>
    <t>401658</t>
  </si>
  <si>
    <t>Kiowa Tribe</t>
  </si>
  <si>
    <t>401849</t>
  </si>
  <si>
    <t>Shawnee</t>
  </si>
  <si>
    <t>402012</t>
  </si>
  <si>
    <t>Miami Tribe</t>
  </si>
  <si>
    <t>402038</t>
  </si>
  <si>
    <t>Modoc Tribe</t>
  </si>
  <si>
    <t>402312</t>
  </si>
  <si>
    <t>Osage Nation</t>
  </si>
  <si>
    <t>402314</t>
  </si>
  <si>
    <t>Otoe-Missouria Tribe</t>
  </si>
  <si>
    <t>402315</t>
  </si>
  <si>
    <t>Ottawa Tribe</t>
  </si>
  <si>
    <t>402354</t>
  </si>
  <si>
    <t>Pawnee Nation</t>
  </si>
  <si>
    <t>402372</t>
  </si>
  <si>
    <t>Peoria Tribe</t>
  </si>
  <si>
    <t>402420</t>
  </si>
  <si>
    <t>Ponca Tribe</t>
  </si>
  <si>
    <t>402438</t>
  </si>
  <si>
    <t>Citizen Potawatomi Nation</t>
  </si>
  <si>
    <t>402474</t>
  </si>
  <si>
    <t>Quapaw Tribe</t>
  </si>
  <si>
    <t>402626</t>
  </si>
  <si>
    <t>Sac and Fox Nation, Oklahoma</t>
  </si>
  <si>
    <t>402690</t>
  </si>
  <si>
    <t>Seminole Nation</t>
  </si>
  <si>
    <t>402692</t>
  </si>
  <si>
    <t>Seneca-Cayuga</t>
  </si>
  <si>
    <t>402998</t>
  </si>
  <si>
    <t>Thlopthlocco Tribal Town</t>
  </si>
  <si>
    <t>403020</t>
  </si>
  <si>
    <t>Tonkawa Tribe</t>
  </si>
  <si>
    <t>403286</t>
  </si>
  <si>
    <t>Wichita Tribe</t>
  </si>
  <si>
    <t>403332</t>
  </si>
  <si>
    <t>Wyandotte Nation</t>
  </si>
  <si>
    <t>410152</t>
  </si>
  <si>
    <t>Burns-Paiute Colony</t>
  </si>
  <si>
    <t>410272</t>
  </si>
  <si>
    <t>Coos, Lower Umpqua and Siuslaw Tribes</t>
  </si>
  <si>
    <t>410277</t>
  </si>
  <si>
    <t>Coquille Indian Tribe</t>
  </si>
  <si>
    <t>410302</t>
  </si>
  <si>
    <t>Cow Creek Band of Umpqua Indians</t>
  </si>
  <si>
    <t>410530</t>
  </si>
  <si>
    <t>Grand Ronde Confederated Tribes</t>
  </si>
  <si>
    <t>410758</t>
  </si>
  <si>
    <t>Klamath Tribes</t>
  </si>
  <si>
    <t>411256</t>
  </si>
  <si>
    <t>Siletz Confederated Tribes</t>
  </si>
  <si>
    <t>411381</t>
  </si>
  <si>
    <t>Umatilla Confederated Tribes</t>
  </si>
  <si>
    <t>411424</t>
  </si>
  <si>
    <t>Warm Springs Confederated Tribes</t>
  </si>
  <si>
    <t>440160</t>
  </si>
  <si>
    <t>Narragansett Tribe</t>
  </si>
  <si>
    <t>450268</t>
  </si>
  <si>
    <t>Catawba Indian Tribe</t>
  </si>
  <si>
    <t>460356</t>
  </si>
  <si>
    <t>Cheyenne River Sioux</t>
  </si>
  <si>
    <t>460434</t>
  </si>
  <si>
    <t>Crow Creek Sioux</t>
  </si>
  <si>
    <t>460632</t>
  </si>
  <si>
    <t>Flandreau Santee Sioux</t>
  </si>
  <si>
    <t>461052</t>
  </si>
  <si>
    <t>Lower Brule Sioux</t>
  </si>
  <si>
    <t>461340</t>
  </si>
  <si>
    <t>Oglala Lakota Sioux Tribe</t>
  </si>
  <si>
    <t>461448</t>
  </si>
  <si>
    <t>Rosebud Sioux</t>
  </si>
  <si>
    <t>461526</t>
  </si>
  <si>
    <t>Sisseton-Wahpeton Oyate</t>
  </si>
  <si>
    <t>461552</t>
  </si>
  <si>
    <t>Standing Rock Sioux</t>
  </si>
  <si>
    <t>461892</t>
  </si>
  <si>
    <t>Yankton Sioux</t>
  </si>
  <si>
    <t>480046</t>
  </si>
  <si>
    <t>Alabama-Couchatta</t>
  </si>
  <si>
    <t>482812</t>
  </si>
  <si>
    <t>Kickapoo Traditional Tribe of Texas</t>
  </si>
  <si>
    <t>485390</t>
  </si>
  <si>
    <t>Ysleta Del Sur</t>
  </si>
  <si>
    <t>490124</t>
  </si>
  <si>
    <t>NW Band of Shoshone Nation</t>
  </si>
  <si>
    <t>490404</t>
  </si>
  <si>
    <t>Goshute Reservation</t>
  </si>
  <si>
    <t>490920</t>
  </si>
  <si>
    <t>Paiute Indian Tribe of Utah</t>
  </si>
  <si>
    <t>491130</t>
  </si>
  <si>
    <t>Skull Valley Band of Goshute</t>
  </si>
  <si>
    <t>491274</t>
  </si>
  <si>
    <t>Ute Indian Tribe Uintah &amp; Ouray Reservation</t>
  </si>
  <si>
    <t>530224</t>
  </si>
  <si>
    <t>Chehalis Confederated Tribes</t>
  </si>
  <si>
    <t>530290</t>
  </si>
  <si>
    <t>Colville Confederated Tribes</t>
  </si>
  <si>
    <t>530500</t>
  </si>
  <si>
    <t>Cowlitz Tribe</t>
  </si>
  <si>
    <t>530664</t>
  </si>
  <si>
    <t>Hoh Indian Tribe</t>
  </si>
  <si>
    <t>530697</t>
  </si>
  <si>
    <t>Jamestown S'Klallam Tribe</t>
  </si>
  <si>
    <t>530710</t>
  </si>
  <si>
    <t>Kalispel Indian Community</t>
  </si>
  <si>
    <t>530841</t>
  </si>
  <si>
    <t>Lower Elwha Tribal Community</t>
  </si>
  <si>
    <t>530842</t>
  </si>
  <si>
    <t>Lummi Tribe</t>
  </si>
  <si>
    <t>530880</t>
  </si>
  <si>
    <t>Makah Indian Tribe</t>
  </si>
  <si>
    <t>531030</t>
  </si>
  <si>
    <t>Muckleshoot Indian Tribe</t>
  </si>
  <si>
    <t>531070</t>
  </si>
  <si>
    <t>Nisqually Indian Community</t>
  </si>
  <si>
    <t>531076</t>
  </si>
  <si>
    <t>Nooksack Tribe</t>
  </si>
  <si>
    <t>531229</t>
  </si>
  <si>
    <t>Port Gamble Indian Community</t>
  </si>
  <si>
    <t>531268</t>
  </si>
  <si>
    <t>Puyallup Tribe</t>
  </si>
  <si>
    <t>531269</t>
  </si>
  <si>
    <t>Quileute Tribe</t>
  </si>
  <si>
    <t>531270</t>
  </si>
  <si>
    <t>Quinault Tribe</t>
  </si>
  <si>
    <t>531387</t>
  </si>
  <si>
    <t>Samish Nation</t>
  </si>
  <si>
    <t>531388</t>
  </si>
  <si>
    <t>Sauk-Suiattle Indian Tribe</t>
  </si>
  <si>
    <t>531418</t>
  </si>
  <si>
    <t>Shoalwater Bay Tribe</t>
  </si>
  <si>
    <t>531427</t>
  </si>
  <si>
    <t>Skokomish Indian Tribe</t>
  </si>
  <si>
    <t>531440</t>
  </si>
  <si>
    <t>Snoqualmie</t>
  </si>
  <si>
    <t>531490</t>
  </si>
  <si>
    <t>Spokane Tribe</t>
  </si>
  <si>
    <t>531502</t>
  </si>
  <si>
    <t>Squaxin Island Tribe</t>
  </si>
  <si>
    <t>531526</t>
  </si>
  <si>
    <t>Stillaguamish Tribe</t>
  </si>
  <si>
    <t>531551</t>
  </si>
  <si>
    <t>Suquamish Tribe</t>
  </si>
  <si>
    <t>531552</t>
  </si>
  <si>
    <t>Swinomish Indians</t>
  </si>
  <si>
    <t>531628</t>
  </si>
  <si>
    <t>Tulalip Tribes</t>
  </si>
  <si>
    <t>531657</t>
  </si>
  <si>
    <t>Upper Skagit Tribe</t>
  </si>
  <si>
    <t>531832</t>
  </si>
  <si>
    <t>Yakama Indian Nation</t>
  </si>
  <si>
    <t>550358</t>
  </si>
  <si>
    <t>Bad River Band</t>
  </si>
  <si>
    <t>552282</t>
  </si>
  <si>
    <t>Forest County Potawatami</t>
  </si>
  <si>
    <t>553418</t>
  </si>
  <si>
    <t>Lac Courte Oreilles</t>
  </si>
  <si>
    <t>553421</t>
  </si>
  <si>
    <t>Lac Du Flambeau Band</t>
  </si>
  <si>
    <t>554223</t>
  </si>
  <si>
    <t>Menominee Indian Tribe</t>
  </si>
  <si>
    <t>554910</t>
  </si>
  <si>
    <t>Oneida Tribe</t>
  </si>
  <si>
    <t>555466</t>
  </si>
  <si>
    <t>Red Cliff Band of Lake Superior Chippe</t>
  </si>
  <si>
    <t>555802</t>
  </si>
  <si>
    <t>Saint Croix Chippewa</t>
  </si>
  <si>
    <t>556142</t>
  </si>
  <si>
    <t>Sokagoan Chippewa Tribe</t>
  </si>
  <si>
    <t>556366</t>
  </si>
  <si>
    <t>Stockbridge-Munsee Tribe</t>
  </si>
  <si>
    <t>557318</t>
  </si>
  <si>
    <t>Ho-Chunk Nation</t>
  </si>
  <si>
    <t>560560</t>
  </si>
  <si>
    <t>Northern Arapahoe</t>
  </si>
  <si>
    <t>560562</t>
  </si>
  <si>
    <t>Shoshone Tribe of the Wind River Reser</t>
  </si>
  <si>
    <t>Impact on Formula Grants (no change in appropriation) - without volatility control</t>
  </si>
  <si>
    <t>IHBG Need Data as included in Proposed Rule</t>
  </si>
  <si>
    <t>*Navajo is included in the Phoenix Region for these summaries</t>
  </si>
  <si>
    <t>PHOENIX*</t>
  </si>
  <si>
    <t>The tabs within this spreadsheet are designed to provide both the grant estimates and the process for adjusting the needs data as described in the proposed rule.</t>
  </si>
  <si>
    <t>1)  Undercount in Reservation Areas</t>
  </si>
  <si>
    <t>Finding from Study Group at the Data Characterization Phase:  "the Census established a Census Coverage Measurement (CCM) program that estimates the over or under count of particular populations. The CCM estimates that the AIAN population off reservations is over counted by 1.95% and undercounted on Indian reservations by 4.88%. ”.  See: http://ihbgrulemaking.firstpic.org/index.php/documents-menu/workgroups.  Final Data Source Characterization: Most Recent Decennial Census.  Page 5.</t>
  </si>
  <si>
    <t>2) Large random error in ACS data</t>
  </si>
  <si>
    <r>
      <rPr>
        <b/>
        <i/>
        <sz val="10"/>
        <color indexed="8"/>
        <rFont val="Calibri"/>
        <family val="2"/>
      </rPr>
      <t>SOLUTIONS IN THE PROPOSED RULE:</t>
    </r>
    <r>
      <rPr>
        <i/>
        <sz val="10"/>
        <color indexed="8"/>
        <rFont val="Calibri"/>
        <family val="2"/>
      </rPr>
      <t xml:space="preserve">  Because formula allocations are based on each tribe's relative share of the need, the base population count is critical for ensuring formula allocation fairness.  HUD has included in the proposed rule two data correction to mitigate the two problems noted above.  </t>
    </r>
  </si>
  <si>
    <r>
      <rPr>
        <i/>
        <sz val="10"/>
        <color indexed="8"/>
        <rFont val="Calibri"/>
        <family val="2"/>
      </rPr>
      <t xml:space="preserve">Adjustment:  </t>
    </r>
    <r>
      <rPr>
        <sz val="10"/>
        <color indexed="8"/>
        <rFont val="Calibri"/>
        <family val="2"/>
      </rPr>
      <t>Census 2010 AIAN population counts (both single and multi-race) on Reservation or Trust Lands are adjusted upward by 4.88%.</t>
    </r>
  </si>
  <si>
    <r>
      <rPr>
        <i/>
        <sz val="10"/>
        <color indexed="8"/>
        <rFont val="Calibri"/>
        <family val="2"/>
      </rPr>
      <t>Further Research by HUD:</t>
    </r>
    <r>
      <rPr>
        <sz val="10"/>
        <color indexed="8"/>
        <rFont val="Calibri"/>
        <family val="2"/>
      </rPr>
      <t xml:space="preserve"> HUD discussed with Census the often significant difference in population counts between the ACS and Census 2010 data.  HUD noted that we had not seen this large variance between the Census 2000 100% data and the Census 2000 Sample data.   Census explained that for Census 2000 they had adjusted the weights on the sample data at small geographies to get them to match the 100% data, for ACS they only do reweighting at the County and Incorporated Place level because that is where they have population estimates between Decnnial Census.   </t>
    </r>
  </si>
  <si>
    <r>
      <rPr>
        <b/>
        <sz val="10"/>
        <color indexed="8"/>
        <rFont val="Calibri"/>
        <family val="2"/>
      </rPr>
      <t xml:space="preserve">Tab 1.  Overview. </t>
    </r>
    <r>
      <rPr>
        <sz val="10"/>
        <color indexed="8"/>
        <rFont val="Calibri"/>
        <family val="2"/>
      </rPr>
      <t xml:space="preserve">  Describes the data source and the data adjustments.</t>
    </r>
  </si>
  <si>
    <t>Link to workgroup documents.</t>
  </si>
  <si>
    <t>Link to Census Coverage Measurement Report</t>
  </si>
  <si>
    <t>Finding from Study Group Final Report:  "Concern remains about small sample sizes in some places as well as quality and completeness of responses. In the first five year samples, small sample sizes appeared to lead to over 100 tribal areas having AIAN population counts less than their 2010 Decennial Census count, and a similar number with counts above the 2010 Decennial Census AIAN population count. If the ACS is undercounting or over counting AIAN population, it also undercounts or over counts the corresponding data used for the need variables."  Page 58 of Study Group Report.  Study Group.  Final Data Study Group Documents.  IHBG Negotiated Rulemaking Data Study Group Report Volume I.</t>
  </si>
  <si>
    <r>
      <t xml:space="preserve">Adjustment:  </t>
    </r>
    <r>
      <rPr>
        <sz val="10"/>
        <color indexed="8"/>
        <rFont val="Calibri"/>
        <family val="2"/>
      </rPr>
      <t>All of the needs variables of the ACS data be reweighted by HUD in a way that makes the ACS weighting methodology for small area geographic areas better align with the methodology used in the 2000 Decennial Census, and improves fairness in the formula.</t>
    </r>
  </si>
  <si>
    <r>
      <rPr>
        <i/>
        <sz val="10"/>
        <color indexed="8"/>
        <rFont val="Calibri"/>
        <family val="2"/>
      </rPr>
      <t>Further Research by HUD:</t>
    </r>
    <r>
      <rPr>
        <sz val="10"/>
        <color indexed="8"/>
        <rFont val="Calibri"/>
        <family val="2"/>
      </rPr>
      <t xml:space="preserve"> HUD discussed with Census the undercount.  The major concern is that the under count is not evenly distributed among all tribal areas.  Tribal Areas outside of Reservations and Trust Lands do not have the undercount.  As such this creates a situation that a formula using the data would allocate less funds to Reservation and Trust Lands because of an undercount unique to those areas that would not have happened had there not been an undercount.   See Page 9 of "Census Coverage Measurement Estimation Report".</t>
    </r>
  </si>
  <si>
    <t xml:space="preserve">1)  Undercount adjustment. </t>
  </si>
  <si>
    <t>2) Random error adjustment to ACS data</t>
  </si>
  <si>
    <t>First Year Impact on Formula Grants (no change in appropriation) - with volatility control</t>
  </si>
  <si>
    <t>First Year Impact on Formula Grants (no change in appropriation) - with volatility control**</t>
  </si>
  <si>
    <t xml:space="preserve">**Volatility Control would be added to minimize and phase-in funding changes to allocations under the Need component of the formula resulting from the introduction of a new data source, beginning in fiscal year 2018 (the first year that a new data source could be introduced).  If as a direct result of the introduction of a new data source, an Indian tribe’s allocation under the Need component of the formula results in an allocation that is less than 90 percent of the amount it received under the Need component in the immediate previous fiscal year, the Indian tribe’s Need allocation would be adjusted upward to an amount equal to 90 percent of the previous year’s Need allocation.  </t>
  </si>
  <si>
    <t>Base Grant FY 2015</t>
  </si>
  <si>
    <t>Census 2010 AIAN plus ACS 2012 (No weighting)</t>
  </si>
  <si>
    <t xml:space="preserve">NOTE:  THESE CALCULATIONS ARE BASED ON ACS 2008-12 DATA.  </t>
  </si>
  <si>
    <r>
      <rPr>
        <b/>
        <i/>
        <sz val="10"/>
        <color indexed="8"/>
        <rFont val="Calibri"/>
        <family val="2"/>
      </rPr>
      <t>DATA ISSUES:</t>
    </r>
    <r>
      <rPr>
        <i/>
        <sz val="10"/>
        <color indexed="8"/>
        <rFont val="Calibri"/>
        <family val="2"/>
      </rPr>
      <t xml:space="preserve">  The data issues with the Census 2010 and ACS 2008-2012 HUD is seeking to address are as follows:</t>
    </r>
  </si>
  <si>
    <r>
      <rPr>
        <b/>
        <sz val="10"/>
        <color indexed="8"/>
        <rFont val="Calibri"/>
        <family val="2"/>
      </rPr>
      <t>Tab 2.  Region</t>
    </r>
    <r>
      <rPr>
        <sz val="10"/>
        <color indexed="8"/>
        <rFont val="Calibri"/>
        <family val="2"/>
      </rPr>
      <t>. Shows at the ONAP Area Office level the impact of introducing Census 2010 and 2008-2012 ACS with and without data adjustments compared to the curent formula data. Shows impact with and without volatility control.  The runs with volatility control reflect the first year impact; runs without volatility control are estimates of impact by roughly year 5.</t>
    </r>
  </si>
  <si>
    <r>
      <rPr>
        <b/>
        <sz val="10"/>
        <color indexed="8"/>
        <rFont val="Calibri"/>
        <family val="2"/>
      </rPr>
      <t>Tab 3.  Grant Summary</t>
    </r>
    <r>
      <rPr>
        <sz val="10"/>
        <color indexed="8"/>
        <rFont val="Calibri"/>
        <family val="2"/>
      </rPr>
      <t xml:space="preserve">. Shows at the Tribe level the impact of introducing Census 2010 and 2008 -2012ACS with and without data adjustments compared to the curent formula data. Shows impact with and without volatility control.  The runs with volatility control reflect the first year impact; runs without volatility control are estimates of impact if there was no volatility control. </t>
    </r>
  </si>
  <si>
    <t>Census 2010 and ACS 2012 With Undercount, Reweighting and Aging</t>
  </si>
  <si>
    <t>Census 2010 and ACS 2012 With Undercount, Reweighting NO Aging</t>
  </si>
  <si>
    <t>Impact of  ACS 2012     (% chg ACS 12 relative to base)</t>
  </si>
  <si>
    <r>
      <t xml:space="preserve">3) Aging: </t>
    </r>
    <r>
      <rPr>
        <sz val="10"/>
        <color indexed="8"/>
        <rFont val="Calibri"/>
        <family val="2"/>
      </rPr>
      <t xml:space="preserve"> In addition to the adjustments to the 2010 Decennial Census and ACS data described in this preamble, HUD is also proposing to revise the method of  aging the data. Specifically, based on the work of the study group, HUD is proposing,  beginning in FY 2018, to age the data using the Census Bureau county level population estimates for Native Americans.</t>
    </r>
  </si>
  <si>
    <t>Impact of fully adjusted 2012 data   (% chg relative to base)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</si>
</sst>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s>
  <fonts count="52">
    <font>
      <sz val="11"/>
      <color theme="1"/>
      <name val="Calibri"/>
      <family val="2"/>
    </font>
    <font>
      <sz val="11"/>
      <color indexed="8"/>
      <name val="Calibri"/>
      <family val="2"/>
    </font>
    <font>
      <sz val="10"/>
      <name val="Arial"/>
      <family val="2"/>
    </font>
    <font>
      <sz val="9"/>
      <color indexed="8"/>
      <name val="Arial"/>
      <family val="2"/>
    </font>
    <font>
      <sz val="8"/>
      <name val="Calibri"/>
      <family val="2"/>
    </font>
    <font>
      <sz val="10"/>
      <color indexed="8"/>
      <name val="Calibri"/>
      <family val="2"/>
    </font>
    <font>
      <b/>
      <sz val="10"/>
      <color indexed="8"/>
      <name val="Calibri"/>
      <family val="2"/>
    </font>
    <font>
      <i/>
      <sz val="10"/>
      <color indexed="8"/>
      <name val="Calibri"/>
      <family val="2"/>
    </font>
    <font>
      <b/>
      <i/>
      <sz val="10"/>
      <color indexed="8"/>
      <name val="Calibri"/>
      <family val="2"/>
    </font>
    <font>
      <u val="single"/>
      <sz val="11"/>
      <color indexed="12"/>
      <name val="Calibri"/>
      <family val="2"/>
    </font>
    <font>
      <b/>
      <sz val="11"/>
      <color indexed="8"/>
      <name val="Calibri"/>
      <family val="2"/>
    </font>
    <font>
      <b/>
      <u val="single"/>
      <sz val="11"/>
      <color indexed="8"/>
      <name val="Calibri"/>
      <family val="2"/>
    </font>
    <font>
      <b/>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u val="single"/>
      <sz val="10"/>
      <color theme="1"/>
      <name val="Calibri"/>
      <family val="2"/>
    </font>
    <font>
      <sz val="10"/>
      <color theme="1"/>
      <name val="Calibri"/>
      <family val="2"/>
    </font>
    <font>
      <b/>
      <sz val="10"/>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3" fontId="0" fillId="0" borderId="0" xfId="0" applyNumberFormat="1" applyAlignment="1">
      <alignment/>
    </xf>
    <xf numFmtId="3" fontId="0" fillId="0" borderId="0" xfId="0" applyNumberFormat="1" applyAlignment="1">
      <alignment/>
    </xf>
    <xf numFmtId="3" fontId="0" fillId="0" borderId="0" xfId="0" applyNumberFormat="1"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3" fontId="0" fillId="0" borderId="0" xfId="0" applyNumberFormat="1" applyAlignment="1">
      <alignment/>
    </xf>
    <xf numFmtId="3" fontId="47" fillId="4" borderId="10" xfId="0" applyNumberFormat="1" applyFont="1" applyFill="1" applyBorder="1" applyAlignment="1">
      <alignment horizontal="center" wrapText="1"/>
    </xf>
    <xf numFmtId="0" fontId="0" fillId="0" borderId="10" xfId="0" applyBorder="1" applyAlignment="1">
      <alignment/>
    </xf>
    <xf numFmtId="0" fontId="0" fillId="0" borderId="10" xfId="0" applyBorder="1" applyAlignment="1">
      <alignment wrapText="1"/>
    </xf>
    <xf numFmtId="9" fontId="0" fillId="4" borderId="10" xfId="0" applyNumberFormat="1" applyFill="1" applyBorder="1" applyAlignment="1">
      <alignment/>
    </xf>
    <xf numFmtId="0" fontId="47" fillId="33" borderId="10" xfId="0" applyFont="1" applyFill="1" applyBorder="1" applyAlignment="1">
      <alignment horizontal="center" wrapText="1"/>
    </xf>
    <xf numFmtId="164" fontId="3" fillId="0" borderId="0" xfId="57" applyNumberFormat="1" applyFont="1" applyBorder="1" applyAlignment="1">
      <alignment horizontal="right" vertical="center"/>
      <protection/>
    </xf>
    <xf numFmtId="164" fontId="0" fillId="4" borderId="10" xfId="0" applyNumberFormat="1" applyFill="1" applyBorder="1" applyAlignment="1">
      <alignment/>
    </xf>
    <xf numFmtId="0" fontId="3" fillId="0" borderId="10" xfId="57" applyFont="1" applyBorder="1" applyAlignment="1">
      <alignment horizontal="left" vertical="top" wrapText="1"/>
      <protection/>
    </xf>
    <xf numFmtId="164" fontId="3" fillId="4" borderId="10" xfId="57" applyNumberFormat="1" applyFont="1" applyFill="1" applyBorder="1" applyAlignment="1">
      <alignment horizontal="right" vertical="center"/>
      <protection/>
    </xf>
    <xf numFmtId="165" fontId="0" fillId="4" borderId="10" xfId="0" applyNumberFormat="1" applyFill="1" applyBorder="1" applyAlignment="1">
      <alignment/>
    </xf>
    <xf numFmtId="0" fontId="48" fillId="0" borderId="0" xfId="0" applyFont="1" applyAlignment="1">
      <alignment wrapText="1"/>
    </xf>
    <xf numFmtId="0" fontId="49" fillId="0" borderId="0" xfId="0" applyFont="1" applyAlignment="1">
      <alignment wrapText="1"/>
    </xf>
    <xf numFmtId="0" fontId="50" fillId="0" borderId="0" xfId="0" applyFont="1" applyAlignment="1">
      <alignment wrapText="1"/>
    </xf>
    <xf numFmtId="0" fontId="49" fillId="0" borderId="0" xfId="0" applyFont="1" applyAlignment="1">
      <alignment/>
    </xf>
    <xf numFmtId="0" fontId="51" fillId="0" borderId="0" xfId="0" applyFont="1" applyAlignment="1">
      <alignment wrapText="1"/>
    </xf>
    <xf numFmtId="0" fontId="39" fillId="0" borderId="0" xfId="53" applyAlignment="1" applyProtection="1">
      <alignment wrapText="1"/>
      <protection/>
    </xf>
    <xf numFmtId="0" fontId="39" fillId="0" borderId="0" xfId="53" applyAlignment="1" applyProtection="1">
      <alignment/>
      <protection/>
    </xf>
    <xf numFmtId="0" fontId="47" fillId="4" borderId="10" xfId="0" applyFont="1" applyFill="1" applyBorder="1" applyAlignment="1">
      <alignment horizontal="center" wrapText="1"/>
    </xf>
    <xf numFmtId="0" fontId="3" fillId="0" borderId="0" xfId="57" applyFont="1" applyFill="1" applyBorder="1" applyAlignment="1">
      <alignment horizontal="left" wrapText="1"/>
      <protection/>
    </xf>
    <xf numFmtId="0" fontId="0" fillId="0" borderId="0" xfId="0" applyAlignment="1">
      <alignment wrapText="1"/>
    </xf>
    <xf numFmtId="0" fontId="3" fillId="0" borderId="0" xfId="57" applyFont="1" applyFill="1" applyBorder="1" applyAlignment="1">
      <alignment horizontal="left" vertical="top"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4" fontId="47" fillId="4" borderId="10" xfId="0" applyNumberFormat="1" applyFont="1" applyFill="1" applyBorder="1" applyAlignment="1">
      <alignment horizontal="center" wrapText="1"/>
    </xf>
    <xf numFmtId="164" fontId="0" fillId="0" borderId="0" xfId="0" applyNumberFormat="1" applyAlignment="1">
      <alignment/>
    </xf>
    <xf numFmtId="3" fontId="47" fillId="4" borderId="17" xfId="0" applyNumberFormat="1" applyFont="1" applyFill="1" applyBorder="1" applyAlignment="1">
      <alignment horizontal="center" wrapText="1"/>
    </xf>
    <xf numFmtId="164" fontId="0" fillId="4" borderId="17" xfId="0" applyNumberFormat="1" applyFill="1" applyBorder="1" applyAlignment="1">
      <alignment/>
    </xf>
    <xf numFmtId="164" fontId="0" fillId="33" borderId="10" xfId="0" applyNumberFormat="1" applyFill="1" applyBorder="1" applyAlignment="1">
      <alignment/>
    </xf>
    <xf numFmtId="0" fontId="47" fillId="33" borderId="10" xfId="0" applyFont="1" applyFill="1" applyBorder="1" applyAlignment="1">
      <alignment horizontal="center" wrapText="1"/>
    </xf>
    <xf numFmtId="3" fontId="47" fillId="33" borderId="10" xfId="0" applyNumberFormat="1" applyFont="1" applyFill="1" applyBorder="1" applyAlignment="1">
      <alignment horizontal="center" wrapText="1"/>
    </xf>
    <xf numFmtId="9" fontId="0" fillId="33" borderId="10" xfId="0" applyNumberFormat="1" applyFill="1" applyBorder="1" applyAlignment="1">
      <alignment/>
    </xf>
    <xf numFmtId="166" fontId="0" fillId="33" borderId="10" xfId="0" applyNumberFormat="1" applyFill="1" applyBorder="1" applyAlignment="1">
      <alignment/>
    </xf>
    <xf numFmtId="165" fontId="0" fillId="33" borderId="10" xfId="0" applyNumberFormat="1" applyFill="1" applyBorder="1" applyAlignment="1">
      <alignment/>
    </xf>
    <xf numFmtId="164" fontId="3" fillId="4" borderId="10" xfId="58" applyNumberFormat="1" applyFont="1" applyFill="1" applyBorder="1" applyAlignment="1">
      <alignment horizontal="right" vertical="center"/>
      <protection/>
    </xf>
    <xf numFmtId="164" fontId="3" fillId="33" borderId="10" xfId="57" applyNumberFormat="1" applyFont="1" applyFill="1" applyBorder="1" applyAlignment="1">
      <alignment horizontal="right" vertical="center"/>
      <protection/>
    </xf>
    <xf numFmtId="164" fontId="3" fillId="33" borderId="10" xfId="58" applyNumberFormat="1" applyFont="1" applyFill="1" applyBorder="1" applyAlignment="1">
      <alignment horizontal="right" vertical="center"/>
      <protection/>
    </xf>
    <xf numFmtId="164" fontId="47" fillId="33" borderId="10" xfId="0" applyNumberFormat="1" applyFont="1" applyFill="1" applyBorder="1" applyAlignment="1">
      <alignment horizontal="center" wrapText="1"/>
    </xf>
    <xf numFmtId="0" fontId="7" fillId="0" borderId="0" xfId="0" applyFont="1" applyAlignment="1">
      <alignment wrapText="1"/>
    </xf>
    <xf numFmtId="0" fontId="5" fillId="0" borderId="0" xfId="0" applyFont="1" applyAlignment="1">
      <alignment wrapText="1"/>
    </xf>
    <xf numFmtId="3" fontId="47" fillId="4" borderId="18" xfId="0" applyNumberFormat="1" applyFont="1" applyFill="1" applyBorder="1" applyAlignment="1">
      <alignment horizontal="center" wrapText="1"/>
    </xf>
    <xf numFmtId="164" fontId="0" fillId="4" borderId="18" xfId="0" applyNumberFormat="1" applyFill="1" applyBorder="1" applyAlignment="1">
      <alignment/>
    </xf>
    <xf numFmtId="3" fontId="47" fillId="4" borderId="19" xfId="0" applyNumberFormat="1" applyFont="1" applyFill="1" applyBorder="1" applyAlignment="1">
      <alignment horizontal="center" wrapText="1"/>
    </xf>
    <xf numFmtId="0" fontId="47" fillId="4" borderId="19" xfId="0" applyFont="1" applyFill="1" applyBorder="1" applyAlignment="1">
      <alignment horizontal="center" wrapText="1"/>
    </xf>
    <xf numFmtId="164" fontId="3" fillId="4" borderId="10" xfId="59" applyNumberFormat="1" applyFont="1" applyFill="1" applyBorder="1" applyAlignment="1">
      <alignment horizontal="right" vertical="center"/>
      <protection/>
    </xf>
    <xf numFmtId="164" fontId="3" fillId="0" borderId="0" xfId="59" applyNumberFormat="1" applyFont="1" applyBorder="1" applyAlignment="1">
      <alignment horizontal="righ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rmal_summ"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hbgrulemaking.firstpic.org/index.php/documents-menu/workgroups1" TargetMode="External" /><Relationship Id="rId2" Type="http://schemas.openxmlformats.org/officeDocument/2006/relationships/hyperlink" Target="https://www.census.gov/coverage_measurement/pdfs/g04.pdf" TargetMode="External" /><Relationship Id="rId3" Type="http://schemas.openxmlformats.org/officeDocument/2006/relationships/hyperlink" Target="http://ihbgrulemaking.firstpic.org/index.php/documents-menu/workgroups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35"/>
  <sheetViews>
    <sheetView zoomScalePageLayoutView="0" workbookViewId="0" topLeftCell="A19">
      <selection activeCell="A21" sqref="A21"/>
    </sheetView>
  </sheetViews>
  <sheetFormatPr defaultColWidth="8.8515625" defaultRowHeight="15"/>
  <cols>
    <col min="1" max="1" width="151.28125" style="6" customWidth="1"/>
  </cols>
  <sheetData>
    <row r="1" ht="15">
      <c r="A1" s="18" t="s">
        <v>1179</v>
      </c>
    </row>
    <row r="2" ht="15">
      <c r="A2" s="19"/>
    </row>
    <row r="3" ht="15">
      <c r="A3" s="20" t="s">
        <v>1202</v>
      </c>
    </row>
    <row r="4" ht="15">
      <c r="A4" s="19"/>
    </row>
    <row r="5" s="5" customFormat="1" ht="15">
      <c r="A5" s="19" t="s">
        <v>1182</v>
      </c>
    </row>
    <row r="6" s="5" customFormat="1" ht="15">
      <c r="A6" s="21"/>
    </row>
    <row r="7" s="5" customFormat="1" ht="15">
      <c r="A7" s="49" t="s">
        <v>1203</v>
      </c>
    </row>
    <row r="8" s="5" customFormat="1" ht="24" customHeight="1">
      <c r="A8" s="20" t="s">
        <v>1183</v>
      </c>
    </row>
    <row r="9" s="5" customFormat="1" ht="60.75" customHeight="1">
      <c r="A9" s="19" t="s">
        <v>1184</v>
      </c>
    </row>
    <row r="10" s="5" customFormat="1" ht="15">
      <c r="A10" s="24" t="s">
        <v>1190</v>
      </c>
    </row>
    <row r="11" s="5" customFormat="1" ht="23.25" customHeight="1">
      <c r="A11" s="20" t="s">
        <v>1185</v>
      </c>
    </row>
    <row r="12" s="5" customFormat="1" ht="76.5" customHeight="1">
      <c r="A12" s="19" t="s">
        <v>1192</v>
      </c>
    </row>
    <row r="13" s="5" customFormat="1" ht="15">
      <c r="A13" s="24" t="s">
        <v>1190</v>
      </c>
    </row>
    <row r="14" s="5" customFormat="1" ht="38.25" customHeight="1">
      <c r="A14" s="22" t="s">
        <v>1186</v>
      </c>
    </row>
    <row r="15" s="5" customFormat="1" ht="23.25" customHeight="1">
      <c r="A15" s="20" t="s">
        <v>1195</v>
      </c>
    </row>
    <row r="16" s="5" customFormat="1" ht="49.5" customHeight="1">
      <c r="A16" s="19" t="s">
        <v>1194</v>
      </c>
    </row>
    <row r="17" s="5" customFormat="1" ht="15" customHeight="1">
      <c r="A17" s="23" t="s">
        <v>1191</v>
      </c>
    </row>
    <row r="18" s="5" customFormat="1" ht="24" customHeight="1">
      <c r="A18" s="19" t="s">
        <v>1187</v>
      </c>
    </row>
    <row r="19" s="5" customFormat="1" ht="15">
      <c r="A19" s="19"/>
    </row>
    <row r="20" s="5" customFormat="1" ht="18" customHeight="1">
      <c r="A20" s="20" t="s">
        <v>1196</v>
      </c>
    </row>
    <row r="21" s="5" customFormat="1" ht="64.5" customHeight="1">
      <c r="A21" s="19" t="s">
        <v>1188</v>
      </c>
    </row>
    <row r="22" s="5" customFormat="1" ht="33" customHeight="1">
      <c r="A22" s="22" t="s">
        <v>1193</v>
      </c>
    </row>
    <row r="23" s="5" customFormat="1" ht="15">
      <c r="A23" s="19"/>
    </row>
    <row r="24" s="5" customFormat="1" ht="39">
      <c r="A24" s="18" t="s">
        <v>1209</v>
      </c>
    </row>
    <row r="25" s="5" customFormat="1" ht="15">
      <c r="A25" s="19"/>
    </row>
    <row r="26" s="5" customFormat="1" ht="15">
      <c r="A26" s="19"/>
    </row>
    <row r="27" ht="22.5" customHeight="1">
      <c r="A27" s="19" t="s">
        <v>1189</v>
      </c>
    </row>
    <row r="28" ht="52.5" customHeight="1">
      <c r="A28" s="50" t="s">
        <v>1204</v>
      </c>
    </row>
    <row r="29" ht="78" customHeight="1">
      <c r="A29" s="50" t="s">
        <v>1205</v>
      </c>
    </row>
    <row r="30" ht="60.75" customHeight="1">
      <c r="A30" s="19"/>
    </row>
    <row r="31" ht="27" customHeight="1">
      <c r="A31" s="19"/>
    </row>
    <row r="32" ht="61.5" customHeight="1">
      <c r="A32" s="19"/>
    </row>
    <row r="33" ht="21.75" customHeight="1">
      <c r="A33" s="19"/>
    </row>
    <row r="34" ht="51" customHeight="1">
      <c r="A34" s="19"/>
    </row>
    <row r="35" ht="24.75" customHeight="1">
      <c r="A35" s="19"/>
    </row>
  </sheetData>
  <sheetProtection/>
  <hyperlinks>
    <hyperlink ref="A13" r:id="rId1" display="Link to workgroup documents."/>
    <hyperlink ref="A17" r:id="rId2" display="Link to Census Coverage Measurement Report"/>
    <hyperlink ref="A10" r:id="rId3" display="Link to workgroup documents."/>
  </hyperlinks>
  <printOptions/>
  <pageMargins left="0.7" right="0.7" top="0.75" bottom="0.75" header="0.3" footer="0.3"/>
  <pageSetup fitToHeight="0" horizontalDpi="600" verticalDpi="600" orientation="landscape" r:id="rId4"/>
</worksheet>
</file>

<file path=xl/worksheets/sheet2.xml><?xml version="1.0" encoding="utf-8"?>
<worksheet xmlns="http://schemas.openxmlformats.org/spreadsheetml/2006/main" xmlns:r="http://schemas.openxmlformats.org/officeDocument/2006/relationships">
  <sheetPr codeName="Sheet7">
    <pageSetUpPr fitToPage="1"/>
  </sheetPr>
  <dimension ref="A1:M11"/>
  <sheetViews>
    <sheetView tabSelected="1" zoomScalePageLayoutView="0" workbookViewId="0" topLeftCell="A1">
      <selection activeCell="P7" sqref="P7"/>
    </sheetView>
  </sheetViews>
  <sheetFormatPr defaultColWidth="8.8515625" defaultRowHeight="15"/>
  <cols>
    <col min="1" max="1" width="10.8515625" style="5" customWidth="1"/>
    <col min="2" max="2" width="12.8515625" style="0" customWidth="1"/>
    <col min="3" max="3" width="11.8515625" style="0" bestFit="1" customWidth="1"/>
    <col min="4" max="4" width="11.8515625" style="5" customWidth="1"/>
    <col min="5" max="5" width="13.140625" style="0" customWidth="1"/>
    <col min="6" max="7" width="14.28125" style="0" bestFit="1" customWidth="1"/>
    <col min="8" max="8" width="13.140625" style="0" customWidth="1"/>
    <col min="9" max="9" width="12.28125" style="0" customWidth="1"/>
    <col min="10" max="10" width="12.28125" style="5" customWidth="1"/>
    <col min="11" max="11" width="12.7109375" style="0" customWidth="1"/>
    <col min="12" max="12" width="10.28125" style="0" customWidth="1"/>
    <col min="13" max="13" width="10.140625" style="0" customWidth="1"/>
  </cols>
  <sheetData>
    <row r="1" spans="1:13" ht="51" customHeight="1">
      <c r="A1" s="9"/>
      <c r="B1" s="25" t="s">
        <v>1178</v>
      </c>
      <c r="C1" s="25"/>
      <c r="D1" s="25"/>
      <c r="E1" s="25"/>
      <c r="F1" s="25"/>
      <c r="G1" s="25"/>
      <c r="H1" s="40" t="s">
        <v>1198</v>
      </c>
      <c r="I1" s="40"/>
      <c r="J1" s="40"/>
      <c r="K1" s="40"/>
      <c r="L1" s="40"/>
      <c r="M1" s="40"/>
    </row>
    <row r="2" spans="1:13" ht="105">
      <c r="A2" s="9"/>
      <c r="B2" s="53" t="s">
        <v>1200</v>
      </c>
      <c r="C2" s="53" t="s">
        <v>1201</v>
      </c>
      <c r="D2" s="53" t="s">
        <v>1207</v>
      </c>
      <c r="E2" s="37" t="s">
        <v>1206</v>
      </c>
      <c r="F2" s="54" t="s">
        <v>1208</v>
      </c>
      <c r="G2" s="54" t="s">
        <v>1210</v>
      </c>
      <c r="H2" s="41" t="s">
        <v>1200</v>
      </c>
      <c r="I2" s="41" t="s">
        <v>1201</v>
      </c>
      <c r="J2" s="41" t="s">
        <v>1207</v>
      </c>
      <c r="K2" s="41" t="s">
        <v>1206</v>
      </c>
      <c r="L2" s="12" t="s">
        <v>1208</v>
      </c>
      <c r="M2" s="12" t="s">
        <v>1210</v>
      </c>
    </row>
    <row r="3" spans="1:13" ht="15">
      <c r="A3" s="15" t="s">
        <v>8</v>
      </c>
      <c r="B3" s="16">
        <v>96427687.99999996</v>
      </c>
      <c r="C3" s="45">
        <v>95861628.56347495</v>
      </c>
      <c r="D3" s="55">
        <v>93658136.51085076</v>
      </c>
      <c r="E3" s="16">
        <v>92870075.21144423</v>
      </c>
      <c r="F3" s="17">
        <f>(C3-B3)/B3</f>
        <v>-0.00587029978905024</v>
      </c>
      <c r="G3" s="17">
        <f>(E3-B3)/B3</f>
        <v>-0.0368941002563053</v>
      </c>
      <c r="H3" s="46">
        <v>96427687.99999996</v>
      </c>
      <c r="I3" s="47">
        <v>96262153.28372355</v>
      </c>
      <c r="J3" s="47">
        <v>95054230.93133684</v>
      </c>
      <c r="K3" s="46">
        <v>94625175.27137724</v>
      </c>
      <c r="L3" s="44">
        <f>(I3-H3)/H3</f>
        <v>-0.001716672044199663</v>
      </c>
      <c r="M3" s="44">
        <f>(K3-H3)/H3</f>
        <v>-0.018692895847743654</v>
      </c>
    </row>
    <row r="4" spans="1:13" ht="15">
      <c r="A4" s="15" t="s">
        <v>0</v>
      </c>
      <c r="B4" s="16">
        <v>91286685.99999999</v>
      </c>
      <c r="C4" s="45">
        <v>101504968.62902865</v>
      </c>
      <c r="D4" s="55">
        <v>103266282.64120248</v>
      </c>
      <c r="E4" s="16">
        <v>103100353.6487687</v>
      </c>
      <c r="F4" s="17">
        <f>(C4-B4)/B4</f>
        <v>0.11193617685966456</v>
      </c>
      <c r="G4" s="17">
        <f>(E4-B4)/B4</f>
        <v>0.12941282202717613</v>
      </c>
      <c r="H4" s="46">
        <v>91286685.99999999</v>
      </c>
      <c r="I4" s="47">
        <v>96656292.58289151</v>
      </c>
      <c r="J4" s="47">
        <v>97433855.5662454</v>
      </c>
      <c r="K4" s="46">
        <v>97133829.66344675</v>
      </c>
      <c r="L4" s="44">
        <f>(I4-H4)/H4</f>
        <v>0.058821355207171445</v>
      </c>
      <c r="M4" s="44">
        <f>(K4-H4)/H4</f>
        <v>0.06405253514676576</v>
      </c>
    </row>
    <row r="5" spans="1:13" ht="15">
      <c r="A5" s="15" t="s">
        <v>733</v>
      </c>
      <c r="B5" s="16">
        <v>97094846.99999999</v>
      </c>
      <c r="C5" s="45">
        <v>93962415.30582029</v>
      </c>
      <c r="D5" s="55">
        <v>93902978.404941</v>
      </c>
      <c r="E5" s="16">
        <v>93830995.648576</v>
      </c>
      <c r="F5" s="17">
        <f>(C5-B5)/B5</f>
        <v>-0.03226156475821729</v>
      </c>
      <c r="G5" s="17">
        <f>(E5-B5)/B5</f>
        <v>-0.033615083109652354</v>
      </c>
      <c r="H5" s="46">
        <v>97094846.99999999</v>
      </c>
      <c r="I5" s="47">
        <v>95372997.678511</v>
      </c>
      <c r="J5" s="47">
        <v>95234825.50040951</v>
      </c>
      <c r="K5" s="46">
        <v>95224018.39317752</v>
      </c>
      <c r="L5" s="44">
        <f>(I5-H5)/H5</f>
        <v>-0.017733683863665715</v>
      </c>
      <c r="M5" s="44">
        <f>(K5-H5)/H5</f>
        <v>-0.019268052472676135</v>
      </c>
    </row>
    <row r="6" spans="1:13" ht="15">
      <c r="A6" s="15" t="s">
        <v>755</v>
      </c>
      <c r="B6" s="16">
        <v>98328929</v>
      </c>
      <c r="C6" s="45">
        <v>99664686.93349136</v>
      </c>
      <c r="D6" s="55">
        <v>99295100.16116755</v>
      </c>
      <c r="E6" s="16">
        <v>100119755.97556925</v>
      </c>
      <c r="F6" s="17">
        <f>(C6-B6)/B6</f>
        <v>0.013584587436026727</v>
      </c>
      <c r="G6" s="17">
        <f>(E6-B6)/B6</f>
        <v>0.01821261549151266</v>
      </c>
      <c r="H6" s="46">
        <v>98328929</v>
      </c>
      <c r="I6" s="47">
        <v>98800825.04561657</v>
      </c>
      <c r="J6" s="47">
        <v>98592488.63074219</v>
      </c>
      <c r="K6" s="46">
        <v>99063698.24567235</v>
      </c>
      <c r="L6" s="44">
        <f>(I6-H6)/H6</f>
        <v>0.004799157790242657</v>
      </c>
      <c r="M6" s="44">
        <f>(K6-H6)/H6</f>
        <v>0.007472564311895894</v>
      </c>
    </row>
    <row r="7" spans="1:13" ht="15">
      <c r="A7" s="15" t="s">
        <v>1181</v>
      </c>
      <c r="B7" s="16">
        <v>212380074.0000001</v>
      </c>
      <c r="C7" s="45">
        <v>202201963.06234044</v>
      </c>
      <c r="D7" s="55">
        <v>203229930.0577669</v>
      </c>
      <c r="E7" s="16">
        <v>202902936.75279814</v>
      </c>
      <c r="F7" s="17">
        <f>(C7-B7)/B7</f>
        <v>-0.04792403894566703</v>
      </c>
      <c r="G7" s="17">
        <f>(E7-B7)/B7</f>
        <v>-0.04462347652822621</v>
      </c>
      <c r="H7" s="46">
        <v>212380074.0000001</v>
      </c>
      <c r="I7" s="47">
        <v>207414869.29099986</v>
      </c>
      <c r="J7" s="47">
        <v>208139329.74227962</v>
      </c>
      <c r="K7" s="46">
        <v>208078541.6238146</v>
      </c>
      <c r="L7" s="44">
        <f>(I7-H7)/H7</f>
        <v>-0.023378863259084406</v>
      </c>
      <c r="M7" s="44">
        <f>(K7-H7)/H7</f>
        <v>-0.020253935763227367</v>
      </c>
    </row>
    <row r="8" spans="1:13" ht="15">
      <c r="A8" s="15" t="s">
        <v>744</v>
      </c>
      <c r="B8" s="16">
        <v>59405423</v>
      </c>
      <c r="C8" s="45">
        <v>61727989.50584462</v>
      </c>
      <c r="D8" s="55">
        <v>61571224.22407125</v>
      </c>
      <c r="E8" s="16">
        <v>62099534.76284398</v>
      </c>
      <c r="F8" s="17">
        <f>(C8-B8)/B8</f>
        <v>0.039096876826289456</v>
      </c>
      <c r="G8" s="17">
        <f>(E8-B8)/B8</f>
        <v>0.04535127647932044</v>
      </c>
      <c r="H8" s="46">
        <v>59405423</v>
      </c>
      <c r="I8" s="47">
        <v>60416514.11139113</v>
      </c>
      <c r="J8" s="47">
        <v>60468921.62707722</v>
      </c>
      <c r="K8" s="46">
        <v>60798388.80294308</v>
      </c>
      <c r="L8" s="44">
        <f>(I8-H8)/H8</f>
        <v>0.017020182002426398</v>
      </c>
      <c r="M8" s="44">
        <f>(K8-H8)/H8</f>
        <v>0.023448461985416395</v>
      </c>
    </row>
    <row r="9" spans="4:11" ht="15">
      <c r="D9" s="56"/>
      <c r="H9" s="13"/>
      <c r="I9" s="13"/>
      <c r="J9" s="13"/>
      <c r="K9" s="13"/>
    </row>
    <row r="10" spans="1:13" ht="15">
      <c r="A10" s="28" t="s">
        <v>1180</v>
      </c>
      <c r="B10" s="27"/>
      <c r="C10" s="27"/>
      <c r="D10" s="27"/>
      <c r="E10" s="27"/>
      <c r="F10" s="27"/>
      <c r="G10" s="27"/>
      <c r="H10" s="27"/>
      <c r="I10" s="27"/>
      <c r="J10" s="27"/>
      <c r="K10" s="27"/>
      <c r="L10" s="27"/>
      <c r="M10" s="27"/>
    </row>
    <row r="11" spans="1:13" ht="67.5" customHeight="1">
      <c r="A11" s="26" t="s">
        <v>1199</v>
      </c>
      <c r="B11" s="27"/>
      <c r="C11" s="27"/>
      <c r="D11" s="27"/>
      <c r="E11" s="27"/>
      <c r="F11" s="27"/>
      <c r="G11" s="27"/>
      <c r="H11" s="27"/>
      <c r="I11" s="27"/>
      <c r="J11" s="27"/>
      <c r="K11" s="27"/>
      <c r="L11" s="27"/>
      <c r="M11" s="27"/>
    </row>
  </sheetData>
  <sheetProtection/>
  <mergeCells count="4">
    <mergeCell ref="B1:G1"/>
    <mergeCell ref="H1:M1"/>
    <mergeCell ref="A11:M11"/>
    <mergeCell ref="A10:M10"/>
  </mergeCells>
  <printOptions/>
  <pageMargins left="0.7" right="0.7" top="0.75" bottom="0.75" header="0.3" footer="0.3"/>
  <pageSetup fitToHeight="1" fitToWidth="1" horizontalDpi="2400" verticalDpi="2400" orientation="landscape" scale="9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89"/>
  <sheetViews>
    <sheetView zoomScalePageLayoutView="0" workbookViewId="0" topLeftCell="A1">
      <pane xSplit="3" ySplit="2" topLeftCell="D3" activePane="bottomRight" state="frozen"/>
      <selection pane="topLeft" activeCell="A1" sqref="A1"/>
      <selection pane="topRight" activeCell="D1" sqref="D1"/>
      <selection pane="bottomLeft" activeCell="A4" sqref="A4"/>
      <selection pane="bottomRight" activeCell="J1" sqref="J1:O1"/>
    </sheetView>
  </sheetViews>
  <sheetFormatPr defaultColWidth="8.8515625" defaultRowHeight="15"/>
  <cols>
    <col min="1" max="1" width="8.8515625" style="0" customWidth="1"/>
    <col min="2" max="2" width="9.140625" style="0" hidden="1" customWidth="1"/>
    <col min="3" max="3" width="20.421875" style="4" customWidth="1"/>
    <col min="4" max="4" width="11.00390625" style="1" customWidth="1"/>
    <col min="5" max="5" width="15.00390625" style="7" customWidth="1"/>
    <col min="6" max="6" width="15.00390625" style="14" customWidth="1"/>
    <col min="7" max="7" width="12.00390625" style="1" customWidth="1"/>
    <col min="8" max="8" width="12.00390625" style="2" customWidth="1"/>
    <col min="9" max="9" width="15.7109375" style="2" customWidth="1"/>
    <col min="10" max="10" width="11.00390625" style="3" customWidth="1"/>
    <col min="11" max="11" width="13.28125" style="36" customWidth="1"/>
    <col min="12" max="12" width="13.8515625" style="36" bestFit="1" customWidth="1"/>
    <col min="13" max="13" width="12.28125" style="1" customWidth="1"/>
    <col min="14" max="14" width="10.8515625" style="0" customWidth="1"/>
    <col min="15" max="15" width="15.140625" style="0" customWidth="1"/>
  </cols>
  <sheetData>
    <row r="1" spans="1:15" ht="48" customHeight="1">
      <c r="A1" s="29"/>
      <c r="B1" s="30"/>
      <c r="C1" s="31"/>
      <c r="D1" s="25" t="s">
        <v>1178</v>
      </c>
      <c r="E1" s="25"/>
      <c r="F1" s="25"/>
      <c r="G1" s="25"/>
      <c r="H1" s="25"/>
      <c r="I1" s="25"/>
      <c r="J1" s="40" t="s">
        <v>1197</v>
      </c>
      <c r="K1" s="40"/>
      <c r="L1" s="40"/>
      <c r="M1" s="40"/>
      <c r="N1" s="40"/>
      <c r="O1" s="40"/>
    </row>
    <row r="2" spans="1:15" ht="120">
      <c r="A2" s="32"/>
      <c r="B2" s="33"/>
      <c r="C2" s="34"/>
      <c r="D2" s="8" t="s">
        <v>1200</v>
      </c>
      <c r="E2" s="51" t="s">
        <v>1201</v>
      </c>
      <c r="F2" s="35" t="s">
        <v>1207</v>
      </c>
      <c r="G2" s="37" t="s">
        <v>1206</v>
      </c>
      <c r="H2" s="54" t="s">
        <v>1208</v>
      </c>
      <c r="I2" s="54" t="s">
        <v>1210</v>
      </c>
      <c r="J2" s="41" t="s">
        <v>1200</v>
      </c>
      <c r="K2" s="48" t="s">
        <v>1201</v>
      </c>
      <c r="L2" s="41" t="s">
        <v>1207</v>
      </c>
      <c r="M2" s="41" t="s">
        <v>1206</v>
      </c>
      <c r="N2" s="12" t="s">
        <v>1208</v>
      </c>
      <c r="O2" s="12" t="s">
        <v>1210</v>
      </c>
    </row>
    <row r="3" spans="1:15" ht="24.75" customHeight="1">
      <c r="A3" s="9" t="s">
        <v>8</v>
      </c>
      <c r="B3" s="9" t="s">
        <v>57</v>
      </c>
      <c r="C3" s="10" t="s">
        <v>58</v>
      </c>
      <c r="D3" s="14">
        <v>52091</v>
      </c>
      <c r="E3" s="52">
        <v>50282</v>
      </c>
      <c r="F3" s="14">
        <v>52329.86865674393</v>
      </c>
      <c r="G3" s="38">
        <v>50282</v>
      </c>
      <c r="H3" s="11">
        <f aca="true" t="shared" si="0" ref="H3:H66">(E3-D3)/D3</f>
        <v>-0.034727688084313986</v>
      </c>
      <c r="I3" s="11">
        <f aca="true" t="shared" si="1" ref="I3:I66">(G3-D3)/D3</f>
        <v>-0.034727688084313986</v>
      </c>
      <c r="J3" s="39">
        <v>52091</v>
      </c>
      <c r="K3" s="39">
        <v>50282</v>
      </c>
      <c r="L3" s="43">
        <v>52188.34219697953</v>
      </c>
      <c r="M3" s="39">
        <v>50282</v>
      </c>
      <c r="N3" s="42">
        <f aca="true" t="shared" si="2" ref="N3:N66">(K3-J3)/J3</f>
        <v>-0.034727688084313986</v>
      </c>
      <c r="O3" s="42">
        <f aca="true" t="shared" si="3" ref="O3:O66">(M3-J3)/J3</f>
        <v>-0.034727688084313986</v>
      </c>
    </row>
    <row r="4" spans="1:15" ht="29.25" customHeight="1">
      <c r="A4" s="9" t="s">
        <v>8</v>
      </c>
      <c r="B4" s="9" t="s">
        <v>217</v>
      </c>
      <c r="C4" s="10" t="s">
        <v>218</v>
      </c>
      <c r="D4" s="14">
        <v>125099</v>
      </c>
      <c r="E4" s="52">
        <v>75970.5559608287</v>
      </c>
      <c r="F4" s="14">
        <v>113261.27791303764</v>
      </c>
      <c r="G4" s="38">
        <v>86024.14538964392</v>
      </c>
      <c r="H4" s="11">
        <f t="shared" si="0"/>
        <v>-0.3927165208288739</v>
      </c>
      <c r="I4" s="11">
        <f t="shared" si="1"/>
        <v>-0.3123514545308602</v>
      </c>
      <c r="J4" s="39">
        <v>125099</v>
      </c>
      <c r="K4" s="39">
        <v>112806.47758673027</v>
      </c>
      <c r="L4" s="43">
        <v>113261.27791303764</v>
      </c>
      <c r="M4" s="39">
        <v>112737.82175159105</v>
      </c>
      <c r="N4" s="42">
        <f t="shared" si="2"/>
        <v>-0.09826235552058556</v>
      </c>
      <c r="O4" s="42">
        <f t="shared" si="3"/>
        <v>-0.09881116754257788</v>
      </c>
    </row>
    <row r="5" spans="1:15" ht="15">
      <c r="A5" s="9" t="s">
        <v>8</v>
      </c>
      <c r="B5" s="9" t="s">
        <v>9</v>
      </c>
      <c r="C5" s="10" t="s">
        <v>10</v>
      </c>
      <c r="D5" s="14">
        <v>1707948</v>
      </c>
      <c r="E5" s="52">
        <v>1692505.1035239834</v>
      </c>
      <c r="F5" s="14">
        <v>1722870.685898973</v>
      </c>
      <c r="G5" s="38">
        <v>1718097.095273693</v>
      </c>
      <c r="H5" s="11">
        <f t="shared" si="0"/>
        <v>-0.00904178375220827</v>
      </c>
      <c r="I5" s="11">
        <f t="shared" si="1"/>
        <v>0.005942274163904927</v>
      </c>
      <c r="J5" s="39">
        <v>1707948</v>
      </c>
      <c r="K5" s="39">
        <v>1700109.3385254557</v>
      </c>
      <c r="L5" s="43">
        <v>1716080.4986635759</v>
      </c>
      <c r="M5" s="39">
        <v>1713465.0930210927</v>
      </c>
      <c r="N5" s="42">
        <f t="shared" si="2"/>
        <v>-0.004589519982191684</v>
      </c>
      <c r="O5" s="42">
        <f t="shared" si="3"/>
        <v>0.0032302464835537756</v>
      </c>
    </row>
    <row r="6" spans="1:15" ht="15">
      <c r="A6" s="9" t="s">
        <v>8</v>
      </c>
      <c r="B6" s="9" t="s">
        <v>11</v>
      </c>
      <c r="C6" s="10" t="s">
        <v>12</v>
      </c>
      <c r="D6" s="14">
        <v>76591</v>
      </c>
      <c r="E6" s="52">
        <v>59404.460084086</v>
      </c>
      <c r="F6" s="14">
        <v>50282</v>
      </c>
      <c r="G6" s="38">
        <v>50282</v>
      </c>
      <c r="H6" s="11">
        <f t="shared" si="0"/>
        <v>-0.22439372662472093</v>
      </c>
      <c r="I6" s="11">
        <f t="shared" si="1"/>
        <v>-0.3434998890209032</v>
      </c>
      <c r="J6" s="39">
        <v>76591</v>
      </c>
      <c r="K6" s="39">
        <v>69516.65799018148</v>
      </c>
      <c r="L6" s="43">
        <v>69516.65799018148</v>
      </c>
      <c r="M6" s="39">
        <v>69516.65799018148</v>
      </c>
      <c r="N6" s="42">
        <f t="shared" si="2"/>
        <v>-0.0923651866383585</v>
      </c>
      <c r="O6" s="42">
        <f t="shared" si="3"/>
        <v>-0.0923651866383585</v>
      </c>
    </row>
    <row r="7" spans="1:15" ht="15">
      <c r="A7" s="9" t="s">
        <v>8</v>
      </c>
      <c r="B7" s="9" t="s">
        <v>13</v>
      </c>
      <c r="C7" s="10" t="s">
        <v>14</v>
      </c>
      <c r="D7" s="14">
        <v>376885</v>
      </c>
      <c r="E7" s="52">
        <v>461216.2088159244</v>
      </c>
      <c r="F7" s="14">
        <v>434083.72696966043</v>
      </c>
      <c r="G7" s="38">
        <v>437266.8415782524</v>
      </c>
      <c r="H7" s="11">
        <f t="shared" si="0"/>
        <v>0.22375846429527418</v>
      </c>
      <c r="I7" s="11">
        <f t="shared" si="1"/>
        <v>0.1602129073278384</v>
      </c>
      <c r="J7" s="39">
        <v>376885</v>
      </c>
      <c r="K7" s="39">
        <v>420468.5215307749</v>
      </c>
      <c r="L7" s="43">
        <v>406211.462415718</v>
      </c>
      <c r="M7" s="39">
        <v>406914.1300372438</v>
      </c>
      <c r="N7" s="42">
        <f t="shared" si="2"/>
        <v>0.11564143314479187</v>
      </c>
      <c r="O7" s="42">
        <f t="shared" si="3"/>
        <v>0.07967716952716035</v>
      </c>
    </row>
    <row r="8" spans="1:15" ht="15">
      <c r="A8" s="9" t="s">
        <v>8</v>
      </c>
      <c r="B8" s="9" t="s">
        <v>15</v>
      </c>
      <c r="C8" s="10" t="s">
        <v>16</v>
      </c>
      <c r="D8" s="14">
        <v>239460</v>
      </c>
      <c r="E8" s="52">
        <v>235571.95521437976</v>
      </c>
      <c r="F8" s="14">
        <v>217051.01922630324</v>
      </c>
      <c r="G8" s="38">
        <v>218404.67986763862</v>
      </c>
      <c r="H8" s="11">
        <f t="shared" si="0"/>
        <v>-0.016236719225007256</v>
      </c>
      <c r="I8" s="11">
        <f t="shared" si="1"/>
        <v>-0.0879283393149644</v>
      </c>
      <c r="J8" s="39">
        <v>239460</v>
      </c>
      <c r="K8" s="39">
        <v>235571.95521437976</v>
      </c>
      <c r="L8" s="43">
        <v>217051.01922630324</v>
      </c>
      <c r="M8" s="39">
        <v>218404.67986763862</v>
      </c>
      <c r="N8" s="42">
        <f t="shared" si="2"/>
        <v>-0.016236719225007256</v>
      </c>
      <c r="O8" s="42">
        <f t="shared" si="3"/>
        <v>-0.0879283393149644</v>
      </c>
    </row>
    <row r="9" spans="1:15" ht="15">
      <c r="A9" s="9" t="s">
        <v>8</v>
      </c>
      <c r="B9" s="9" t="s">
        <v>17</v>
      </c>
      <c r="C9" s="10" t="s">
        <v>18</v>
      </c>
      <c r="D9" s="14">
        <v>50282</v>
      </c>
      <c r="E9" s="52">
        <v>50282</v>
      </c>
      <c r="F9" s="14">
        <v>50282</v>
      </c>
      <c r="G9" s="38">
        <v>50282</v>
      </c>
      <c r="H9" s="11">
        <f t="shared" si="0"/>
        <v>0</v>
      </c>
      <c r="I9" s="11">
        <f t="shared" si="1"/>
        <v>0</v>
      </c>
      <c r="J9" s="39">
        <v>50282</v>
      </c>
      <c r="K9" s="39">
        <v>50282</v>
      </c>
      <c r="L9" s="43">
        <v>50282</v>
      </c>
      <c r="M9" s="39">
        <v>50282</v>
      </c>
      <c r="N9" s="42">
        <f t="shared" si="2"/>
        <v>0</v>
      </c>
      <c r="O9" s="42">
        <f t="shared" si="3"/>
        <v>0</v>
      </c>
    </row>
    <row r="10" spans="1:15" ht="15">
      <c r="A10" s="9" t="s">
        <v>8</v>
      </c>
      <c r="B10" s="9" t="s">
        <v>19</v>
      </c>
      <c r="C10" s="10" t="s">
        <v>20</v>
      </c>
      <c r="D10" s="14">
        <v>417472</v>
      </c>
      <c r="E10" s="52">
        <v>430484.5242967477</v>
      </c>
      <c r="F10" s="14">
        <v>471816.0332874468</v>
      </c>
      <c r="G10" s="38">
        <v>478431.7542050064</v>
      </c>
      <c r="H10" s="11">
        <f t="shared" si="0"/>
        <v>0.031169813297053924</v>
      </c>
      <c r="I10" s="11">
        <f t="shared" si="1"/>
        <v>0.14602118035462597</v>
      </c>
      <c r="J10" s="39">
        <v>417472</v>
      </c>
      <c r="K10" s="39">
        <v>423986.0946538312</v>
      </c>
      <c r="L10" s="43">
        <v>445304.95324033225</v>
      </c>
      <c r="M10" s="39">
        <v>447771.94025272777</v>
      </c>
      <c r="N10" s="42">
        <f t="shared" si="2"/>
        <v>0.01560366839891349</v>
      </c>
      <c r="O10" s="42">
        <f t="shared" si="3"/>
        <v>0.07257957480436478</v>
      </c>
    </row>
    <row r="11" spans="1:15" ht="15">
      <c r="A11" s="9" t="s">
        <v>8</v>
      </c>
      <c r="B11" s="9" t="s">
        <v>21</v>
      </c>
      <c r="C11" s="10" t="s">
        <v>22</v>
      </c>
      <c r="D11" s="14">
        <v>52701</v>
      </c>
      <c r="E11" s="52">
        <v>50282</v>
      </c>
      <c r="F11" s="14">
        <v>114070.51462638669</v>
      </c>
      <c r="G11" s="38">
        <v>109473.90537372179</v>
      </c>
      <c r="H11" s="11">
        <f t="shared" si="0"/>
        <v>-0.045900457296825486</v>
      </c>
      <c r="I11" s="11">
        <f t="shared" si="1"/>
        <v>1.0772642905015426</v>
      </c>
      <c r="J11" s="39">
        <v>52701</v>
      </c>
      <c r="K11" s="39">
        <v>50282</v>
      </c>
      <c r="L11" s="43">
        <v>84341.56129550362</v>
      </c>
      <c r="M11" s="39">
        <v>81069.03535871129</v>
      </c>
      <c r="N11" s="42">
        <f t="shared" si="2"/>
        <v>-0.045900457296825486</v>
      </c>
      <c r="O11" s="42">
        <f t="shared" si="3"/>
        <v>0.5382826769645982</v>
      </c>
    </row>
    <row r="12" spans="1:15" ht="15">
      <c r="A12" s="9" t="s">
        <v>8</v>
      </c>
      <c r="B12" s="9" t="s">
        <v>23</v>
      </c>
      <c r="C12" s="10" t="s">
        <v>24</v>
      </c>
      <c r="D12" s="14">
        <v>130418</v>
      </c>
      <c r="E12" s="52">
        <v>70929.19468467102</v>
      </c>
      <c r="F12" s="14">
        <v>65580.54394771611</v>
      </c>
      <c r="G12" s="38">
        <v>64683.8483036514</v>
      </c>
      <c r="H12" s="11">
        <f t="shared" si="0"/>
        <v>-0.4561395307038061</v>
      </c>
      <c r="I12" s="11">
        <f t="shared" si="1"/>
        <v>-0.5040266811049747</v>
      </c>
      <c r="J12" s="39">
        <v>130418</v>
      </c>
      <c r="K12" s="39">
        <v>117682.78119614518</v>
      </c>
      <c r="L12" s="43">
        <v>117747.23720493184</v>
      </c>
      <c r="M12" s="39">
        <v>117765.29557749574</v>
      </c>
      <c r="N12" s="42">
        <f t="shared" si="2"/>
        <v>-0.09764924169865218</v>
      </c>
      <c r="O12" s="42">
        <f t="shared" si="3"/>
        <v>-0.09701655003530389</v>
      </c>
    </row>
    <row r="13" spans="1:15" ht="15">
      <c r="A13" s="9" t="s">
        <v>8</v>
      </c>
      <c r="B13" s="9" t="s">
        <v>25</v>
      </c>
      <c r="C13" s="10" t="s">
        <v>26</v>
      </c>
      <c r="D13" s="14">
        <v>1940108</v>
      </c>
      <c r="E13" s="52">
        <v>1938000.3268104282</v>
      </c>
      <c r="F13" s="14">
        <v>1938184.7954138587</v>
      </c>
      <c r="G13" s="38">
        <v>1937885.2692812954</v>
      </c>
      <c r="H13" s="11">
        <f t="shared" si="0"/>
        <v>-0.0010863690008864589</v>
      </c>
      <c r="I13" s="11">
        <f t="shared" si="1"/>
        <v>-0.0011456737040951529</v>
      </c>
      <c r="J13" s="39">
        <v>1940108</v>
      </c>
      <c r="K13" s="39">
        <v>1940642.6624895013</v>
      </c>
      <c r="L13" s="43">
        <v>1940823.9461673247</v>
      </c>
      <c r="M13" s="39">
        <v>1940780.3226864487</v>
      </c>
      <c r="N13" s="42">
        <f t="shared" si="2"/>
        <v>0.0002755838796094309</v>
      </c>
      <c r="O13" s="42">
        <f t="shared" si="3"/>
        <v>0.00034653879394791075</v>
      </c>
    </row>
    <row r="14" spans="1:15" ht="15">
      <c r="A14" s="9" t="s">
        <v>8</v>
      </c>
      <c r="B14" s="9" t="s">
        <v>373</v>
      </c>
      <c r="C14" s="10" t="s">
        <v>374</v>
      </c>
      <c r="D14" s="14">
        <v>264645</v>
      </c>
      <c r="E14" s="52">
        <v>334013.9804483643</v>
      </c>
      <c r="F14" s="14">
        <v>315222.3212671359</v>
      </c>
      <c r="G14" s="38">
        <v>319670.56860492425</v>
      </c>
      <c r="H14" s="11">
        <f t="shared" si="0"/>
        <v>0.26212088060747146</v>
      </c>
      <c r="I14" s="11">
        <f t="shared" si="1"/>
        <v>0.20792219238951898</v>
      </c>
      <c r="J14" s="39">
        <v>264645</v>
      </c>
      <c r="K14" s="39">
        <v>300522.32405996777</v>
      </c>
      <c r="L14" s="43">
        <v>290610.738977861</v>
      </c>
      <c r="M14" s="39">
        <v>292045.14314494486</v>
      </c>
      <c r="N14" s="42">
        <f t="shared" si="2"/>
        <v>0.13556773813965034</v>
      </c>
      <c r="O14" s="42">
        <f t="shared" si="3"/>
        <v>0.1035354650378615</v>
      </c>
    </row>
    <row r="15" spans="1:15" ht="15">
      <c r="A15" s="9" t="s">
        <v>8</v>
      </c>
      <c r="B15" s="9" t="s">
        <v>27</v>
      </c>
      <c r="C15" s="10" t="s">
        <v>28</v>
      </c>
      <c r="D15" s="14">
        <v>136258</v>
      </c>
      <c r="E15" s="52">
        <v>187744.34157785962</v>
      </c>
      <c r="F15" s="14">
        <v>239041.85923303512</v>
      </c>
      <c r="G15" s="38">
        <v>229408.31814756937</v>
      </c>
      <c r="H15" s="11">
        <f t="shared" si="0"/>
        <v>0.37785921984661175</v>
      </c>
      <c r="I15" s="11">
        <f t="shared" si="1"/>
        <v>0.6836319199428245</v>
      </c>
      <c r="J15" s="39">
        <v>136258</v>
      </c>
      <c r="K15" s="39">
        <v>162921.79597058584</v>
      </c>
      <c r="L15" s="43">
        <v>189226.6721178137</v>
      </c>
      <c r="M15" s="39">
        <v>182780.77417565716</v>
      </c>
      <c r="N15" s="42">
        <f t="shared" si="2"/>
        <v>0.19568609527943928</v>
      </c>
      <c r="O15" s="42">
        <f t="shared" si="3"/>
        <v>0.34143150622831075</v>
      </c>
    </row>
    <row r="16" spans="1:15" ht="15">
      <c r="A16" s="9" t="s">
        <v>8</v>
      </c>
      <c r="B16" s="9" t="s">
        <v>31</v>
      </c>
      <c r="C16" s="10" t="s">
        <v>32</v>
      </c>
      <c r="D16" s="14">
        <v>183546</v>
      </c>
      <c r="E16" s="52">
        <v>155578.55690172972</v>
      </c>
      <c r="F16" s="14">
        <v>148129.1375784048</v>
      </c>
      <c r="G16" s="38">
        <v>143649.8334651897</v>
      </c>
      <c r="H16" s="11">
        <f t="shared" si="0"/>
        <v>-0.15237293701998558</v>
      </c>
      <c r="I16" s="11">
        <f t="shared" si="1"/>
        <v>-0.2173633123838727</v>
      </c>
      <c r="J16" s="39">
        <v>183546</v>
      </c>
      <c r="K16" s="39">
        <v>165081.28642751233</v>
      </c>
      <c r="L16" s="43">
        <v>165181.86988145878</v>
      </c>
      <c r="M16" s="39">
        <v>165245.67474351745</v>
      </c>
      <c r="N16" s="42">
        <f t="shared" si="2"/>
        <v>-0.10059992357494944</v>
      </c>
      <c r="O16" s="42">
        <f t="shared" si="3"/>
        <v>-0.0997042989576594</v>
      </c>
    </row>
    <row r="17" spans="1:15" ht="15">
      <c r="A17" s="9" t="s">
        <v>8</v>
      </c>
      <c r="B17" s="9" t="s">
        <v>33</v>
      </c>
      <c r="C17" s="10" t="s">
        <v>34</v>
      </c>
      <c r="D17" s="14">
        <v>175969</v>
      </c>
      <c r="E17" s="52">
        <v>190007.28423353602</v>
      </c>
      <c r="F17" s="14">
        <v>175150.237982674</v>
      </c>
      <c r="G17" s="38">
        <v>168502.83973556603</v>
      </c>
      <c r="H17" s="11">
        <f t="shared" si="0"/>
        <v>0.07977703023564388</v>
      </c>
      <c r="I17" s="11">
        <f t="shared" si="1"/>
        <v>-0.04242883840013851</v>
      </c>
      <c r="J17" s="39">
        <v>175969</v>
      </c>
      <c r="K17" s="39">
        <v>183157.59699734065</v>
      </c>
      <c r="L17" s="43">
        <v>175150.237982674</v>
      </c>
      <c r="M17" s="39">
        <v>168502.83973556603</v>
      </c>
      <c r="N17" s="42">
        <f t="shared" si="2"/>
        <v>0.040851496555306024</v>
      </c>
      <c r="O17" s="42">
        <f t="shared" si="3"/>
        <v>-0.04242883840013851</v>
      </c>
    </row>
    <row r="18" spans="1:15" ht="15">
      <c r="A18" s="9" t="s">
        <v>8</v>
      </c>
      <c r="B18" s="9" t="s">
        <v>479</v>
      </c>
      <c r="C18" s="10" t="s">
        <v>480</v>
      </c>
      <c r="D18" s="14">
        <v>137621</v>
      </c>
      <c r="E18" s="52">
        <v>50282</v>
      </c>
      <c r="F18" s="14">
        <v>50282</v>
      </c>
      <c r="G18" s="38">
        <v>50282</v>
      </c>
      <c r="H18" s="11">
        <f t="shared" si="0"/>
        <v>-0.6346342491334898</v>
      </c>
      <c r="I18" s="11">
        <f t="shared" si="1"/>
        <v>-0.6346342491334898</v>
      </c>
      <c r="J18" s="39">
        <v>137621</v>
      </c>
      <c r="K18" s="39">
        <v>124909.49231611402</v>
      </c>
      <c r="L18" s="43">
        <v>124909.49231611402</v>
      </c>
      <c r="M18" s="39">
        <v>124909.49231611402</v>
      </c>
      <c r="N18" s="42">
        <f t="shared" si="2"/>
        <v>-0.0923660464891694</v>
      </c>
      <c r="O18" s="42">
        <f t="shared" si="3"/>
        <v>-0.0923660464891694</v>
      </c>
    </row>
    <row r="19" spans="1:15" ht="15">
      <c r="A19" s="9" t="s">
        <v>8</v>
      </c>
      <c r="B19" s="9" t="s">
        <v>37</v>
      </c>
      <c r="C19" s="10" t="s">
        <v>38</v>
      </c>
      <c r="D19" s="14">
        <v>225906</v>
      </c>
      <c r="E19" s="52">
        <v>209454.21658403618</v>
      </c>
      <c r="F19" s="14">
        <v>195266.61152056244</v>
      </c>
      <c r="G19" s="38">
        <v>175390.87662037878</v>
      </c>
      <c r="H19" s="11">
        <f t="shared" si="0"/>
        <v>-0.0728257922143007</v>
      </c>
      <c r="I19" s="11">
        <f t="shared" si="1"/>
        <v>-0.2236112514923075</v>
      </c>
      <c r="J19" s="39">
        <v>225906</v>
      </c>
      <c r="K19" s="39">
        <v>209454.21658403618</v>
      </c>
      <c r="L19" s="43">
        <v>203179.7823131192</v>
      </c>
      <c r="M19" s="39">
        <v>203394.92873253013</v>
      </c>
      <c r="N19" s="42">
        <f t="shared" si="2"/>
        <v>-0.0728257922143007</v>
      </c>
      <c r="O19" s="42">
        <f t="shared" si="3"/>
        <v>-0.0996479565282457</v>
      </c>
    </row>
    <row r="20" spans="1:15" ht="15">
      <c r="A20" s="9" t="s">
        <v>8</v>
      </c>
      <c r="B20" s="9" t="s">
        <v>39</v>
      </c>
      <c r="C20" s="10" t="s">
        <v>40</v>
      </c>
      <c r="D20" s="14">
        <v>275845</v>
      </c>
      <c r="E20" s="52">
        <v>230415.50858107422</v>
      </c>
      <c r="F20" s="14">
        <v>213379.5033424666</v>
      </c>
      <c r="G20" s="38">
        <v>214923.24795623275</v>
      </c>
      <c r="H20" s="11">
        <f t="shared" si="0"/>
        <v>-0.16469209671709034</v>
      </c>
      <c r="I20" s="11">
        <f t="shared" si="1"/>
        <v>-0.2208550165628061</v>
      </c>
      <c r="J20" s="39">
        <v>275845</v>
      </c>
      <c r="K20" s="39">
        <v>248127.7189395422</v>
      </c>
      <c r="L20" s="43">
        <v>248333.87440787753</v>
      </c>
      <c r="M20" s="39">
        <v>248350.7871298277</v>
      </c>
      <c r="N20" s="42">
        <f t="shared" si="2"/>
        <v>-0.10048136112837938</v>
      </c>
      <c r="O20" s="42">
        <f t="shared" si="3"/>
        <v>-0.09967268890200044</v>
      </c>
    </row>
    <row r="21" spans="1:15" ht="15">
      <c r="A21" s="9" t="s">
        <v>8</v>
      </c>
      <c r="B21" s="9" t="s">
        <v>41</v>
      </c>
      <c r="C21" s="10" t="s">
        <v>42</v>
      </c>
      <c r="D21" s="14">
        <v>104375</v>
      </c>
      <c r="E21" s="52">
        <v>89893.07030679827</v>
      </c>
      <c r="F21" s="14">
        <v>70062.19975824619</v>
      </c>
      <c r="G21" s="38">
        <v>67137.97095509295</v>
      </c>
      <c r="H21" s="11">
        <f t="shared" si="0"/>
        <v>-0.13874902700073516</v>
      </c>
      <c r="I21" s="11">
        <f t="shared" si="1"/>
        <v>-0.3567619549212651</v>
      </c>
      <c r="J21" s="39">
        <v>104375</v>
      </c>
      <c r="K21" s="39">
        <v>93861.44603423997</v>
      </c>
      <c r="L21" s="43">
        <v>94067.47500545788</v>
      </c>
      <c r="M21" s="39">
        <v>94105.20942677707</v>
      </c>
      <c r="N21" s="42">
        <f t="shared" si="2"/>
        <v>-0.10072866074979671</v>
      </c>
      <c r="O21" s="42">
        <f t="shared" si="3"/>
        <v>-0.0983932030967466</v>
      </c>
    </row>
    <row r="22" spans="1:15" ht="30">
      <c r="A22" s="9" t="s">
        <v>8</v>
      </c>
      <c r="B22" s="9" t="s">
        <v>43</v>
      </c>
      <c r="C22" s="10" t="s">
        <v>44</v>
      </c>
      <c r="D22" s="14">
        <v>2956103</v>
      </c>
      <c r="E22" s="52">
        <v>2988313.55214489</v>
      </c>
      <c r="F22" s="14">
        <v>3005999.11291355</v>
      </c>
      <c r="G22" s="38">
        <v>3003903.2109359116</v>
      </c>
      <c r="H22" s="11">
        <f t="shared" si="0"/>
        <v>0.010896288845446246</v>
      </c>
      <c r="I22" s="11">
        <f t="shared" si="1"/>
        <v>0.0161700086011589</v>
      </c>
      <c r="J22" s="39">
        <v>2956103</v>
      </c>
      <c r="K22" s="39">
        <v>2973476.9556584945</v>
      </c>
      <c r="L22" s="43">
        <v>2982653.0800957466</v>
      </c>
      <c r="M22" s="39">
        <v>2980811.0019392725</v>
      </c>
      <c r="N22" s="42">
        <f t="shared" si="2"/>
        <v>0.0058773174204330815</v>
      </c>
      <c r="O22" s="42">
        <f t="shared" si="3"/>
        <v>0.00835830210898352</v>
      </c>
    </row>
    <row r="23" spans="1:15" ht="15">
      <c r="A23" s="9" t="s">
        <v>8</v>
      </c>
      <c r="B23" s="9" t="s">
        <v>45</v>
      </c>
      <c r="C23" s="10" t="s">
        <v>46</v>
      </c>
      <c r="D23" s="14">
        <v>124219</v>
      </c>
      <c r="E23" s="52">
        <v>207183.3002165788</v>
      </c>
      <c r="F23" s="14">
        <v>259577.28510619522</v>
      </c>
      <c r="G23" s="38">
        <v>249089.73514508782</v>
      </c>
      <c r="H23" s="11">
        <f t="shared" si="0"/>
        <v>0.6678873619702203</v>
      </c>
      <c r="I23" s="11">
        <f t="shared" si="1"/>
        <v>1.0052466623067955</v>
      </c>
      <c r="J23" s="39">
        <v>124219</v>
      </c>
      <c r="K23" s="39">
        <v>167240.54825085175</v>
      </c>
      <c r="L23" s="43">
        <v>194002.1421467294</v>
      </c>
      <c r="M23" s="39">
        <v>186610.01198060098</v>
      </c>
      <c r="N23" s="42">
        <f t="shared" si="2"/>
        <v>0.3463362951790929</v>
      </c>
      <c r="O23" s="42">
        <f t="shared" si="3"/>
        <v>0.5022662554086007</v>
      </c>
    </row>
    <row r="24" spans="1:15" ht="30">
      <c r="A24" s="9" t="s">
        <v>8</v>
      </c>
      <c r="B24" s="9" t="s">
        <v>279</v>
      </c>
      <c r="C24" s="10" t="s">
        <v>280</v>
      </c>
      <c r="D24" s="14">
        <v>372908</v>
      </c>
      <c r="E24" s="52">
        <v>458239.9465604039</v>
      </c>
      <c r="F24" s="14">
        <v>443419.97959409904</v>
      </c>
      <c r="G24" s="38">
        <v>449618.40082487767</v>
      </c>
      <c r="H24" s="11">
        <f t="shared" si="0"/>
        <v>0.2288284149452517</v>
      </c>
      <c r="I24" s="11">
        <f t="shared" si="1"/>
        <v>0.2057086488487178</v>
      </c>
      <c r="J24" s="39">
        <v>372908</v>
      </c>
      <c r="K24" s="39">
        <v>417013.8186415532</v>
      </c>
      <c r="L24" s="43">
        <v>409106.28191305563</v>
      </c>
      <c r="M24" s="39">
        <v>411104.7445843608</v>
      </c>
      <c r="N24" s="42">
        <f t="shared" si="2"/>
        <v>0.1182753350465885</v>
      </c>
      <c r="O24" s="42">
        <f t="shared" si="3"/>
        <v>0.1024294050660238</v>
      </c>
    </row>
    <row r="25" spans="1:15" ht="15">
      <c r="A25" s="9" t="s">
        <v>8</v>
      </c>
      <c r="B25" s="9" t="s">
        <v>51</v>
      </c>
      <c r="C25" s="10" t="s">
        <v>52</v>
      </c>
      <c r="D25" s="14">
        <v>53560</v>
      </c>
      <c r="E25" s="52">
        <v>50282</v>
      </c>
      <c r="F25" s="14">
        <v>50282</v>
      </c>
      <c r="G25" s="38">
        <v>50282</v>
      </c>
      <c r="H25" s="11">
        <f t="shared" si="0"/>
        <v>-0.06120238984316654</v>
      </c>
      <c r="I25" s="11">
        <f t="shared" si="1"/>
        <v>-0.06120238984316654</v>
      </c>
      <c r="J25" s="39">
        <v>53560</v>
      </c>
      <c r="K25" s="39">
        <v>50282</v>
      </c>
      <c r="L25" s="43">
        <v>50282</v>
      </c>
      <c r="M25" s="39">
        <v>50282</v>
      </c>
      <c r="N25" s="42">
        <f t="shared" si="2"/>
        <v>-0.06120238984316654</v>
      </c>
      <c r="O25" s="42">
        <f t="shared" si="3"/>
        <v>-0.06120238984316654</v>
      </c>
    </row>
    <row r="26" spans="1:15" ht="15">
      <c r="A26" s="9" t="s">
        <v>8</v>
      </c>
      <c r="B26" s="9" t="s">
        <v>53</v>
      </c>
      <c r="C26" s="10" t="s">
        <v>54</v>
      </c>
      <c r="D26" s="14">
        <v>178470</v>
      </c>
      <c r="E26" s="52">
        <v>246285.22822363343</v>
      </c>
      <c r="F26" s="14">
        <v>195974.75366640906</v>
      </c>
      <c r="G26" s="38">
        <v>197529.70879461837</v>
      </c>
      <c r="H26" s="11">
        <f t="shared" si="0"/>
        <v>0.3799811073213057</v>
      </c>
      <c r="I26" s="11">
        <f t="shared" si="1"/>
        <v>0.1067950288262362</v>
      </c>
      <c r="J26" s="39">
        <v>178470</v>
      </c>
      <c r="K26" s="39">
        <v>213590.91748893843</v>
      </c>
      <c r="L26" s="43">
        <v>187413.35019587798</v>
      </c>
      <c r="M26" s="39">
        <v>187922.40559356613</v>
      </c>
      <c r="N26" s="42">
        <f t="shared" si="2"/>
        <v>0.19678891404123064</v>
      </c>
      <c r="O26" s="42">
        <f t="shared" si="3"/>
        <v>0.05296355462299619</v>
      </c>
    </row>
    <row r="27" spans="1:15" ht="15">
      <c r="A27" s="9" t="s">
        <v>8</v>
      </c>
      <c r="B27" s="9" t="s">
        <v>49</v>
      </c>
      <c r="C27" s="10" t="s">
        <v>50</v>
      </c>
      <c r="D27" s="14">
        <v>144569</v>
      </c>
      <c r="E27" s="52">
        <v>132420.31874397455</v>
      </c>
      <c r="F27" s="14">
        <v>105605.64508164798</v>
      </c>
      <c r="G27" s="38">
        <v>101523.18446603886</v>
      </c>
      <c r="H27" s="11">
        <f t="shared" si="0"/>
        <v>-0.0840337918642686</v>
      </c>
      <c r="I27" s="11">
        <f t="shared" si="1"/>
        <v>-0.2977527376820836</v>
      </c>
      <c r="J27" s="39">
        <v>144569</v>
      </c>
      <c r="K27" s="39">
        <v>132420.31874397455</v>
      </c>
      <c r="L27" s="43">
        <v>130209.7376212528</v>
      </c>
      <c r="M27" s="39">
        <v>130263.5644407511</v>
      </c>
      <c r="N27" s="42">
        <f t="shared" si="2"/>
        <v>-0.0840337918642686</v>
      </c>
      <c r="O27" s="42">
        <f t="shared" si="3"/>
        <v>-0.09895230346235293</v>
      </c>
    </row>
    <row r="28" spans="1:15" ht="15">
      <c r="A28" s="9" t="s">
        <v>8</v>
      </c>
      <c r="B28" s="9" t="s">
        <v>55</v>
      </c>
      <c r="C28" s="10" t="s">
        <v>56</v>
      </c>
      <c r="D28" s="14">
        <v>1379393</v>
      </c>
      <c r="E28" s="52">
        <v>1026400.482606511</v>
      </c>
      <c r="F28" s="14">
        <v>1146749.526600697</v>
      </c>
      <c r="G28" s="38">
        <v>1101738.3679615075</v>
      </c>
      <c r="H28" s="11">
        <f t="shared" si="0"/>
        <v>-0.2559042400486946</v>
      </c>
      <c r="I28" s="11">
        <f t="shared" si="1"/>
        <v>-0.2012875460717087</v>
      </c>
      <c r="J28" s="39">
        <v>1379393</v>
      </c>
      <c r="K28" s="39">
        <v>1242013.24204219</v>
      </c>
      <c r="L28" s="43">
        <v>1241062.150883121</v>
      </c>
      <c r="M28" s="39">
        <v>1241653.0282993137</v>
      </c>
      <c r="N28" s="42">
        <f t="shared" si="2"/>
        <v>-0.09959435632760937</v>
      </c>
      <c r="O28" s="42">
        <f t="shared" si="3"/>
        <v>-0.09985549564242117</v>
      </c>
    </row>
    <row r="29" spans="1:15" ht="15">
      <c r="A29" s="9" t="s">
        <v>8</v>
      </c>
      <c r="B29" s="9" t="s">
        <v>59</v>
      </c>
      <c r="C29" s="10" t="s">
        <v>60</v>
      </c>
      <c r="D29" s="14">
        <v>97694</v>
      </c>
      <c r="E29" s="52">
        <v>101811.05669045706</v>
      </c>
      <c r="F29" s="14">
        <v>91505.94309619919</v>
      </c>
      <c r="G29" s="38">
        <v>87718.09329736892</v>
      </c>
      <c r="H29" s="11">
        <f t="shared" si="0"/>
        <v>0.042142369955750186</v>
      </c>
      <c r="I29" s="11">
        <f t="shared" si="1"/>
        <v>-0.1021138115199611</v>
      </c>
      <c r="J29" s="39">
        <v>97694</v>
      </c>
      <c r="K29" s="39">
        <v>99775.2224036152</v>
      </c>
      <c r="L29" s="43">
        <v>91505.94309619919</v>
      </c>
      <c r="M29" s="39">
        <v>87847.81686720466</v>
      </c>
      <c r="N29" s="42">
        <f t="shared" si="2"/>
        <v>0.021303482338886768</v>
      </c>
      <c r="O29" s="42">
        <f t="shared" si="3"/>
        <v>-0.10078595546088133</v>
      </c>
    </row>
    <row r="30" spans="1:15" ht="15">
      <c r="A30" s="9" t="s">
        <v>8</v>
      </c>
      <c r="B30" s="9" t="s">
        <v>61</v>
      </c>
      <c r="C30" s="10" t="s">
        <v>62</v>
      </c>
      <c r="D30" s="14">
        <v>50282</v>
      </c>
      <c r="E30" s="52">
        <v>50282</v>
      </c>
      <c r="F30" s="14">
        <v>50282</v>
      </c>
      <c r="G30" s="38">
        <v>50282</v>
      </c>
      <c r="H30" s="11">
        <f t="shared" si="0"/>
        <v>0</v>
      </c>
      <c r="I30" s="11">
        <f t="shared" si="1"/>
        <v>0</v>
      </c>
      <c r="J30" s="39">
        <v>50282</v>
      </c>
      <c r="K30" s="39">
        <v>50282</v>
      </c>
      <c r="L30" s="43">
        <v>50282</v>
      </c>
      <c r="M30" s="39">
        <v>50282</v>
      </c>
      <c r="N30" s="42">
        <f t="shared" si="2"/>
        <v>0</v>
      </c>
      <c r="O30" s="42">
        <f t="shared" si="3"/>
        <v>0</v>
      </c>
    </row>
    <row r="31" spans="1:15" ht="30">
      <c r="A31" s="9" t="s">
        <v>8</v>
      </c>
      <c r="B31" s="9" t="s">
        <v>63</v>
      </c>
      <c r="C31" s="10" t="s">
        <v>64</v>
      </c>
      <c r="D31" s="14">
        <v>2923858</v>
      </c>
      <c r="E31" s="52">
        <v>2934898.465145022</v>
      </c>
      <c r="F31" s="14">
        <v>2935703.6738685463</v>
      </c>
      <c r="G31" s="38">
        <v>2935836.7777000265</v>
      </c>
      <c r="H31" s="11">
        <f t="shared" si="0"/>
        <v>0.003775992248947159</v>
      </c>
      <c r="I31" s="11">
        <f t="shared" si="1"/>
        <v>0.004096908160391688</v>
      </c>
      <c r="J31" s="39">
        <v>2923858</v>
      </c>
      <c r="K31" s="39">
        <v>2929754.196509815</v>
      </c>
      <c r="L31" s="43">
        <v>2930289.8024550886</v>
      </c>
      <c r="M31" s="39">
        <v>2930196.362399805</v>
      </c>
      <c r="N31" s="42">
        <f t="shared" si="2"/>
        <v>0.0020165810069486347</v>
      </c>
      <c r="O31" s="42">
        <f t="shared" si="3"/>
        <v>0.0021678078756919355</v>
      </c>
    </row>
    <row r="32" spans="1:15" ht="15">
      <c r="A32" s="9" t="s">
        <v>8</v>
      </c>
      <c r="B32" s="9" t="s">
        <v>239</v>
      </c>
      <c r="C32" s="10" t="s">
        <v>240</v>
      </c>
      <c r="D32" s="14">
        <v>50282</v>
      </c>
      <c r="E32" s="52">
        <v>50282</v>
      </c>
      <c r="F32" s="14">
        <v>50282</v>
      </c>
      <c r="G32" s="38">
        <v>50282</v>
      </c>
      <c r="H32" s="11">
        <f t="shared" si="0"/>
        <v>0</v>
      </c>
      <c r="I32" s="11">
        <f t="shared" si="1"/>
        <v>0</v>
      </c>
      <c r="J32" s="39">
        <v>50282</v>
      </c>
      <c r="K32" s="39">
        <v>50282</v>
      </c>
      <c r="L32" s="43">
        <v>50282</v>
      </c>
      <c r="M32" s="39">
        <v>50282</v>
      </c>
      <c r="N32" s="42">
        <f t="shared" si="2"/>
        <v>0</v>
      </c>
      <c r="O32" s="42">
        <f t="shared" si="3"/>
        <v>0</v>
      </c>
    </row>
    <row r="33" spans="1:15" ht="15">
      <c r="A33" s="9" t="s">
        <v>8</v>
      </c>
      <c r="B33" s="9" t="s">
        <v>65</v>
      </c>
      <c r="C33" s="10" t="s">
        <v>66</v>
      </c>
      <c r="D33" s="14">
        <v>50282</v>
      </c>
      <c r="E33" s="52">
        <v>52266.89946047059</v>
      </c>
      <c r="F33" s="14">
        <v>78645.73932246058</v>
      </c>
      <c r="G33" s="38">
        <v>75388.31790804041</v>
      </c>
      <c r="H33" s="11">
        <f t="shared" si="0"/>
        <v>0.03947534824530821</v>
      </c>
      <c r="I33" s="11">
        <f t="shared" si="1"/>
        <v>0.49931024836005744</v>
      </c>
      <c r="J33" s="39">
        <v>50282</v>
      </c>
      <c r="K33" s="39">
        <v>51080.492964387064</v>
      </c>
      <c r="L33" s="43">
        <v>64688.14108391815</v>
      </c>
      <c r="M33" s="39">
        <v>62603.77076064342</v>
      </c>
      <c r="N33" s="42">
        <f t="shared" si="2"/>
        <v>0.015880294427172023</v>
      </c>
      <c r="O33" s="42">
        <f t="shared" si="3"/>
        <v>0.24505331451898132</v>
      </c>
    </row>
    <row r="34" spans="1:15" ht="15">
      <c r="A34" s="9" t="s">
        <v>8</v>
      </c>
      <c r="B34" s="9" t="s">
        <v>67</v>
      </c>
      <c r="C34" s="10" t="s">
        <v>68</v>
      </c>
      <c r="D34" s="14">
        <v>233096</v>
      </c>
      <c r="E34" s="52">
        <v>196810.4911524073</v>
      </c>
      <c r="F34" s="14">
        <v>213029.48271237753</v>
      </c>
      <c r="G34" s="38">
        <v>210330.49688961596</v>
      </c>
      <c r="H34" s="11">
        <f t="shared" si="0"/>
        <v>-0.15566765988087608</v>
      </c>
      <c r="I34" s="11">
        <f t="shared" si="1"/>
        <v>-0.09766578195414784</v>
      </c>
      <c r="J34" s="39">
        <v>233096</v>
      </c>
      <c r="K34" s="39">
        <v>209653.99319178044</v>
      </c>
      <c r="L34" s="43">
        <v>213029.48271237753</v>
      </c>
      <c r="M34" s="39">
        <v>210330.49688961596</v>
      </c>
      <c r="N34" s="42">
        <f t="shared" si="2"/>
        <v>-0.10056803552278702</v>
      </c>
      <c r="O34" s="42">
        <f t="shared" si="3"/>
        <v>-0.09766578195414784</v>
      </c>
    </row>
    <row r="35" spans="1:15" ht="30">
      <c r="A35" s="9" t="s">
        <v>8</v>
      </c>
      <c r="B35" s="9" t="s">
        <v>69</v>
      </c>
      <c r="C35" s="10" t="s">
        <v>70</v>
      </c>
      <c r="D35" s="14">
        <v>1489882</v>
      </c>
      <c r="E35" s="52">
        <v>1489882.1387559813</v>
      </c>
      <c r="F35" s="14">
        <v>1489882.1387559813</v>
      </c>
      <c r="G35" s="38">
        <v>1489882.1387559813</v>
      </c>
      <c r="H35" s="11">
        <f t="shared" si="0"/>
        <v>9.313219526427573E-08</v>
      </c>
      <c r="I35" s="11">
        <f t="shared" si="1"/>
        <v>9.313219526427573E-08</v>
      </c>
      <c r="J35" s="39">
        <v>1489882</v>
      </c>
      <c r="K35" s="39">
        <v>1484767.011267934</v>
      </c>
      <c r="L35" s="43">
        <v>1484690.246060413</v>
      </c>
      <c r="M35" s="39">
        <v>1484820.442941368</v>
      </c>
      <c r="N35" s="42">
        <f t="shared" si="2"/>
        <v>-0.0034331502307337128</v>
      </c>
      <c r="O35" s="42">
        <f t="shared" si="3"/>
        <v>-0.003397287207061974</v>
      </c>
    </row>
    <row r="36" spans="1:15" ht="15">
      <c r="A36" s="9" t="s">
        <v>8</v>
      </c>
      <c r="B36" s="9" t="s">
        <v>71</v>
      </c>
      <c r="C36" s="10" t="s">
        <v>72</v>
      </c>
      <c r="D36" s="14">
        <v>264053</v>
      </c>
      <c r="E36" s="52">
        <v>363558.23933427926</v>
      </c>
      <c r="F36" s="14">
        <v>264219.8242756095</v>
      </c>
      <c r="G36" s="38">
        <v>256308.20078475855</v>
      </c>
      <c r="H36" s="11">
        <f t="shared" si="0"/>
        <v>0.37683813224723545</v>
      </c>
      <c r="I36" s="11">
        <f t="shared" si="1"/>
        <v>-0.029330472349268714</v>
      </c>
      <c r="J36" s="39">
        <v>264053</v>
      </c>
      <c r="K36" s="39">
        <v>315584.3763809025</v>
      </c>
      <c r="L36" s="43">
        <v>264006.91645973927</v>
      </c>
      <c r="M36" s="39">
        <v>256308.20078475855</v>
      </c>
      <c r="N36" s="42">
        <f t="shared" si="2"/>
        <v>0.1951554285726823</v>
      </c>
      <c r="O36" s="42">
        <f t="shared" si="3"/>
        <v>-0.029330472349268714</v>
      </c>
    </row>
    <row r="37" spans="1:15" ht="15">
      <c r="A37" s="9" t="s">
        <v>8</v>
      </c>
      <c r="B37" s="9" t="s">
        <v>73</v>
      </c>
      <c r="C37" s="10" t="s">
        <v>74</v>
      </c>
      <c r="D37" s="14">
        <v>4079483</v>
      </c>
      <c r="E37" s="52">
        <v>4089660.5586057315</v>
      </c>
      <c r="F37" s="14">
        <v>4099112.393101624</v>
      </c>
      <c r="G37" s="38">
        <v>4098968.312116077</v>
      </c>
      <c r="H37" s="11">
        <f t="shared" si="0"/>
        <v>0.0024948157905625456</v>
      </c>
      <c r="I37" s="11">
        <f t="shared" si="1"/>
        <v>0.004776417040119341</v>
      </c>
      <c r="J37" s="39">
        <v>4079483</v>
      </c>
      <c r="K37" s="39">
        <v>4086278.582225726</v>
      </c>
      <c r="L37" s="43">
        <v>4091146.2664673184</v>
      </c>
      <c r="M37" s="39">
        <v>4090677.1001782403</v>
      </c>
      <c r="N37" s="42">
        <f t="shared" si="2"/>
        <v>0.00166579496120611</v>
      </c>
      <c r="O37" s="42">
        <f t="shared" si="3"/>
        <v>0.0027439997122773482</v>
      </c>
    </row>
    <row r="38" spans="1:15" ht="15">
      <c r="A38" s="9" t="s">
        <v>8</v>
      </c>
      <c r="B38" s="9" t="s">
        <v>75</v>
      </c>
      <c r="C38" s="10" t="s">
        <v>76</v>
      </c>
      <c r="D38" s="14">
        <v>50282</v>
      </c>
      <c r="E38" s="52">
        <v>50282</v>
      </c>
      <c r="F38" s="14">
        <v>50282</v>
      </c>
      <c r="G38" s="38">
        <v>50282</v>
      </c>
      <c r="H38" s="11">
        <f t="shared" si="0"/>
        <v>0</v>
      </c>
      <c r="I38" s="11">
        <f t="shared" si="1"/>
        <v>0</v>
      </c>
      <c r="J38" s="39">
        <v>50282</v>
      </c>
      <c r="K38" s="39">
        <v>50282</v>
      </c>
      <c r="L38" s="43">
        <v>50282</v>
      </c>
      <c r="M38" s="39">
        <v>50282</v>
      </c>
      <c r="N38" s="42">
        <f t="shared" si="2"/>
        <v>0</v>
      </c>
      <c r="O38" s="42">
        <f t="shared" si="3"/>
        <v>0</v>
      </c>
    </row>
    <row r="39" spans="1:15" ht="15">
      <c r="A39" s="9" t="s">
        <v>8</v>
      </c>
      <c r="B39" s="9" t="s">
        <v>77</v>
      </c>
      <c r="C39" s="10" t="s">
        <v>78</v>
      </c>
      <c r="D39" s="14">
        <v>112805</v>
      </c>
      <c r="E39" s="52">
        <v>87691.5532995646</v>
      </c>
      <c r="F39" s="14">
        <v>87603.17719002177</v>
      </c>
      <c r="G39" s="38">
        <v>84036.66462726833</v>
      </c>
      <c r="H39" s="11">
        <f t="shared" si="0"/>
        <v>-0.222627070612432</v>
      </c>
      <c r="I39" s="11">
        <f t="shared" si="1"/>
        <v>-0.25502712976137293</v>
      </c>
      <c r="J39" s="39">
        <v>112805</v>
      </c>
      <c r="K39" s="39">
        <v>101533.49866649658</v>
      </c>
      <c r="L39" s="43">
        <v>101551.03448759255</v>
      </c>
      <c r="M39" s="39">
        <v>101597.3736277326</v>
      </c>
      <c r="N39" s="42">
        <f t="shared" si="2"/>
        <v>-0.09992022812378366</v>
      </c>
      <c r="O39" s="42">
        <f t="shared" si="3"/>
        <v>-0.09935398583633176</v>
      </c>
    </row>
    <row r="40" spans="1:15" ht="15">
      <c r="A40" s="9" t="s">
        <v>8</v>
      </c>
      <c r="B40" s="9" t="s">
        <v>81</v>
      </c>
      <c r="C40" s="10" t="s">
        <v>82</v>
      </c>
      <c r="D40" s="14">
        <v>50282</v>
      </c>
      <c r="E40" s="52">
        <v>50282</v>
      </c>
      <c r="F40" s="14">
        <v>50282</v>
      </c>
      <c r="G40" s="38">
        <v>50282</v>
      </c>
      <c r="H40" s="11">
        <f t="shared" si="0"/>
        <v>0</v>
      </c>
      <c r="I40" s="11">
        <f t="shared" si="1"/>
        <v>0</v>
      </c>
      <c r="J40" s="39">
        <v>50282</v>
      </c>
      <c r="K40" s="39">
        <v>50282</v>
      </c>
      <c r="L40" s="43">
        <v>50282</v>
      </c>
      <c r="M40" s="39">
        <v>50282</v>
      </c>
      <c r="N40" s="42">
        <f t="shared" si="2"/>
        <v>0</v>
      </c>
      <c r="O40" s="42">
        <f t="shared" si="3"/>
        <v>0</v>
      </c>
    </row>
    <row r="41" spans="1:15" ht="15">
      <c r="A41" s="9" t="s">
        <v>8</v>
      </c>
      <c r="B41" s="9" t="s">
        <v>97</v>
      </c>
      <c r="C41" s="10" t="s">
        <v>98</v>
      </c>
      <c r="D41" s="14">
        <v>50282</v>
      </c>
      <c r="E41" s="52">
        <v>50282</v>
      </c>
      <c r="F41" s="14">
        <v>50282</v>
      </c>
      <c r="G41" s="38">
        <v>50282</v>
      </c>
      <c r="H41" s="11">
        <f t="shared" si="0"/>
        <v>0</v>
      </c>
      <c r="I41" s="11">
        <f t="shared" si="1"/>
        <v>0</v>
      </c>
      <c r="J41" s="39">
        <v>50282</v>
      </c>
      <c r="K41" s="39">
        <v>50282</v>
      </c>
      <c r="L41" s="43">
        <v>50282</v>
      </c>
      <c r="M41" s="39">
        <v>50282</v>
      </c>
      <c r="N41" s="42">
        <f t="shared" si="2"/>
        <v>0</v>
      </c>
      <c r="O41" s="42">
        <f t="shared" si="3"/>
        <v>0</v>
      </c>
    </row>
    <row r="42" spans="1:15" ht="15">
      <c r="A42" s="9" t="s">
        <v>8</v>
      </c>
      <c r="B42" s="9" t="s">
        <v>79</v>
      </c>
      <c r="C42" s="10" t="s">
        <v>80</v>
      </c>
      <c r="D42" s="14">
        <v>269384</v>
      </c>
      <c r="E42" s="52">
        <v>269292.357311815</v>
      </c>
      <c r="F42" s="14">
        <v>218815.69150845552</v>
      </c>
      <c r="G42" s="38">
        <v>220472.7767835903</v>
      </c>
      <c r="H42" s="11">
        <f t="shared" si="0"/>
        <v>-0.0003401935088385969</v>
      </c>
      <c r="I42" s="11">
        <f t="shared" si="1"/>
        <v>-0.18156692014525624</v>
      </c>
      <c r="J42" s="39">
        <v>269384</v>
      </c>
      <c r="K42" s="39">
        <v>269178.3920052722</v>
      </c>
      <c r="L42" s="43">
        <v>242418.07408192437</v>
      </c>
      <c r="M42" s="39">
        <v>242434.7235134406</v>
      </c>
      <c r="N42" s="42">
        <f t="shared" si="2"/>
        <v>-0.0007632524378871438</v>
      </c>
      <c r="O42" s="42">
        <f t="shared" si="3"/>
        <v>-0.10004037539927907</v>
      </c>
    </row>
    <row r="43" spans="1:15" ht="15">
      <c r="A43" s="9" t="s">
        <v>8</v>
      </c>
      <c r="B43" s="9" t="s">
        <v>83</v>
      </c>
      <c r="C43" s="10" t="s">
        <v>84</v>
      </c>
      <c r="D43" s="14">
        <v>498026</v>
      </c>
      <c r="E43" s="52">
        <v>542095.7622930538</v>
      </c>
      <c r="F43" s="14">
        <v>525521.4681743351</v>
      </c>
      <c r="G43" s="38">
        <v>532890.9104332129</v>
      </c>
      <c r="H43" s="11">
        <f t="shared" si="0"/>
        <v>0.0884888786791328</v>
      </c>
      <c r="I43" s="11">
        <f t="shared" si="1"/>
        <v>0.07000620536520759</v>
      </c>
      <c r="J43" s="39">
        <v>498026</v>
      </c>
      <c r="K43" s="39">
        <v>520625.15423749806</v>
      </c>
      <c r="L43" s="43">
        <v>511964.84814249846</v>
      </c>
      <c r="M43" s="39">
        <v>515240.6412209124</v>
      </c>
      <c r="N43" s="42">
        <f t="shared" si="2"/>
        <v>0.04537745868187216</v>
      </c>
      <c r="O43" s="42">
        <f t="shared" si="3"/>
        <v>0.03456574801498796</v>
      </c>
    </row>
    <row r="44" spans="1:15" ht="15">
      <c r="A44" s="9" t="s">
        <v>8</v>
      </c>
      <c r="B44" s="9" t="s">
        <v>85</v>
      </c>
      <c r="C44" s="10" t="s">
        <v>86</v>
      </c>
      <c r="D44" s="14">
        <v>106632</v>
      </c>
      <c r="E44" s="52">
        <v>154085.45482946964</v>
      </c>
      <c r="F44" s="14">
        <v>184748.20949363723</v>
      </c>
      <c r="G44" s="38">
        <v>180060.34130088618</v>
      </c>
      <c r="H44" s="11">
        <f t="shared" si="0"/>
        <v>0.44502077077678037</v>
      </c>
      <c r="I44" s="11">
        <f t="shared" si="1"/>
        <v>0.6886144994081156</v>
      </c>
      <c r="J44" s="39">
        <v>106632</v>
      </c>
      <c r="K44" s="39">
        <v>131218.29262624742</v>
      </c>
      <c r="L44" s="43">
        <v>146886.8198841623</v>
      </c>
      <c r="M44" s="39">
        <v>143305.14113570526</v>
      </c>
      <c r="N44" s="42">
        <f t="shared" si="2"/>
        <v>0.23057142908552236</v>
      </c>
      <c r="O44" s="42">
        <f t="shared" si="3"/>
        <v>0.34392247295094586</v>
      </c>
    </row>
    <row r="45" spans="1:15" ht="15">
      <c r="A45" s="9" t="s">
        <v>8</v>
      </c>
      <c r="B45" s="9" t="s">
        <v>93</v>
      </c>
      <c r="C45" s="10" t="s">
        <v>94</v>
      </c>
      <c r="D45" s="14">
        <v>50282</v>
      </c>
      <c r="E45" s="52">
        <v>50282</v>
      </c>
      <c r="F45" s="14">
        <v>50282</v>
      </c>
      <c r="G45" s="38">
        <v>50282</v>
      </c>
      <c r="H45" s="11">
        <f t="shared" si="0"/>
        <v>0</v>
      </c>
      <c r="I45" s="11">
        <f t="shared" si="1"/>
        <v>0</v>
      </c>
      <c r="J45" s="39">
        <v>50282</v>
      </c>
      <c r="K45" s="39">
        <v>50282</v>
      </c>
      <c r="L45" s="43">
        <v>50282</v>
      </c>
      <c r="M45" s="39">
        <v>50282</v>
      </c>
      <c r="N45" s="42">
        <f t="shared" si="2"/>
        <v>0</v>
      </c>
      <c r="O45" s="42">
        <f t="shared" si="3"/>
        <v>0</v>
      </c>
    </row>
    <row r="46" spans="1:15" ht="15">
      <c r="A46" s="9" t="s">
        <v>8</v>
      </c>
      <c r="B46" s="9" t="s">
        <v>87</v>
      </c>
      <c r="C46" s="10" t="s">
        <v>88</v>
      </c>
      <c r="D46" s="14">
        <v>50282</v>
      </c>
      <c r="E46" s="52">
        <v>50282</v>
      </c>
      <c r="F46" s="14">
        <v>50282</v>
      </c>
      <c r="G46" s="38">
        <v>50282</v>
      </c>
      <c r="H46" s="11">
        <f t="shared" si="0"/>
        <v>0</v>
      </c>
      <c r="I46" s="11">
        <f t="shared" si="1"/>
        <v>0</v>
      </c>
      <c r="J46" s="39">
        <v>50282</v>
      </c>
      <c r="K46" s="39">
        <v>50282</v>
      </c>
      <c r="L46" s="43">
        <v>50282</v>
      </c>
      <c r="M46" s="39">
        <v>50282</v>
      </c>
      <c r="N46" s="42">
        <f t="shared" si="2"/>
        <v>0</v>
      </c>
      <c r="O46" s="42">
        <f t="shared" si="3"/>
        <v>0</v>
      </c>
    </row>
    <row r="47" spans="1:15" ht="15">
      <c r="A47" s="9" t="s">
        <v>8</v>
      </c>
      <c r="B47" s="9" t="s">
        <v>89</v>
      </c>
      <c r="C47" s="10" t="s">
        <v>90</v>
      </c>
      <c r="D47" s="14">
        <v>74081</v>
      </c>
      <c r="E47" s="52">
        <v>50282</v>
      </c>
      <c r="F47" s="14">
        <v>50282</v>
      </c>
      <c r="G47" s="38">
        <v>50282</v>
      </c>
      <c r="H47" s="11">
        <f t="shared" si="0"/>
        <v>-0.3212564625207543</v>
      </c>
      <c r="I47" s="11">
        <f t="shared" si="1"/>
        <v>-0.3212564625207543</v>
      </c>
      <c r="J47" s="39">
        <v>74081</v>
      </c>
      <c r="K47" s="39">
        <v>67238.89145888688</v>
      </c>
      <c r="L47" s="43">
        <v>67238.89145888688</v>
      </c>
      <c r="M47" s="39">
        <v>67238.89145888688</v>
      </c>
      <c r="N47" s="42">
        <f t="shared" si="2"/>
        <v>-0.09235982966095382</v>
      </c>
      <c r="O47" s="42">
        <f t="shared" si="3"/>
        <v>-0.09235982966095382</v>
      </c>
    </row>
    <row r="48" spans="1:15" ht="15">
      <c r="A48" s="9" t="s">
        <v>8</v>
      </c>
      <c r="B48" s="9" t="s">
        <v>91</v>
      </c>
      <c r="C48" s="10" t="s">
        <v>92</v>
      </c>
      <c r="D48" s="14">
        <v>69273</v>
      </c>
      <c r="E48" s="52">
        <v>50282</v>
      </c>
      <c r="F48" s="14">
        <v>50262.971276100165</v>
      </c>
      <c r="G48" s="38">
        <v>50282</v>
      </c>
      <c r="H48" s="11">
        <f t="shared" si="0"/>
        <v>-0.2741472146435119</v>
      </c>
      <c r="I48" s="11">
        <f t="shared" si="1"/>
        <v>-0.2741472146435119</v>
      </c>
      <c r="J48" s="39">
        <v>69273</v>
      </c>
      <c r="K48" s="39">
        <v>62874.760540954216</v>
      </c>
      <c r="L48" s="43">
        <v>62395.93754471175</v>
      </c>
      <c r="M48" s="39">
        <v>62874.760540954216</v>
      </c>
      <c r="N48" s="42">
        <f t="shared" si="2"/>
        <v>-0.09236267317780064</v>
      </c>
      <c r="O48" s="42">
        <f t="shared" si="3"/>
        <v>-0.09236267317780064</v>
      </c>
    </row>
    <row r="49" spans="1:15" ht="15">
      <c r="A49" s="9" t="s">
        <v>8</v>
      </c>
      <c r="B49" s="9" t="s">
        <v>95</v>
      </c>
      <c r="C49" s="10" t="s">
        <v>96</v>
      </c>
      <c r="D49" s="14">
        <v>172958</v>
      </c>
      <c r="E49" s="52">
        <v>144315.1000716674</v>
      </c>
      <c r="F49" s="14">
        <v>152390.58361016586</v>
      </c>
      <c r="G49" s="38">
        <v>177076.08500337755</v>
      </c>
      <c r="H49" s="11">
        <f t="shared" si="0"/>
        <v>-0.16560610048874638</v>
      </c>
      <c r="I49" s="11">
        <f t="shared" si="1"/>
        <v>0.023809739956391435</v>
      </c>
      <c r="J49" s="39">
        <v>172958</v>
      </c>
      <c r="K49" s="39">
        <v>155580.44781513506</v>
      </c>
      <c r="L49" s="43">
        <v>155530.99127147772</v>
      </c>
      <c r="M49" s="39">
        <v>174940.6480859052</v>
      </c>
      <c r="N49" s="42">
        <f t="shared" si="2"/>
        <v>-0.10047267073431085</v>
      </c>
      <c r="O49" s="42">
        <f t="shared" si="3"/>
        <v>0.011463176527857687</v>
      </c>
    </row>
    <row r="50" spans="1:15" ht="15">
      <c r="A50" s="9" t="s">
        <v>8</v>
      </c>
      <c r="B50" s="9" t="s">
        <v>167</v>
      </c>
      <c r="C50" s="10" t="s">
        <v>168</v>
      </c>
      <c r="D50" s="14">
        <v>108181</v>
      </c>
      <c r="E50" s="52">
        <v>103775.48668877952</v>
      </c>
      <c r="F50" s="14">
        <v>133035.53970465483</v>
      </c>
      <c r="G50" s="38">
        <v>131330.44955601965</v>
      </c>
      <c r="H50" s="11">
        <f t="shared" si="0"/>
        <v>-0.040723540281754456</v>
      </c>
      <c r="I50" s="11">
        <f t="shared" si="1"/>
        <v>0.21398812689862037</v>
      </c>
      <c r="J50" s="39">
        <v>108181</v>
      </c>
      <c r="K50" s="39">
        <v>103775.48668877952</v>
      </c>
      <c r="L50" s="43">
        <v>120951.8499656242</v>
      </c>
      <c r="M50" s="39">
        <v>119709.65016651998</v>
      </c>
      <c r="N50" s="42">
        <f t="shared" si="2"/>
        <v>-0.040723540281754456</v>
      </c>
      <c r="O50" s="42">
        <f t="shared" si="3"/>
        <v>0.10656816045812088</v>
      </c>
    </row>
    <row r="51" spans="1:15" ht="15">
      <c r="A51" s="9" t="s">
        <v>8</v>
      </c>
      <c r="B51" s="9" t="s">
        <v>99</v>
      </c>
      <c r="C51" s="10" t="s">
        <v>100</v>
      </c>
      <c r="D51" s="14">
        <v>50282</v>
      </c>
      <c r="E51" s="52">
        <v>50282</v>
      </c>
      <c r="F51" s="14">
        <v>50282</v>
      </c>
      <c r="G51" s="38">
        <v>50282</v>
      </c>
      <c r="H51" s="11">
        <f t="shared" si="0"/>
        <v>0</v>
      </c>
      <c r="I51" s="11">
        <f t="shared" si="1"/>
        <v>0</v>
      </c>
      <c r="J51" s="39">
        <v>50282</v>
      </c>
      <c r="K51" s="39">
        <v>50282</v>
      </c>
      <c r="L51" s="43">
        <v>50282</v>
      </c>
      <c r="M51" s="39">
        <v>50282</v>
      </c>
      <c r="N51" s="42">
        <f t="shared" si="2"/>
        <v>0</v>
      </c>
      <c r="O51" s="42">
        <f t="shared" si="3"/>
        <v>0</v>
      </c>
    </row>
    <row r="52" spans="1:15" ht="15">
      <c r="A52" s="9" t="s">
        <v>8</v>
      </c>
      <c r="B52" s="9" t="s">
        <v>101</v>
      </c>
      <c r="C52" s="10" t="s">
        <v>102</v>
      </c>
      <c r="D52" s="14">
        <v>123109</v>
      </c>
      <c r="E52" s="52">
        <v>85889.5996563891</v>
      </c>
      <c r="F52" s="14">
        <v>102958.45602962172</v>
      </c>
      <c r="G52" s="38">
        <v>103684.76061840387</v>
      </c>
      <c r="H52" s="11">
        <f t="shared" si="0"/>
        <v>-0.30232883333964944</v>
      </c>
      <c r="I52" s="11">
        <f t="shared" si="1"/>
        <v>-0.15778082334838334</v>
      </c>
      <c r="J52" s="39">
        <v>123109</v>
      </c>
      <c r="K52" s="39">
        <v>110903.36994804474</v>
      </c>
      <c r="L52" s="43">
        <v>110757.11681196628</v>
      </c>
      <c r="M52" s="39">
        <v>110765.45162435772</v>
      </c>
      <c r="N52" s="42">
        <f t="shared" si="2"/>
        <v>-0.09914490453139299</v>
      </c>
      <c r="O52" s="42">
        <f t="shared" si="3"/>
        <v>-0.10026519893462116</v>
      </c>
    </row>
    <row r="53" spans="1:15" ht="30">
      <c r="A53" s="9" t="s">
        <v>8</v>
      </c>
      <c r="B53" s="9" t="s">
        <v>103</v>
      </c>
      <c r="C53" s="10" t="s">
        <v>104</v>
      </c>
      <c r="D53" s="14">
        <v>2520894</v>
      </c>
      <c r="E53" s="52">
        <v>2779016.411515137</v>
      </c>
      <c r="F53" s="14">
        <v>2612272.617500535</v>
      </c>
      <c r="G53" s="38">
        <v>2590294.822006501</v>
      </c>
      <c r="H53" s="11">
        <f t="shared" si="0"/>
        <v>0.10239320317123099</v>
      </c>
      <c r="I53" s="11">
        <f t="shared" si="1"/>
        <v>0.027530242051629617</v>
      </c>
      <c r="J53" s="39">
        <v>2520894</v>
      </c>
      <c r="K53" s="39">
        <v>2654977.854820028</v>
      </c>
      <c r="L53" s="43">
        <v>2568220.780638719</v>
      </c>
      <c r="M53" s="39">
        <v>2555816.066735124</v>
      </c>
      <c r="N53" s="42">
        <f t="shared" si="2"/>
        <v>0.053189009462527165</v>
      </c>
      <c r="O53" s="42">
        <f t="shared" si="3"/>
        <v>0.013853048456271552</v>
      </c>
    </row>
    <row r="54" spans="1:15" ht="15">
      <c r="A54" s="9" t="s">
        <v>8</v>
      </c>
      <c r="B54" s="9" t="s">
        <v>47</v>
      </c>
      <c r="C54" s="10" t="s">
        <v>48</v>
      </c>
      <c r="D54" s="14">
        <v>50282</v>
      </c>
      <c r="E54" s="52">
        <v>50282</v>
      </c>
      <c r="F54" s="14">
        <v>50282</v>
      </c>
      <c r="G54" s="38">
        <v>50282</v>
      </c>
      <c r="H54" s="11">
        <f t="shared" si="0"/>
        <v>0</v>
      </c>
      <c r="I54" s="11">
        <f t="shared" si="1"/>
        <v>0</v>
      </c>
      <c r="J54" s="39">
        <v>50282</v>
      </c>
      <c r="K54" s="39">
        <v>50282</v>
      </c>
      <c r="L54" s="43">
        <v>50282</v>
      </c>
      <c r="M54" s="39">
        <v>50282</v>
      </c>
      <c r="N54" s="42">
        <f t="shared" si="2"/>
        <v>0</v>
      </c>
      <c r="O54" s="42">
        <f t="shared" si="3"/>
        <v>0</v>
      </c>
    </row>
    <row r="55" spans="1:15" ht="15">
      <c r="A55" s="9" t="s">
        <v>8</v>
      </c>
      <c r="B55" s="9" t="s">
        <v>105</v>
      </c>
      <c r="C55" s="10" t="s">
        <v>106</v>
      </c>
      <c r="D55" s="14">
        <v>64166</v>
      </c>
      <c r="E55" s="52">
        <v>101912.40915727752</v>
      </c>
      <c r="F55" s="14">
        <v>118807.63435922403</v>
      </c>
      <c r="G55" s="38">
        <v>114001.9107707533</v>
      </c>
      <c r="H55" s="11">
        <f t="shared" si="0"/>
        <v>0.5882618389377166</v>
      </c>
      <c r="I55" s="11">
        <f t="shared" si="1"/>
        <v>0.7766716137947401</v>
      </c>
      <c r="J55" s="39">
        <v>64166</v>
      </c>
      <c r="K55" s="39">
        <v>83735.05800206866</v>
      </c>
      <c r="L55" s="43">
        <v>92329.10786022383</v>
      </c>
      <c r="M55" s="39">
        <v>89059.73362756435</v>
      </c>
      <c r="N55" s="42">
        <f t="shared" si="2"/>
        <v>0.3049755010764059</v>
      </c>
      <c r="O55" s="42">
        <f t="shared" si="3"/>
        <v>0.3879583210355071</v>
      </c>
    </row>
    <row r="56" spans="1:15" ht="15">
      <c r="A56" s="9" t="s">
        <v>8</v>
      </c>
      <c r="B56" s="9" t="s">
        <v>107</v>
      </c>
      <c r="C56" s="10" t="s">
        <v>108</v>
      </c>
      <c r="D56" s="14">
        <v>80532</v>
      </c>
      <c r="E56" s="52">
        <v>50282</v>
      </c>
      <c r="F56" s="14">
        <v>50282</v>
      </c>
      <c r="G56" s="38">
        <v>50282</v>
      </c>
      <c r="H56" s="11">
        <f t="shared" si="0"/>
        <v>-0.3756270799185417</v>
      </c>
      <c r="I56" s="11">
        <f t="shared" si="1"/>
        <v>-0.3756270799185417</v>
      </c>
      <c r="J56" s="39">
        <v>80532</v>
      </c>
      <c r="K56" s="39">
        <v>73093.90691159877</v>
      </c>
      <c r="L56" s="43">
        <v>73093.90691159877</v>
      </c>
      <c r="M56" s="39">
        <v>73093.90691159877</v>
      </c>
      <c r="N56" s="42">
        <f t="shared" si="2"/>
        <v>-0.09236195659366754</v>
      </c>
      <c r="O56" s="42">
        <f t="shared" si="3"/>
        <v>-0.09236195659366754</v>
      </c>
    </row>
    <row r="57" spans="1:15" ht="30">
      <c r="A57" s="9" t="s">
        <v>8</v>
      </c>
      <c r="B57" s="9" t="s">
        <v>109</v>
      </c>
      <c r="C57" s="10" t="s">
        <v>110</v>
      </c>
      <c r="D57" s="14">
        <v>15715227</v>
      </c>
      <c r="E57" s="52">
        <v>14986664.257814962</v>
      </c>
      <c r="F57" s="14">
        <v>14845749.77148444</v>
      </c>
      <c r="G57" s="38">
        <v>14807597.24279013</v>
      </c>
      <c r="H57" s="11">
        <f t="shared" si="0"/>
        <v>-0.04636030661122729</v>
      </c>
      <c r="I57" s="11">
        <f t="shared" si="1"/>
        <v>-0.05775479776460557</v>
      </c>
      <c r="J57" s="39">
        <v>15715227</v>
      </c>
      <c r="K57" s="39">
        <v>14986664.257814962</v>
      </c>
      <c r="L57" s="43">
        <v>14845749.77148444</v>
      </c>
      <c r="M57" s="39">
        <v>14807597.24279013</v>
      </c>
      <c r="N57" s="42">
        <f t="shared" si="2"/>
        <v>-0.04636030661122729</v>
      </c>
      <c r="O57" s="42">
        <f t="shared" si="3"/>
        <v>-0.05775479776460557</v>
      </c>
    </row>
    <row r="58" spans="1:15" ht="15">
      <c r="A58" s="9" t="s">
        <v>8</v>
      </c>
      <c r="B58" s="9" t="s">
        <v>113</v>
      </c>
      <c r="C58" s="10" t="s">
        <v>114</v>
      </c>
      <c r="D58" s="14">
        <v>50282</v>
      </c>
      <c r="E58" s="52">
        <v>50282</v>
      </c>
      <c r="F58" s="14">
        <v>50282</v>
      </c>
      <c r="G58" s="38">
        <v>50282</v>
      </c>
      <c r="H58" s="11">
        <f t="shared" si="0"/>
        <v>0</v>
      </c>
      <c r="I58" s="11">
        <f t="shared" si="1"/>
        <v>0</v>
      </c>
      <c r="J58" s="39">
        <v>50282</v>
      </c>
      <c r="K58" s="39">
        <v>50282</v>
      </c>
      <c r="L58" s="43">
        <v>50282</v>
      </c>
      <c r="M58" s="39">
        <v>50282</v>
      </c>
      <c r="N58" s="42">
        <f t="shared" si="2"/>
        <v>0</v>
      </c>
      <c r="O58" s="42">
        <f t="shared" si="3"/>
        <v>0</v>
      </c>
    </row>
    <row r="59" spans="1:15" ht="15">
      <c r="A59" s="9" t="s">
        <v>8</v>
      </c>
      <c r="B59" s="9" t="s">
        <v>115</v>
      </c>
      <c r="C59" s="10" t="s">
        <v>116</v>
      </c>
      <c r="D59" s="14">
        <v>196342</v>
      </c>
      <c r="E59" s="52">
        <v>173121.82111961587</v>
      </c>
      <c r="F59" s="14">
        <v>195770.46064960715</v>
      </c>
      <c r="G59" s="38">
        <v>199004.36280125155</v>
      </c>
      <c r="H59" s="11">
        <f t="shared" si="0"/>
        <v>-0.1182639418992581</v>
      </c>
      <c r="I59" s="11">
        <f t="shared" si="1"/>
        <v>0.013559823172075025</v>
      </c>
      <c r="J59" s="39">
        <v>196342</v>
      </c>
      <c r="K59" s="39">
        <v>176525.2539825454</v>
      </c>
      <c r="L59" s="43">
        <v>195770.46064960715</v>
      </c>
      <c r="M59" s="39">
        <v>197586.6017732216</v>
      </c>
      <c r="N59" s="42">
        <f t="shared" si="2"/>
        <v>-0.10092973493931304</v>
      </c>
      <c r="O59" s="42">
        <f t="shared" si="3"/>
        <v>0.006338948229220436</v>
      </c>
    </row>
    <row r="60" spans="1:15" ht="15">
      <c r="A60" s="9" t="s">
        <v>8</v>
      </c>
      <c r="B60" s="9" t="s">
        <v>119</v>
      </c>
      <c r="C60" s="10" t="s">
        <v>120</v>
      </c>
      <c r="D60" s="14">
        <v>152187</v>
      </c>
      <c r="E60" s="52">
        <v>127388.56199030853</v>
      </c>
      <c r="F60" s="14">
        <v>79316.03429327159</v>
      </c>
      <c r="G60" s="38">
        <v>79871.22054998118</v>
      </c>
      <c r="H60" s="11">
        <f t="shared" si="0"/>
        <v>-0.16294715060873444</v>
      </c>
      <c r="I60" s="11">
        <f t="shared" si="1"/>
        <v>-0.47517711401117585</v>
      </c>
      <c r="J60" s="39">
        <v>152187</v>
      </c>
      <c r="K60" s="39">
        <v>136892.8383971492</v>
      </c>
      <c r="L60" s="43">
        <v>137375.04551987915</v>
      </c>
      <c r="M60" s="39">
        <v>137381.50707663354</v>
      </c>
      <c r="N60" s="42">
        <f t="shared" si="2"/>
        <v>-0.10049584789010099</v>
      </c>
      <c r="O60" s="42">
        <f t="shared" si="3"/>
        <v>-0.09728487271164067</v>
      </c>
    </row>
    <row r="61" spans="1:15" ht="15">
      <c r="A61" s="9" t="s">
        <v>8</v>
      </c>
      <c r="B61" s="9" t="s">
        <v>123</v>
      </c>
      <c r="C61" s="10" t="s">
        <v>124</v>
      </c>
      <c r="D61" s="14">
        <v>616510</v>
      </c>
      <c r="E61" s="52">
        <v>480086.80687165994</v>
      </c>
      <c r="F61" s="14">
        <v>554297.1535023086</v>
      </c>
      <c r="G61" s="38">
        <v>542888.2816606337</v>
      </c>
      <c r="H61" s="11">
        <f t="shared" si="0"/>
        <v>-0.22128301751527155</v>
      </c>
      <c r="I61" s="11">
        <f t="shared" si="1"/>
        <v>-0.1194169086298134</v>
      </c>
      <c r="J61" s="39">
        <v>616510</v>
      </c>
      <c r="K61" s="39">
        <v>554901.749063131</v>
      </c>
      <c r="L61" s="43">
        <v>554297.1535023086</v>
      </c>
      <c r="M61" s="39">
        <v>554474.7427597438</v>
      </c>
      <c r="N61" s="42">
        <f t="shared" si="2"/>
        <v>-0.09993065957870748</v>
      </c>
      <c r="O61" s="42">
        <f t="shared" si="3"/>
        <v>-0.10062327819541642</v>
      </c>
    </row>
    <row r="62" spans="1:15" ht="15">
      <c r="A62" s="9" t="s">
        <v>8</v>
      </c>
      <c r="B62" s="9" t="s">
        <v>121</v>
      </c>
      <c r="C62" s="10" t="s">
        <v>122</v>
      </c>
      <c r="D62" s="14">
        <v>110005</v>
      </c>
      <c r="E62" s="52">
        <v>50282</v>
      </c>
      <c r="F62" s="14">
        <v>51866.68059998434</v>
      </c>
      <c r="G62" s="38">
        <v>50603.22558185709</v>
      </c>
      <c r="H62" s="11">
        <f t="shared" si="0"/>
        <v>-0.5429116858324622</v>
      </c>
      <c r="I62" s="11">
        <f t="shared" si="1"/>
        <v>-0.5399915860019354</v>
      </c>
      <c r="J62" s="39">
        <v>110005</v>
      </c>
      <c r="K62" s="39">
        <v>99844.04540308903</v>
      </c>
      <c r="L62" s="43">
        <v>99349.94489968635</v>
      </c>
      <c r="M62" s="39">
        <v>99369.42564603081</v>
      </c>
      <c r="N62" s="42">
        <f t="shared" si="2"/>
        <v>-0.09236811596664675</v>
      </c>
      <c r="O62" s="42">
        <f t="shared" si="3"/>
        <v>-0.0966826449158601</v>
      </c>
    </row>
    <row r="63" spans="1:15" ht="15">
      <c r="A63" s="9" t="s">
        <v>8</v>
      </c>
      <c r="B63" s="9" t="s">
        <v>125</v>
      </c>
      <c r="C63" s="10" t="s">
        <v>126</v>
      </c>
      <c r="D63" s="14">
        <v>153602</v>
      </c>
      <c r="E63" s="52">
        <v>117427.70871734236</v>
      </c>
      <c r="F63" s="14">
        <v>101111.2644571448</v>
      </c>
      <c r="G63" s="38">
        <v>100583.57642746156</v>
      </c>
      <c r="H63" s="11">
        <f t="shared" si="0"/>
        <v>-0.23550664237872967</v>
      </c>
      <c r="I63" s="11">
        <f t="shared" si="1"/>
        <v>-0.3451675340981135</v>
      </c>
      <c r="J63" s="39">
        <v>153602</v>
      </c>
      <c r="K63" s="39">
        <v>138274.01095379304</v>
      </c>
      <c r="L63" s="43">
        <v>138451.80203990388</v>
      </c>
      <c r="M63" s="39">
        <v>138471.62659470225</v>
      </c>
      <c r="N63" s="42">
        <f t="shared" si="2"/>
        <v>-0.0997902960000974</v>
      </c>
      <c r="O63" s="42">
        <f t="shared" si="3"/>
        <v>-0.09850375258979539</v>
      </c>
    </row>
    <row r="64" spans="1:15" ht="15">
      <c r="A64" s="9" t="s">
        <v>8</v>
      </c>
      <c r="B64" s="9" t="s">
        <v>127</v>
      </c>
      <c r="C64" s="10" t="s">
        <v>128</v>
      </c>
      <c r="D64" s="14">
        <v>50282</v>
      </c>
      <c r="E64" s="52">
        <v>65951.01051644354</v>
      </c>
      <c r="F64" s="14">
        <v>77682.7615819845</v>
      </c>
      <c r="G64" s="38">
        <v>75419.75969151997</v>
      </c>
      <c r="H64" s="11">
        <f t="shared" si="0"/>
        <v>0.31162265853473486</v>
      </c>
      <c r="I64" s="11">
        <f t="shared" si="1"/>
        <v>0.499935557287299</v>
      </c>
      <c r="J64" s="39">
        <v>50282</v>
      </c>
      <c r="K64" s="39">
        <v>58188.49927878717</v>
      </c>
      <c r="L64" s="43">
        <v>64191.241166161155</v>
      </c>
      <c r="M64" s="39">
        <v>62619.49438690251</v>
      </c>
      <c r="N64" s="42">
        <f t="shared" si="2"/>
        <v>0.15724313429830092</v>
      </c>
      <c r="O64" s="42">
        <f t="shared" si="3"/>
        <v>0.24536602336626442</v>
      </c>
    </row>
    <row r="65" spans="1:15" ht="15">
      <c r="A65" s="9" t="s">
        <v>8</v>
      </c>
      <c r="B65" s="9" t="s">
        <v>129</v>
      </c>
      <c r="C65" s="10" t="s">
        <v>130</v>
      </c>
      <c r="D65" s="14">
        <v>149122</v>
      </c>
      <c r="E65" s="52">
        <v>426026.6956134177</v>
      </c>
      <c r="F65" s="14">
        <v>386672.3646857984</v>
      </c>
      <c r="G65" s="38">
        <v>383111.56544471753</v>
      </c>
      <c r="H65" s="11">
        <f t="shared" si="0"/>
        <v>1.8569003608684012</v>
      </c>
      <c r="I65" s="11">
        <f t="shared" si="1"/>
        <v>1.5691149893692247</v>
      </c>
      <c r="J65" s="39">
        <v>149122</v>
      </c>
      <c r="K65" s="39">
        <v>292868.4599697244</v>
      </c>
      <c r="L65" s="43">
        <v>271624.2640508982</v>
      </c>
      <c r="M65" s="39">
        <v>266070.97135203873</v>
      </c>
      <c r="N65" s="42">
        <f t="shared" si="2"/>
        <v>0.9639520658905085</v>
      </c>
      <c r="O65" s="42">
        <f t="shared" si="3"/>
        <v>0.7842502873622854</v>
      </c>
    </row>
    <row r="66" spans="1:15" ht="15">
      <c r="A66" s="9" t="s">
        <v>8</v>
      </c>
      <c r="B66" s="9" t="s">
        <v>131</v>
      </c>
      <c r="C66" s="10" t="s">
        <v>132</v>
      </c>
      <c r="D66" s="14">
        <v>4683439</v>
      </c>
      <c r="E66" s="52">
        <v>4708459.876798553</v>
      </c>
      <c r="F66" s="14">
        <v>4653256.50100474</v>
      </c>
      <c r="G66" s="38">
        <v>4545169.473124876</v>
      </c>
      <c r="H66" s="11">
        <f t="shared" si="0"/>
        <v>0.005342415434161391</v>
      </c>
      <c r="I66" s="11">
        <f t="shared" si="1"/>
        <v>-0.02952307628542281</v>
      </c>
      <c r="J66" s="39">
        <v>4683439</v>
      </c>
      <c r="K66" s="39">
        <v>4694889.470675336</v>
      </c>
      <c r="L66" s="43">
        <v>4653256.50100474</v>
      </c>
      <c r="M66" s="39">
        <v>4545169.473124876</v>
      </c>
      <c r="N66" s="42">
        <f t="shared" si="2"/>
        <v>0.0024448851955445982</v>
      </c>
      <c r="O66" s="42">
        <f t="shared" si="3"/>
        <v>-0.02952307628542281</v>
      </c>
    </row>
    <row r="67" spans="1:15" ht="15">
      <c r="A67" s="9" t="s">
        <v>8</v>
      </c>
      <c r="B67" s="9" t="s">
        <v>133</v>
      </c>
      <c r="C67" s="10" t="s">
        <v>134</v>
      </c>
      <c r="D67" s="14">
        <v>62243</v>
      </c>
      <c r="E67" s="52">
        <v>50282</v>
      </c>
      <c r="F67" s="14">
        <v>58091.92504098253</v>
      </c>
      <c r="G67" s="38">
        <v>55578.67738467405</v>
      </c>
      <c r="H67" s="11">
        <f aca="true" t="shared" si="4" ref="H67:H130">(E67-D67)/D67</f>
        <v>-0.19216618736243432</v>
      </c>
      <c r="I67" s="11">
        <f aca="true" t="shared" si="5" ref="I67:I130">(G67-D67)/D67</f>
        <v>-0.10706943134691375</v>
      </c>
      <c r="J67" s="39">
        <v>62243</v>
      </c>
      <c r="K67" s="39">
        <v>56493.72843979233</v>
      </c>
      <c r="L67" s="43">
        <v>58091.92504098253</v>
      </c>
      <c r="M67" s="39">
        <v>55972.44273014404</v>
      </c>
      <c r="N67" s="42">
        <f aca="true" t="shared" si="6" ref="N67:N130">(K67-J67)/J67</f>
        <v>-0.09236816284895766</v>
      </c>
      <c r="O67" s="42">
        <f aca="true" t="shared" si="7" ref="O67:O130">(M67-J67)/J67</f>
        <v>-0.10074317224195432</v>
      </c>
    </row>
    <row r="68" spans="1:15" ht="15">
      <c r="A68" s="9" t="s">
        <v>8</v>
      </c>
      <c r="B68" s="9" t="s">
        <v>135</v>
      </c>
      <c r="C68" s="10" t="s">
        <v>136</v>
      </c>
      <c r="D68" s="14">
        <v>278707</v>
      </c>
      <c r="E68" s="52">
        <v>268612.1830692085</v>
      </c>
      <c r="F68" s="14">
        <v>264867.70710091194</v>
      </c>
      <c r="G68" s="38">
        <v>267026.8301327216</v>
      </c>
      <c r="H68" s="11">
        <f t="shared" si="4"/>
        <v>-0.03622017721403294</v>
      </c>
      <c r="I68" s="11">
        <f t="shared" si="5"/>
        <v>-0.04190841947736665</v>
      </c>
      <c r="J68" s="39">
        <v>278707</v>
      </c>
      <c r="K68" s="39">
        <v>268612.1830692085</v>
      </c>
      <c r="L68" s="43">
        <v>264867.70710091194</v>
      </c>
      <c r="M68" s="39">
        <v>267026.8301327216</v>
      </c>
      <c r="N68" s="42">
        <f t="shared" si="6"/>
        <v>-0.03622017721403294</v>
      </c>
      <c r="O68" s="42">
        <f t="shared" si="7"/>
        <v>-0.04190841947736665</v>
      </c>
    </row>
    <row r="69" spans="1:15" ht="15">
      <c r="A69" s="9" t="s">
        <v>8</v>
      </c>
      <c r="B69" s="9" t="s">
        <v>137</v>
      </c>
      <c r="C69" s="10" t="s">
        <v>138</v>
      </c>
      <c r="D69" s="14">
        <v>57248</v>
      </c>
      <c r="E69" s="52">
        <v>50282</v>
      </c>
      <c r="F69" s="14">
        <v>50282</v>
      </c>
      <c r="G69" s="38">
        <v>50282</v>
      </c>
      <c r="H69" s="11">
        <f t="shared" si="4"/>
        <v>-0.12168110676355506</v>
      </c>
      <c r="I69" s="11">
        <f t="shared" si="5"/>
        <v>-0.12168110676355506</v>
      </c>
      <c r="J69" s="39">
        <v>57248</v>
      </c>
      <c r="K69" s="39">
        <v>51960.553140252676</v>
      </c>
      <c r="L69" s="43">
        <v>51960.553140252676</v>
      </c>
      <c r="M69" s="39">
        <v>51960.553140252676</v>
      </c>
      <c r="N69" s="42">
        <f t="shared" si="6"/>
        <v>-0.09236037695198651</v>
      </c>
      <c r="O69" s="42">
        <f t="shared" si="7"/>
        <v>-0.09236037695198651</v>
      </c>
    </row>
    <row r="70" spans="1:15" ht="15">
      <c r="A70" s="9" t="s">
        <v>8</v>
      </c>
      <c r="B70" s="9" t="s">
        <v>139</v>
      </c>
      <c r="C70" s="10" t="s">
        <v>140</v>
      </c>
      <c r="D70" s="14">
        <v>50282</v>
      </c>
      <c r="E70" s="52">
        <v>55424.38541938323</v>
      </c>
      <c r="F70" s="14">
        <v>50282</v>
      </c>
      <c r="G70" s="38">
        <v>50282</v>
      </c>
      <c r="H70" s="11">
        <f t="shared" si="4"/>
        <v>0.102270900508795</v>
      </c>
      <c r="I70" s="11">
        <f t="shared" si="5"/>
        <v>0</v>
      </c>
      <c r="J70" s="39">
        <v>50282</v>
      </c>
      <c r="K70" s="39">
        <v>52720.60170376948</v>
      </c>
      <c r="L70" s="43">
        <v>50282</v>
      </c>
      <c r="M70" s="39">
        <v>50282</v>
      </c>
      <c r="N70" s="42">
        <f t="shared" si="6"/>
        <v>0.04849850252117013</v>
      </c>
      <c r="O70" s="42">
        <f t="shared" si="7"/>
        <v>0</v>
      </c>
    </row>
    <row r="71" spans="1:15" ht="15">
      <c r="A71" s="9" t="s">
        <v>8</v>
      </c>
      <c r="B71" s="9" t="s">
        <v>141</v>
      </c>
      <c r="C71" s="10" t="s">
        <v>142</v>
      </c>
      <c r="D71" s="14">
        <v>50282</v>
      </c>
      <c r="E71" s="52">
        <v>50282</v>
      </c>
      <c r="F71" s="14">
        <v>50282</v>
      </c>
      <c r="G71" s="38">
        <v>50282</v>
      </c>
      <c r="H71" s="11">
        <f t="shared" si="4"/>
        <v>0</v>
      </c>
      <c r="I71" s="11">
        <f t="shared" si="5"/>
        <v>0</v>
      </c>
      <c r="J71" s="39">
        <v>50282</v>
      </c>
      <c r="K71" s="39">
        <v>50282</v>
      </c>
      <c r="L71" s="43">
        <v>50282</v>
      </c>
      <c r="M71" s="39">
        <v>50282</v>
      </c>
      <c r="N71" s="42">
        <f t="shared" si="6"/>
        <v>0</v>
      </c>
      <c r="O71" s="42">
        <f t="shared" si="7"/>
        <v>0</v>
      </c>
    </row>
    <row r="72" spans="1:15" ht="15">
      <c r="A72" s="9" t="s">
        <v>8</v>
      </c>
      <c r="B72" s="9" t="s">
        <v>143</v>
      </c>
      <c r="C72" s="10" t="s">
        <v>144</v>
      </c>
      <c r="D72" s="14">
        <v>127639</v>
      </c>
      <c r="E72" s="52">
        <v>76781.35614540848</v>
      </c>
      <c r="F72" s="14">
        <v>96383.5456611083</v>
      </c>
      <c r="G72" s="38">
        <v>94362.55709420399</v>
      </c>
      <c r="H72" s="11">
        <f t="shared" si="4"/>
        <v>-0.3984490935732144</v>
      </c>
      <c r="I72" s="11">
        <f t="shared" si="5"/>
        <v>-0.26070748678535566</v>
      </c>
      <c r="J72" s="39">
        <v>127639</v>
      </c>
      <c r="K72" s="39">
        <v>115103.76587136067</v>
      </c>
      <c r="L72" s="43">
        <v>114931.64535558029</v>
      </c>
      <c r="M72" s="39">
        <v>114964.78040286078</v>
      </c>
      <c r="N72" s="42">
        <f t="shared" si="6"/>
        <v>-0.09820849527683023</v>
      </c>
      <c r="O72" s="42">
        <f t="shared" si="7"/>
        <v>-0.09929739027365633</v>
      </c>
    </row>
    <row r="73" spans="1:15" ht="15">
      <c r="A73" s="9" t="s">
        <v>8</v>
      </c>
      <c r="B73" s="9" t="s">
        <v>145</v>
      </c>
      <c r="C73" s="10" t="s">
        <v>146</v>
      </c>
      <c r="D73" s="14">
        <v>203022</v>
      </c>
      <c r="E73" s="52">
        <v>190770.42595776418</v>
      </c>
      <c r="F73" s="14">
        <v>194673.98900461182</v>
      </c>
      <c r="G73" s="38">
        <v>191979.29460528717</v>
      </c>
      <c r="H73" s="11">
        <f t="shared" si="4"/>
        <v>-0.06034604152375517</v>
      </c>
      <c r="I73" s="11">
        <f t="shared" si="5"/>
        <v>-0.05439166885713287</v>
      </c>
      <c r="J73" s="39">
        <v>203022</v>
      </c>
      <c r="K73" s="39">
        <v>190770.42595776418</v>
      </c>
      <c r="L73" s="43">
        <v>194673.98900461182</v>
      </c>
      <c r="M73" s="39">
        <v>191979.29460528717</v>
      </c>
      <c r="N73" s="42">
        <f t="shared" si="6"/>
        <v>-0.06034604152375517</v>
      </c>
      <c r="O73" s="42">
        <f t="shared" si="7"/>
        <v>-0.05439166885713287</v>
      </c>
    </row>
    <row r="74" spans="1:15" ht="15">
      <c r="A74" s="9" t="s">
        <v>8</v>
      </c>
      <c r="B74" s="9" t="s">
        <v>147</v>
      </c>
      <c r="C74" s="10" t="s">
        <v>148</v>
      </c>
      <c r="D74" s="14">
        <v>418170</v>
      </c>
      <c r="E74" s="52">
        <v>427782.4931225252</v>
      </c>
      <c r="F74" s="14">
        <v>386500.2797732806</v>
      </c>
      <c r="G74" s="38">
        <v>392370.4902039293</v>
      </c>
      <c r="H74" s="11">
        <f t="shared" si="4"/>
        <v>0.022987046231258152</v>
      </c>
      <c r="I74" s="11">
        <f t="shared" si="5"/>
        <v>-0.061696223536051586</v>
      </c>
      <c r="J74" s="39">
        <v>418170</v>
      </c>
      <c r="K74" s="39">
        <v>422917.7638791736</v>
      </c>
      <c r="L74" s="43">
        <v>386500.2797732806</v>
      </c>
      <c r="M74" s="39">
        <v>392370.4902039293</v>
      </c>
      <c r="N74" s="42">
        <f t="shared" si="6"/>
        <v>0.011353669271285864</v>
      </c>
      <c r="O74" s="42">
        <f t="shared" si="7"/>
        <v>-0.061696223536051586</v>
      </c>
    </row>
    <row r="75" spans="1:15" ht="30">
      <c r="A75" s="9" t="s">
        <v>8</v>
      </c>
      <c r="B75" s="9" t="s">
        <v>151</v>
      </c>
      <c r="C75" s="10" t="s">
        <v>152</v>
      </c>
      <c r="D75" s="14">
        <v>50282</v>
      </c>
      <c r="E75" s="52">
        <v>50282</v>
      </c>
      <c r="F75" s="14">
        <v>50282</v>
      </c>
      <c r="G75" s="38">
        <v>50282</v>
      </c>
      <c r="H75" s="11">
        <f t="shared" si="4"/>
        <v>0</v>
      </c>
      <c r="I75" s="11">
        <f t="shared" si="5"/>
        <v>0</v>
      </c>
      <c r="J75" s="39">
        <v>50282</v>
      </c>
      <c r="K75" s="39">
        <v>50282</v>
      </c>
      <c r="L75" s="43">
        <v>50282</v>
      </c>
      <c r="M75" s="39">
        <v>50282</v>
      </c>
      <c r="N75" s="42">
        <f t="shared" si="6"/>
        <v>0</v>
      </c>
      <c r="O75" s="42">
        <f t="shared" si="7"/>
        <v>0</v>
      </c>
    </row>
    <row r="76" spans="1:15" ht="15">
      <c r="A76" s="9" t="s">
        <v>8</v>
      </c>
      <c r="B76" s="9" t="s">
        <v>153</v>
      </c>
      <c r="C76" s="10" t="s">
        <v>154</v>
      </c>
      <c r="D76" s="14">
        <v>131548</v>
      </c>
      <c r="E76" s="52">
        <v>82307.7465350728</v>
      </c>
      <c r="F76" s="14">
        <v>63108.82014423534</v>
      </c>
      <c r="G76" s="38">
        <v>60096.01966888909</v>
      </c>
      <c r="H76" s="11">
        <f t="shared" si="4"/>
        <v>-0.37431396497800956</v>
      </c>
      <c r="I76" s="11">
        <f t="shared" si="5"/>
        <v>-0.5431628024075692</v>
      </c>
      <c r="J76" s="39">
        <v>131548</v>
      </c>
      <c r="K76" s="39">
        <v>118597.55437391267</v>
      </c>
      <c r="L76" s="43">
        <v>118796.11919481975</v>
      </c>
      <c r="M76" s="39">
        <v>118833.66138679428</v>
      </c>
      <c r="N76" s="42">
        <f t="shared" si="6"/>
        <v>-0.09844654138479739</v>
      </c>
      <c r="O76" s="42">
        <f t="shared" si="7"/>
        <v>-0.09665170594160094</v>
      </c>
    </row>
    <row r="77" spans="1:15" ht="15">
      <c r="A77" s="9" t="s">
        <v>8</v>
      </c>
      <c r="B77" s="9" t="s">
        <v>155</v>
      </c>
      <c r="C77" s="10" t="s">
        <v>156</v>
      </c>
      <c r="D77" s="14">
        <v>50282</v>
      </c>
      <c r="E77" s="52">
        <v>50282</v>
      </c>
      <c r="F77" s="14">
        <v>50282</v>
      </c>
      <c r="G77" s="38">
        <v>50282</v>
      </c>
      <c r="H77" s="11">
        <f t="shared" si="4"/>
        <v>0</v>
      </c>
      <c r="I77" s="11">
        <f t="shared" si="5"/>
        <v>0</v>
      </c>
      <c r="J77" s="39">
        <v>50282</v>
      </c>
      <c r="K77" s="39">
        <v>50282</v>
      </c>
      <c r="L77" s="43">
        <v>50282</v>
      </c>
      <c r="M77" s="39">
        <v>50282</v>
      </c>
      <c r="N77" s="42">
        <f t="shared" si="6"/>
        <v>0</v>
      </c>
      <c r="O77" s="42">
        <f t="shared" si="7"/>
        <v>0</v>
      </c>
    </row>
    <row r="78" spans="1:15" ht="15">
      <c r="A78" s="9" t="s">
        <v>8</v>
      </c>
      <c r="B78" s="9" t="s">
        <v>159</v>
      </c>
      <c r="C78" s="10" t="s">
        <v>160</v>
      </c>
      <c r="D78" s="14">
        <v>480278</v>
      </c>
      <c r="E78" s="52">
        <v>532015.6162209819</v>
      </c>
      <c r="F78" s="14">
        <v>570502.0664221783</v>
      </c>
      <c r="G78" s="38">
        <v>547060.4630218293</v>
      </c>
      <c r="H78" s="11">
        <f>(E78-D78)/D78</f>
        <v>0.10772431013076163</v>
      </c>
      <c r="I78" s="11">
        <f t="shared" si="5"/>
        <v>0.13904959840306919</v>
      </c>
      <c r="J78" s="39">
        <v>480278</v>
      </c>
      <c r="K78" s="39">
        <v>506870.43212462624</v>
      </c>
      <c r="L78" s="43">
        <v>526593.8085331244</v>
      </c>
      <c r="M78" s="39">
        <v>513461.97234973864</v>
      </c>
      <c r="N78" s="42">
        <f t="shared" si="6"/>
        <v>0.05536883247749479</v>
      </c>
      <c r="O78" s="42">
        <f t="shared" si="7"/>
        <v>0.06909325921599291</v>
      </c>
    </row>
    <row r="79" spans="1:15" ht="15">
      <c r="A79" s="9" t="s">
        <v>8</v>
      </c>
      <c r="B79" s="9" t="s">
        <v>161</v>
      </c>
      <c r="C79" s="10" t="s">
        <v>162</v>
      </c>
      <c r="D79" s="14">
        <v>50282</v>
      </c>
      <c r="E79" s="52">
        <v>50282</v>
      </c>
      <c r="F79" s="14">
        <v>52062.843210017</v>
      </c>
      <c r="G79" s="38">
        <v>50282</v>
      </c>
      <c r="H79" s="11">
        <f t="shared" si="4"/>
        <v>0</v>
      </c>
      <c r="I79" s="11">
        <f t="shared" si="5"/>
        <v>0</v>
      </c>
      <c r="J79" s="39">
        <v>50282</v>
      </c>
      <c r="K79" s="39">
        <v>50282</v>
      </c>
      <c r="L79" s="43">
        <v>50971.27273191912</v>
      </c>
      <c r="M79" s="39">
        <v>50282</v>
      </c>
      <c r="N79" s="42">
        <f t="shared" si="6"/>
        <v>0</v>
      </c>
      <c r="O79" s="42">
        <f t="shared" si="7"/>
        <v>0</v>
      </c>
    </row>
    <row r="80" spans="1:15" ht="15">
      <c r="A80" s="9" t="s">
        <v>8</v>
      </c>
      <c r="B80" s="9" t="s">
        <v>163</v>
      </c>
      <c r="C80" s="10" t="s">
        <v>164</v>
      </c>
      <c r="D80" s="14">
        <v>185420</v>
      </c>
      <c r="E80" s="52">
        <v>208764.73182410526</v>
      </c>
      <c r="F80" s="14">
        <v>171872.54306526852</v>
      </c>
      <c r="G80" s="38">
        <v>164568.63371850766</v>
      </c>
      <c r="H80" s="11">
        <f t="shared" si="4"/>
        <v>0.12590190823053207</v>
      </c>
      <c r="I80" s="11">
        <f t="shared" si="5"/>
        <v>-0.11245478525235866</v>
      </c>
      <c r="J80" s="39">
        <v>185420</v>
      </c>
      <c r="K80" s="39">
        <v>197437.37177713407</v>
      </c>
      <c r="L80" s="43">
        <v>171872.54306526852</v>
      </c>
      <c r="M80" s="39">
        <v>166750.43016398093</v>
      </c>
      <c r="N80" s="42">
        <f t="shared" si="6"/>
        <v>0.06481162645418011</v>
      </c>
      <c r="O80" s="42">
        <f t="shared" si="7"/>
        <v>-0.10068800472451231</v>
      </c>
    </row>
    <row r="81" spans="1:15" ht="15">
      <c r="A81" s="9" t="s">
        <v>8</v>
      </c>
      <c r="B81" s="9" t="s">
        <v>165</v>
      </c>
      <c r="C81" s="10" t="s">
        <v>166</v>
      </c>
      <c r="D81" s="14">
        <v>427093</v>
      </c>
      <c r="E81" s="52">
        <v>503780.357436538</v>
      </c>
      <c r="F81" s="14">
        <v>476359.1588697478</v>
      </c>
      <c r="G81" s="38">
        <v>470419.5883119701</v>
      </c>
      <c r="H81" s="11">
        <f t="shared" si="4"/>
        <v>0.17955657769276942</v>
      </c>
      <c r="I81" s="11">
        <f t="shared" si="5"/>
        <v>0.10144532528505529</v>
      </c>
      <c r="J81" s="39">
        <v>427093</v>
      </c>
      <c r="K81" s="39">
        <v>466676.6997443739</v>
      </c>
      <c r="L81" s="43">
        <v>452301.258836677</v>
      </c>
      <c r="M81" s="39">
        <v>448570.8830488248</v>
      </c>
      <c r="N81" s="42">
        <f t="shared" si="6"/>
        <v>0.09268168699644787</v>
      </c>
      <c r="O81" s="42">
        <f t="shared" si="7"/>
        <v>0.050288539144459854</v>
      </c>
    </row>
    <row r="82" spans="1:15" ht="15">
      <c r="A82" s="9" t="s">
        <v>8</v>
      </c>
      <c r="B82" s="9" t="s">
        <v>35</v>
      </c>
      <c r="C82" s="10" t="s">
        <v>36</v>
      </c>
      <c r="D82" s="14">
        <v>50282</v>
      </c>
      <c r="E82" s="52">
        <v>50282</v>
      </c>
      <c r="F82" s="14">
        <v>50282</v>
      </c>
      <c r="G82" s="38">
        <v>50282</v>
      </c>
      <c r="H82" s="11">
        <f t="shared" si="4"/>
        <v>0</v>
      </c>
      <c r="I82" s="11">
        <f t="shared" si="5"/>
        <v>0</v>
      </c>
      <c r="J82" s="39">
        <v>50282</v>
      </c>
      <c r="K82" s="39">
        <v>50282</v>
      </c>
      <c r="L82" s="43">
        <v>50282</v>
      </c>
      <c r="M82" s="39">
        <v>50282</v>
      </c>
      <c r="N82" s="42">
        <f t="shared" si="6"/>
        <v>0</v>
      </c>
      <c r="O82" s="42">
        <f t="shared" si="7"/>
        <v>0</v>
      </c>
    </row>
    <row r="83" spans="1:15" ht="15">
      <c r="A83" s="9" t="s">
        <v>8</v>
      </c>
      <c r="B83" s="9" t="s">
        <v>169</v>
      </c>
      <c r="C83" s="10" t="s">
        <v>170</v>
      </c>
      <c r="D83" s="14">
        <v>220694</v>
      </c>
      <c r="E83" s="52">
        <v>286977.2707611517</v>
      </c>
      <c r="F83" s="14">
        <v>183516.6290621687</v>
      </c>
      <c r="G83" s="38">
        <v>184844.56422646611</v>
      </c>
      <c r="H83" s="11">
        <f t="shared" si="4"/>
        <v>0.30034015768961403</v>
      </c>
      <c r="I83" s="11">
        <f t="shared" si="5"/>
        <v>-0.16243955782003083</v>
      </c>
      <c r="J83" s="39">
        <v>220694</v>
      </c>
      <c r="K83" s="39">
        <v>254994.5205306322</v>
      </c>
      <c r="L83" s="43">
        <v>198561.77291617176</v>
      </c>
      <c r="M83" s="39">
        <v>198576.3164133629</v>
      </c>
      <c r="N83" s="42">
        <f t="shared" si="6"/>
        <v>0.15542117380006798</v>
      </c>
      <c r="O83" s="42">
        <f t="shared" si="7"/>
        <v>-0.10021878069470448</v>
      </c>
    </row>
    <row r="84" spans="1:15" ht="15">
      <c r="A84" s="9" t="s">
        <v>8</v>
      </c>
      <c r="B84" s="9" t="s">
        <v>171</v>
      </c>
      <c r="C84" s="10" t="s">
        <v>172</v>
      </c>
      <c r="D84" s="14">
        <v>164429</v>
      </c>
      <c r="E84" s="52">
        <v>125655.47210575527</v>
      </c>
      <c r="F84" s="14">
        <v>116672.5749444902</v>
      </c>
      <c r="G84" s="38">
        <v>111856.3564758291</v>
      </c>
      <c r="H84" s="11">
        <f t="shared" si="4"/>
        <v>-0.23580711367365084</v>
      </c>
      <c r="I84" s="11">
        <f t="shared" si="5"/>
        <v>-0.3197285364757488</v>
      </c>
      <c r="J84" s="39">
        <v>164429</v>
      </c>
      <c r="K84" s="39">
        <v>148020.52451582922</v>
      </c>
      <c r="L84" s="43">
        <v>148130.01994256309</v>
      </c>
      <c r="M84" s="39">
        <v>148192.35699220188</v>
      </c>
      <c r="N84" s="42">
        <f t="shared" si="6"/>
        <v>-0.09979064206539465</v>
      </c>
      <c r="O84" s="42">
        <f t="shared" si="7"/>
        <v>-0.0987456166965567</v>
      </c>
    </row>
    <row r="85" spans="1:15" ht="15">
      <c r="A85" s="9" t="s">
        <v>8</v>
      </c>
      <c r="B85" s="9" t="s">
        <v>173</v>
      </c>
      <c r="C85" s="10" t="s">
        <v>174</v>
      </c>
      <c r="D85" s="14">
        <v>54369</v>
      </c>
      <c r="E85" s="52">
        <v>71931.5410999035</v>
      </c>
      <c r="F85" s="14">
        <v>72777.66658262555</v>
      </c>
      <c r="G85" s="38">
        <v>68471.1621263845</v>
      </c>
      <c r="H85" s="11">
        <f t="shared" si="4"/>
        <v>0.32302490573494996</v>
      </c>
      <c r="I85" s="11">
        <f t="shared" si="5"/>
        <v>0.2593787291725892</v>
      </c>
      <c r="J85" s="39">
        <v>54369</v>
      </c>
      <c r="K85" s="39">
        <v>63459.46795036929</v>
      </c>
      <c r="L85" s="43">
        <v>63840.53301680103</v>
      </c>
      <c r="M85" s="39">
        <v>61396.95967540794</v>
      </c>
      <c r="N85" s="42">
        <f t="shared" si="6"/>
        <v>0.167199469373527</v>
      </c>
      <c r="O85" s="42">
        <f t="shared" si="7"/>
        <v>0.12926409673541797</v>
      </c>
    </row>
    <row r="86" spans="1:15" ht="15">
      <c r="A86" s="9" t="s">
        <v>8</v>
      </c>
      <c r="B86" s="9" t="s">
        <v>117</v>
      </c>
      <c r="C86" s="10" t="s">
        <v>118</v>
      </c>
      <c r="D86" s="14">
        <v>50282</v>
      </c>
      <c r="E86" s="52">
        <v>50282</v>
      </c>
      <c r="F86" s="14">
        <v>50282</v>
      </c>
      <c r="G86" s="38">
        <v>50282</v>
      </c>
      <c r="H86" s="11">
        <f t="shared" si="4"/>
        <v>0</v>
      </c>
      <c r="I86" s="11">
        <f t="shared" si="5"/>
        <v>0</v>
      </c>
      <c r="J86" s="39">
        <v>50282</v>
      </c>
      <c r="K86" s="39">
        <v>50282</v>
      </c>
      <c r="L86" s="43">
        <v>50282</v>
      </c>
      <c r="M86" s="39">
        <v>50282</v>
      </c>
      <c r="N86" s="42">
        <f t="shared" si="6"/>
        <v>0</v>
      </c>
      <c r="O86" s="42">
        <f t="shared" si="7"/>
        <v>0</v>
      </c>
    </row>
    <row r="87" spans="1:15" ht="15">
      <c r="A87" s="9" t="s">
        <v>8</v>
      </c>
      <c r="B87" s="9" t="s">
        <v>175</v>
      </c>
      <c r="C87" s="10" t="s">
        <v>176</v>
      </c>
      <c r="D87" s="14">
        <v>51868</v>
      </c>
      <c r="E87" s="52">
        <v>50282</v>
      </c>
      <c r="F87" s="14">
        <v>50282</v>
      </c>
      <c r="G87" s="38">
        <v>50282</v>
      </c>
      <c r="H87" s="11">
        <f t="shared" si="4"/>
        <v>-0.030577620112593507</v>
      </c>
      <c r="I87" s="11">
        <f t="shared" si="5"/>
        <v>-0.030577620112593507</v>
      </c>
      <c r="J87" s="39">
        <v>51868</v>
      </c>
      <c r="K87" s="39">
        <v>50282</v>
      </c>
      <c r="L87" s="43">
        <v>50282</v>
      </c>
      <c r="M87" s="39">
        <v>50282</v>
      </c>
      <c r="N87" s="42">
        <f t="shared" si="6"/>
        <v>-0.030577620112593507</v>
      </c>
      <c r="O87" s="42">
        <f t="shared" si="7"/>
        <v>-0.030577620112593507</v>
      </c>
    </row>
    <row r="88" spans="1:15" ht="15">
      <c r="A88" s="9" t="s">
        <v>8</v>
      </c>
      <c r="B88" s="9" t="s">
        <v>177</v>
      </c>
      <c r="C88" s="10" t="s">
        <v>178</v>
      </c>
      <c r="D88" s="14">
        <v>154196</v>
      </c>
      <c r="E88" s="52">
        <v>136520.58523789735</v>
      </c>
      <c r="F88" s="14">
        <v>118882.62480622444</v>
      </c>
      <c r="G88" s="38">
        <v>113925.94500030589</v>
      </c>
      <c r="H88" s="11">
        <f t="shared" si="4"/>
        <v>-0.11462952840607181</v>
      </c>
      <c r="I88" s="11">
        <f t="shared" si="5"/>
        <v>-0.2611614763009035</v>
      </c>
      <c r="J88" s="39">
        <v>154196</v>
      </c>
      <c r="K88" s="39">
        <v>138627.2848035514</v>
      </c>
      <c r="L88" s="43">
        <v>138821.29985200768</v>
      </c>
      <c r="M88" s="39">
        <v>138885.2794592708</v>
      </c>
      <c r="N88" s="42">
        <f t="shared" si="6"/>
        <v>-0.10096704970588478</v>
      </c>
      <c r="O88" s="42">
        <f t="shared" si="7"/>
        <v>-0.09929388921067477</v>
      </c>
    </row>
    <row r="89" spans="1:15" ht="15">
      <c r="A89" s="9" t="s">
        <v>8</v>
      </c>
      <c r="B89" s="9" t="s">
        <v>179</v>
      </c>
      <c r="C89" s="10" t="s">
        <v>180</v>
      </c>
      <c r="D89" s="14">
        <v>244335</v>
      </c>
      <c r="E89" s="52">
        <v>199625.03054695012</v>
      </c>
      <c r="F89" s="14">
        <v>242299.88329875917</v>
      </c>
      <c r="G89" s="38">
        <v>217543.9400793984</v>
      </c>
      <c r="H89" s="11">
        <f t="shared" si="4"/>
        <v>-0.18298634846849565</v>
      </c>
      <c r="I89" s="11">
        <f t="shared" si="5"/>
        <v>-0.10964888337979252</v>
      </c>
      <c r="J89" s="39">
        <v>244335</v>
      </c>
      <c r="K89" s="39">
        <v>219827.43119476456</v>
      </c>
      <c r="L89" s="43">
        <v>242299.88329875917</v>
      </c>
      <c r="M89" s="39">
        <v>219726.73659756006</v>
      </c>
      <c r="N89" s="42">
        <f t="shared" si="6"/>
        <v>-0.10030314447473934</v>
      </c>
      <c r="O89" s="42">
        <f t="shared" si="7"/>
        <v>-0.10071526143385084</v>
      </c>
    </row>
    <row r="90" spans="1:15" ht="15">
      <c r="A90" s="9" t="s">
        <v>8</v>
      </c>
      <c r="B90" s="9" t="s">
        <v>181</v>
      </c>
      <c r="C90" s="10" t="s">
        <v>182</v>
      </c>
      <c r="D90" s="14">
        <v>780309</v>
      </c>
      <c r="E90" s="52">
        <v>879287.973523961</v>
      </c>
      <c r="F90" s="14">
        <v>753941.0561827729</v>
      </c>
      <c r="G90" s="38">
        <v>764912.590783768</v>
      </c>
      <c r="H90" s="11">
        <f t="shared" si="4"/>
        <v>0.1268458694234733</v>
      </c>
      <c r="I90" s="11">
        <f t="shared" si="5"/>
        <v>-0.019731169595931887</v>
      </c>
      <c r="J90" s="39">
        <v>780309</v>
      </c>
      <c r="K90" s="39">
        <v>831264.2479155518</v>
      </c>
      <c r="L90" s="43">
        <v>753941.0561827729</v>
      </c>
      <c r="M90" s="39">
        <v>764912.590783768</v>
      </c>
      <c r="N90" s="42">
        <f t="shared" si="6"/>
        <v>0.06530137152788416</v>
      </c>
      <c r="O90" s="42">
        <f t="shared" si="7"/>
        <v>-0.019731169595931887</v>
      </c>
    </row>
    <row r="91" spans="1:15" ht="15">
      <c r="A91" s="9" t="s">
        <v>8</v>
      </c>
      <c r="B91" s="9" t="s">
        <v>183</v>
      </c>
      <c r="C91" s="10" t="s">
        <v>184</v>
      </c>
      <c r="D91" s="14">
        <v>61638</v>
      </c>
      <c r="E91" s="52">
        <v>68062.05054859963</v>
      </c>
      <c r="F91" s="14">
        <v>60089.119800315726</v>
      </c>
      <c r="G91" s="38">
        <v>57655.504635843514</v>
      </c>
      <c r="H91" s="11">
        <f t="shared" si="4"/>
        <v>0.10422224193840854</v>
      </c>
      <c r="I91" s="11">
        <f t="shared" si="5"/>
        <v>-0.06461104130822684</v>
      </c>
      <c r="J91" s="39">
        <v>61638</v>
      </c>
      <c r="K91" s="39">
        <v>64938.8665251563</v>
      </c>
      <c r="L91" s="43">
        <v>60089.119800315726</v>
      </c>
      <c r="M91" s="39">
        <v>57655.504635843514</v>
      </c>
      <c r="N91" s="42">
        <f t="shared" si="6"/>
        <v>0.05355245992985333</v>
      </c>
      <c r="O91" s="42">
        <f t="shared" si="7"/>
        <v>-0.06461104130822684</v>
      </c>
    </row>
    <row r="92" spans="1:15" ht="15">
      <c r="A92" s="9" t="s">
        <v>8</v>
      </c>
      <c r="B92" s="9" t="s">
        <v>185</v>
      </c>
      <c r="C92" s="10" t="s">
        <v>186</v>
      </c>
      <c r="D92" s="14">
        <v>205560</v>
      </c>
      <c r="E92" s="52">
        <v>221263.4538316369</v>
      </c>
      <c r="F92" s="14">
        <v>176105.41493220048</v>
      </c>
      <c r="G92" s="38">
        <v>168698.22427338082</v>
      </c>
      <c r="H92" s="11">
        <f t="shared" si="4"/>
        <v>0.07639352905057842</v>
      </c>
      <c r="I92" s="11">
        <f t="shared" si="5"/>
        <v>-0.17932368032019447</v>
      </c>
      <c r="J92" s="39">
        <v>205560</v>
      </c>
      <c r="K92" s="39">
        <v>213596.44212278276</v>
      </c>
      <c r="L92" s="43">
        <v>184896.16075791247</v>
      </c>
      <c r="M92" s="39">
        <v>184991.54276990506</v>
      </c>
      <c r="N92" s="42">
        <f t="shared" si="6"/>
        <v>0.039095359616573046</v>
      </c>
      <c r="O92" s="42">
        <f t="shared" si="7"/>
        <v>-0.1000606014307012</v>
      </c>
    </row>
    <row r="93" spans="1:15" ht="15">
      <c r="A93" s="9" t="s">
        <v>8</v>
      </c>
      <c r="B93" s="9" t="s">
        <v>187</v>
      </c>
      <c r="C93" s="10" t="s">
        <v>188</v>
      </c>
      <c r="D93" s="14">
        <v>165166</v>
      </c>
      <c r="E93" s="52">
        <v>137357.7900295201</v>
      </c>
      <c r="F93" s="14">
        <v>104230.48935769625</v>
      </c>
      <c r="G93" s="38">
        <v>105409.28833377644</v>
      </c>
      <c r="H93" s="11">
        <f t="shared" si="4"/>
        <v>-0.1683652202661558</v>
      </c>
      <c r="I93" s="11">
        <f t="shared" si="5"/>
        <v>-0.36179789827339504</v>
      </c>
      <c r="J93" s="39">
        <v>165166</v>
      </c>
      <c r="K93" s="39">
        <v>148575.72802297072</v>
      </c>
      <c r="L93" s="43">
        <v>148917.45943196517</v>
      </c>
      <c r="M93" s="39">
        <v>148921.73732970102</v>
      </c>
      <c r="N93" s="42">
        <f t="shared" si="6"/>
        <v>-0.10044604807907968</v>
      </c>
      <c r="O93" s="42">
        <f t="shared" si="7"/>
        <v>-0.09835112959264607</v>
      </c>
    </row>
    <row r="94" spans="1:15" ht="15">
      <c r="A94" s="9" t="s">
        <v>8</v>
      </c>
      <c r="B94" s="9" t="s">
        <v>189</v>
      </c>
      <c r="C94" s="10" t="s">
        <v>190</v>
      </c>
      <c r="D94" s="14">
        <v>50282</v>
      </c>
      <c r="E94" s="52">
        <v>50282</v>
      </c>
      <c r="F94" s="14">
        <v>50282</v>
      </c>
      <c r="G94" s="38">
        <v>50282</v>
      </c>
      <c r="H94" s="11">
        <f t="shared" si="4"/>
        <v>0</v>
      </c>
      <c r="I94" s="11">
        <f t="shared" si="5"/>
        <v>0</v>
      </c>
      <c r="J94" s="39">
        <v>50282</v>
      </c>
      <c r="K94" s="39">
        <v>50282</v>
      </c>
      <c r="L94" s="43">
        <v>50282</v>
      </c>
      <c r="M94" s="39">
        <v>50282</v>
      </c>
      <c r="N94" s="42">
        <f t="shared" si="6"/>
        <v>0</v>
      </c>
      <c r="O94" s="42">
        <f t="shared" si="7"/>
        <v>0</v>
      </c>
    </row>
    <row r="95" spans="1:15" ht="15">
      <c r="A95" s="9" t="s">
        <v>8</v>
      </c>
      <c r="B95" s="9" t="s">
        <v>191</v>
      </c>
      <c r="C95" s="10" t="s">
        <v>192</v>
      </c>
      <c r="D95" s="14">
        <v>50282</v>
      </c>
      <c r="E95" s="52">
        <v>50282</v>
      </c>
      <c r="F95" s="14">
        <v>50282</v>
      </c>
      <c r="G95" s="38">
        <v>50282</v>
      </c>
      <c r="H95" s="11">
        <f t="shared" si="4"/>
        <v>0</v>
      </c>
      <c r="I95" s="11">
        <f t="shared" si="5"/>
        <v>0</v>
      </c>
      <c r="J95" s="39">
        <v>50282</v>
      </c>
      <c r="K95" s="39">
        <v>50282</v>
      </c>
      <c r="L95" s="43">
        <v>50282</v>
      </c>
      <c r="M95" s="39">
        <v>50282</v>
      </c>
      <c r="N95" s="42">
        <f t="shared" si="6"/>
        <v>0</v>
      </c>
      <c r="O95" s="42">
        <f t="shared" si="7"/>
        <v>0</v>
      </c>
    </row>
    <row r="96" spans="1:15" ht="15">
      <c r="A96" s="9" t="s">
        <v>8</v>
      </c>
      <c r="B96" s="9" t="s">
        <v>369</v>
      </c>
      <c r="C96" s="10" t="s">
        <v>370</v>
      </c>
      <c r="D96" s="14">
        <v>145686</v>
      </c>
      <c r="E96" s="52">
        <v>189475.89506154475</v>
      </c>
      <c r="F96" s="14">
        <v>214126.97980278323</v>
      </c>
      <c r="G96" s="38">
        <v>217439.18020672756</v>
      </c>
      <c r="H96" s="11">
        <f t="shared" si="4"/>
        <v>0.30057723502289</v>
      </c>
      <c r="I96" s="11">
        <f t="shared" si="5"/>
        <v>0.49251939243803494</v>
      </c>
      <c r="J96" s="39">
        <v>145686</v>
      </c>
      <c r="K96" s="39">
        <v>168346.3297822063</v>
      </c>
      <c r="L96" s="43">
        <v>180928.78148286676</v>
      </c>
      <c r="M96" s="39">
        <v>181504.0277530742</v>
      </c>
      <c r="N96" s="42">
        <f t="shared" si="6"/>
        <v>0.15554226063044016</v>
      </c>
      <c r="O96" s="42">
        <f t="shared" si="7"/>
        <v>0.24585771970590303</v>
      </c>
    </row>
    <row r="97" spans="1:15" ht="15">
      <c r="A97" s="9" t="s">
        <v>8</v>
      </c>
      <c r="B97" s="9" t="s">
        <v>193</v>
      </c>
      <c r="C97" s="10" t="s">
        <v>194</v>
      </c>
      <c r="D97" s="14">
        <v>50282</v>
      </c>
      <c r="E97" s="52">
        <v>50282</v>
      </c>
      <c r="F97" s="14">
        <v>50282</v>
      </c>
      <c r="G97" s="38">
        <v>50282</v>
      </c>
      <c r="H97" s="11">
        <f t="shared" si="4"/>
        <v>0</v>
      </c>
      <c r="I97" s="11">
        <f t="shared" si="5"/>
        <v>0</v>
      </c>
      <c r="J97" s="39">
        <v>50282</v>
      </c>
      <c r="K97" s="39">
        <v>50282</v>
      </c>
      <c r="L97" s="43">
        <v>50282</v>
      </c>
      <c r="M97" s="39">
        <v>50282</v>
      </c>
      <c r="N97" s="42">
        <f t="shared" si="6"/>
        <v>0</v>
      </c>
      <c r="O97" s="42">
        <f t="shared" si="7"/>
        <v>0</v>
      </c>
    </row>
    <row r="98" spans="1:15" ht="15">
      <c r="A98" s="9" t="s">
        <v>8</v>
      </c>
      <c r="B98" s="9" t="s">
        <v>195</v>
      </c>
      <c r="C98" s="10" t="s">
        <v>196</v>
      </c>
      <c r="D98" s="14">
        <v>50282</v>
      </c>
      <c r="E98" s="52">
        <v>50282</v>
      </c>
      <c r="F98" s="14">
        <v>50282</v>
      </c>
      <c r="G98" s="38">
        <v>50282</v>
      </c>
      <c r="H98" s="11">
        <f t="shared" si="4"/>
        <v>0</v>
      </c>
      <c r="I98" s="11">
        <f t="shared" si="5"/>
        <v>0</v>
      </c>
      <c r="J98" s="39">
        <v>50282</v>
      </c>
      <c r="K98" s="39">
        <v>50282</v>
      </c>
      <c r="L98" s="43">
        <v>50282</v>
      </c>
      <c r="M98" s="39">
        <v>50282</v>
      </c>
      <c r="N98" s="42">
        <f t="shared" si="6"/>
        <v>0</v>
      </c>
      <c r="O98" s="42">
        <f t="shared" si="7"/>
        <v>0</v>
      </c>
    </row>
    <row r="99" spans="1:15" ht="15">
      <c r="A99" s="9" t="s">
        <v>8</v>
      </c>
      <c r="B99" s="9" t="s">
        <v>197</v>
      </c>
      <c r="C99" s="10" t="s">
        <v>198</v>
      </c>
      <c r="D99" s="14">
        <v>276992</v>
      </c>
      <c r="E99" s="52">
        <v>186699.79381091133</v>
      </c>
      <c r="F99" s="14">
        <v>268262.69845283864</v>
      </c>
      <c r="G99" s="38">
        <v>324381.6416744958</v>
      </c>
      <c r="H99" s="11">
        <f t="shared" si="4"/>
        <v>-0.32597405769512716</v>
      </c>
      <c r="I99" s="11">
        <f t="shared" si="5"/>
        <v>0.17108668002865002</v>
      </c>
      <c r="J99" s="39">
        <v>276992</v>
      </c>
      <c r="K99" s="39">
        <v>249593.51875146004</v>
      </c>
      <c r="L99" s="43">
        <v>268262.69845283864</v>
      </c>
      <c r="M99" s="39">
        <v>300568.03504769</v>
      </c>
      <c r="N99" s="42">
        <f t="shared" si="6"/>
        <v>-0.09891434138364992</v>
      </c>
      <c r="O99" s="42">
        <f t="shared" si="7"/>
        <v>0.08511449806380682</v>
      </c>
    </row>
    <row r="100" spans="1:15" ht="15">
      <c r="A100" s="9" t="s">
        <v>8</v>
      </c>
      <c r="B100" s="9" t="s">
        <v>199</v>
      </c>
      <c r="C100" s="10" t="s">
        <v>200</v>
      </c>
      <c r="D100" s="14">
        <v>165543</v>
      </c>
      <c r="E100" s="52">
        <v>102646.286477961</v>
      </c>
      <c r="F100" s="14">
        <v>87207.1442875321</v>
      </c>
      <c r="G100" s="38">
        <v>83780.41340446136</v>
      </c>
      <c r="H100" s="11">
        <f t="shared" si="4"/>
        <v>-0.3799418490787228</v>
      </c>
      <c r="I100" s="11">
        <f t="shared" si="5"/>
        <v>-0.49390542998217163</v>
      </c>
      <c r="J100" s="39">
        <v>165543</v>
      </c>
      <c r="K100" s="39">
        <v>149255.35239952104</v>
      </c>
      <c r="L100" s="43">
        <v>149421.97204067145</v>
      </c>
      <c r="M100" s="39">
        <v>149466.9418716075</v>
      </c>
      <c r="N100" s="42">
        <f t="shared" si="6"/>
        <v>-0.09838922576296767</v>
      </c>
      <c r="O100" s="42">
        <f t="shared" si="7"/>
        <v>-0.09711107161518456</v>
      </c>
    </row>
    <row r="101" spans="1:15" ht="15">
      <c r="A101" s="9" t="s">
        <v>8</v>
      </c>
      <c r="B101" s="9" t="s">
        <v>463</v>
      </c>
      <c r="C101" s="10" t="s">
        <v>464</v>
      </c>
      <c r="D101" s="14">
        <v>195023</v>
      </c>
      <c r="E101" s="52">
        <v>125248.2977159129</v>
      </c>
      <c r="F101" s="14">
        <v>115016.85687950601</v>
      </c>
      <c r="G101" s="38">
        <v>116188.02259145786</v>
      </c>
      <c r="H101" s="11">
        <f t="shared" si="4"/>
        <v>-0.35777678675893154</v>
      </c>
      <c r="I101" s="11">
        <f t="shared" si="5"/>
        <v>-0.40423425651611417</v>
      </c>
      <c r="J101" s="39">
        <v>195023</v>
      </c>
      <c r="K101" s="39">
        <v>175792.82440043322</v>
      </c>
      <c r="L101" s="43">
        <v>175914.13638549854</v>
      </c>
      <c r="M101" s="39">
        <v>175920.07274151873</v>
      </c>
      <c r="N101" s="42">
        <f t="shared" si="6"/>
        <v>-0.0986046548333621</v>
      </c>
      <c r="O101" s="42">
        <f t="shared" si="7"/>
        <v>-0.09795217619707046</v>
      </c>
    </row>
    <row r="102" spans="1:15" ht="15">
      <c r="A102" s="9" t="s">
        <v>8</v>
      </c>
      <c r="B102" s="9" t="s">
        <v>203</v>
      </c>
      <c r="C102" s="10" t="s">
        <v>204</v>
      </c>
      <c r="D102" s="14">
        <v>157730</v>
      </c>
      <c r="E102" s="52">
        <v>161278.2024724031</v>
      </c>
      <c r="F102" s="14">
        <v>149224.69881722028</v>
      </c>
      <c r="G102" s="38">
        <v>143011.0924841207</v>
      </c>
      <c r="H102" s="11">
        <f t="shared" si="4"/>
        <v>0.022495419212598063</v>
      </c>
      <c r="I102" s="11">
        <f t="shared" si="5"/>
        <v>-0.09331710845038556</v>
      </c>
      <c r="J102" s="39">
        <v>157730</v>
      </c>
      <c r="K102" s="39">
        <v>159480.7257529859</v>
      </c>
      <c r="L102" s="43">
        <v>149224.69881722028</v>
      </c>
      <c r="M102" s="39">
        <v>143011.0924841207</v>
      </c>
      <c r="N102" s="42">
        <f t="shared" si="6"/>
        <v>0.011099510257946432</v>
      </c>
      <c r="O102" s="42">
        <f t="shared" si="7"/>
        <v>-0.09331710845038556</v>
      </c>
    </row>
    <row r="103" spans="1:15" ht="15">
      <c r="A103" s="9" t="s">
        <v>8</v>
      </c>
      <c r="B103" s="9" t="s">
        <v>201</v>
      </c>
      <c r="C103" s="10" t="s">
        <v>202</v>
      </c>
      <c r="D103" s="14">
        <v>50282</v>
      </c>
      <c r="E103" s="52">
        <v>50282</v>
      </c>
      <c r="F103" s="14">
        <v>50282</v>
      </c>
      <c r="G103" s="38">
        <v>50282</v>
      </c>
      <c r="H103" s="11">
        <f t="shared" si="4"/>
        <v>0</v>
      </c>
      <c r="I103" s="11">
        <f t="shared" si="5"/>
        <v>0</v>
      </c>
      <c r="J103" s="39">
        <v>50282</v>
      </c>
      <c r="K103" s="39">
        <v>50282</v>
      </c>
      <c r="L103" s="43">
        <v>50282</v>
      </c>
      <c r="M103" s="39">
        <v>50282</v>
      </c>
      <c r="N103" s="42">
        <f t="shared" si="6"/>
        <v>0</v>
      </c>
      <c r="O103" s="42">
        <f t="shared" si="7"/>
        <v>0</v>
      </c>
    </row>
    <row r="104" spans="1:15" ht="15">
      <c r="A104" s="9" t="s">
        <v>8</v>
      </c>
      <c r="B104" s="9" t="s">
        <v>205</v>
      </c>
      <c r="C104" s="10" t="s">
        <v>206</v>
      </c>
      <c r="D104" s="14">
        <v>50282</v>
      </c>
      <c r="E104" s="52">
        <v>50282</v>
      </c>
      <c r="F104" s="14">
        <v>50282</v>
      </c>
      <c r="G104" s="38">
        <v>50282</v>
      </c>
      <c r="H104" s="11">
        <f t="shared" si="4"/>
        <v>0</v>
      </c>
      <c r="I104" s="11">
        <f t="shared" si="5"/>
        <v>0</v>
      </c>
      <c r="J104" s="39">
        <v>50282</v>
      </c>
      <c r="K104" s="39">
        <v>50282</v>
      </c>
      <c r="L104" s="43">
        <v>50282</v>
      </c>
      <c r="M104" s="39">
        <v>50282</v>
      </c>
      <c r="N104" s="42">
        <f t="shared" si="6"/>
        <v>0</v>
      </c>
      <c r="O104" s="42">
        <f t="shared" si="7"/>
        <v>0</v>
      </c>
    </row>
    <row r="105" spans="1:15" ht="15">
      <c r="A105" s="9" t="s">
        <v>8</v>
      </c>
      <c r="B105" s="9" t="s">
        <v>209</v>
      </c>
      <c r="C105" s="10" t="s">
        <v>210</v>
      </c>
      <c r="D105" s="14">
        <v>351122</v>
      </c>
      <c r="E105" s="52">
        <v>381282.63339326525</v>
      </c>
      <c r="F105" s="14">
        <v>374776.3981016722</v>
      </c>
      <c r="G105" s="38">
        <v>377712.7178075758</v>
      </c>
      <c r="H105" s="11">
        <f t="shared" si="4"/>
        <v>0.0858978742239599</v>
      </c>
      <c r="I105" s="11">
        <f t="shared" si="5"/>
        <v>0.07573070843631509</v>
      </c>
      <c r="J105" s="39">
        <v>351122</v>
      </c>
      <c r="K105" s="39">
        <v>366582.6897072538</v>
      </c>
      <c r="L105" s="43">
        <v>363152.4920255182</v>
      </c>
      <c r="M105" s="39">
        <v>364264.2042122306</v>
      </c>
      <c r="N105" s="42">
        <f t="shared" si="6"/>
        <v>0.04403224436877731</v>
      </c>
      <c r="O105" s="42">
        <f t="shared" si="7"/>
        <v>0.03742916767457058</v>
      </c>
    </row>
    <row r="106" spans="1:15" ht="15">
      <c r="A106" s="9" t="s">
        <v>8</v>
      </c>
      <c r="B106" s="9" t="s">
        <v>207</v>
      </c>
      <c r="C106" s="10" t="s">
        <v>208</v>
      </c>
      <c r="D106" s="14">
        <v>50282</v>
      </c>
      <c r="E106" s="52">
        <v>50282</v>
      </c>
      <c r="F106" s="14">
        <v>50282</v>
      </c>
      <c r="G106" s="38">
        <v>50282</v>
      </c>
      <c r="H106" s="11">
        <f t="shared" si="4"/>
        <v>0</v>
      </c>
      <c r="I106" s="11">
        <f t="shared" si="5"/>
        <v>0</v>
      </c>
      <c r="J106" s="39">
        <v>50282</v>
      </c>
      <c r="K106" s="39">
        <v>50282</v>
      </c>
      <c r="L106" s="43">
        <v>50282</v>
      </c>
      <c r="M106" s="39">
        <v>50282</v>
      </c>
      <c r="N106" s="42">
        <f t="shared" si="6"/>
        <v>0</v>
      </c>
      <c r="O106" s="42">
        <f t="shared" si="7"/>
        <v>0</v>
      </c>
    </row>
    <row r="107" spans="1:15" ht="15">
      <c r="A107" s="9" t="s">
        <v>8</v>
      </c>
      <c r="B107" s="9" t="s">
        <v>211</v>
      </c>
      <c r="C107" s="10" t="s">
        <v>212</v>
      </c>
      <c r="D107" s="14">
        <v>707029</v>
      </c>
      <c r="E107" s="52">
        <v>866981.7978828588</v>
      </c>
      <c r="F107" s="14">
        <v>774848.7383056902</v>
      </c>
      <c r="G107" s="38">
        <v>765917.1195670217</v>
      </c>
      <c r="H107" s="11">
        <f t="shared" si="4"/>
        <v>0.2262323014796547</v>
      </c>
      <c r="I107" s="11">
        <f t="shared" si="5"/>
        <v>0.08328953913774644</v>
      </c>
      <c r="J107" s="39">
        <v>707029</v>
      </c>
      <c r="K107" s="39">
        <v>789699.1643521041</v>
      </c>
      <c r="L107" s="43">
        <v>741670.7950004366</v>
      </c>
      <c r="M107" s="39">
        <v>736164.5916327003</v>
      </c>
      <c r="N107" s="42">
        <f t="shared" si="6"/>
        <v>0.11692612941209493</v>
      </c>
      <c r="O107" s="42">
        <f t="shared" si="7"/>
        <v>0.04120848173512019</v>
      </c>
    </row>
    <row r="108" spans="1:15" ht="15">
      <c r="A108" s="9" t="s">
        <v>8</v>
      </c>
      <c r="B108" s="9" t="s">
        <v>213</v>
      </c>
      <c r="C108" s="10" t="s">
        <v>214</v>
      </c>
      <c r="D108" s="14">
        <v>946937</v>
      </c>
      <c r="E108" s="52">
        <v>1002307.8730643021</v>
      </c>
      <c r="F108" s="14">
        <v>979150.6619148349</v>
      </c>
      <c r="G108" s="38">
        <v>951093.1096917264</v>
      </c>
      <c r="H108" s="11">
        <f t="shared" si="4"/>
        <v>0.058473660934467805</v>
      </c>
      <c r="I108" s="11">
        <f t="shared" si="5"/>
        <v>0.004389003377971706</v>
      </c>
      <c r="J108" s="39">
        <v>946937</v>
      </c>
      <c r="K108" s="39">
        <v>975143.1470042435</v>
      </c>
      <c r="L108" s="43">
        <v>963086.2954707942</v>
      </c>
      <c r="M108" s="39">
        <v>948595.7162622638</v>
      </c>
      <c r="N108" s="42">
        <f t="shared" si="6"/>
        <v>0.029786719712339312</v>
      </c>
      <c r="O108" s="42">
        <f t="shared" si="7"/>
        <v>0.0017516648544346962</v>
      </c>
    </row>
    <row r="109" spans="1:15" ht="15">
      <c r="A109" s="9" t="s">
        <v>8</v>
      </c>
      <c r="B109" s="9" t="s">
        <v>215</v>
      </c>
      <c r="C109" s="10" t="s">
        <v>216</v>
      </c>
      <c r="D109" s="14">
        <v>264779</v>
      </c>
      <c r="E109" s="52">
        <v>206948.1048194674</v>
      </c>
      <c r="F109" s="14">
        <v>200812.04572903036</v>
      </c>
      <c r="G109" s="38">
        <v>194574.37613482762</v>
      </c>
      <c r="H109" s="11">
        <f t="shared" si="4"/>
        <v>-0.21841194045046092</v>
      </c>
      <c r="I109" s="11">
        <f t="shared" si="5"/>
        <v>-0.26514422920689473</v>
      </c>
      <c r="J109" s="39">
        <v>264779</v>
      </c>
      <c r="K109" s="39">
        <v>238311.77896835393</v>
      </c>
      <c r="L109" s="43">
        <v>238409.6301505466</v>
      </c>
      <c r="M109" s="39">
        <v>238497.6777239697</v>
      </c>
      <c r="N109" s="42">
        <f t="shared" si="6"/>
        <v>-0.09995966837115508</v>
      </c>
      <c r="O109" s="42">
        <f t="shared" si="7"/>
        <v>-0.09925757811620366</v>
      </c>
    </row>
    <row r="110" spans="1:15" ht="15">
      <c r="A110" s="9" t="s">
        <v>8</v>
      </c>
      <c r="B110" s="9" t="s">
        <v>219</v>
      </c>
      <c r="C110" s="10" t="s">
        <v>220</v>
      </c>
      <c r="D110" s="14">
        <v>190768</v>
      </c>
      <c r="E110" s="52">
        <v>179516.40407896554</v>
      </c>
      <c r="F110" s="14">
        <v>183062.3285051625</v>
      </c>
      <c r="G110" s="38">
        <v>180514.84504725912</v>
      </c>
      <c r="H110" s="11">
        <f t="shared" si="4"/>
        <v>-0.05898052042813501</v>
      </c>
      <c r="I110" s="11">
        <f t="shared" si="5"/>
        <v>-0.053746723521454744</v>
      </c>
      <c r="J110" s="39">
        <v>190768</v>
      </c>
      <c r="K110" s="39">
        <v>179516.40407896554</v>
      </c>
      <c r="L110" s="43">
        <v>183062.3285051625</v>
      </c>
      <c r="M110" s="39">
        <v>180514.84504725912</v>
      </c>
      <c r="N110" s="42">
        <f t="shared" si="6"/>
        <v>-0.05898052042813501</v>
      </c>
      <c r="O110" s="42">
        <f t="shared" si="7"/>
        <v>-0.053746723521454744</v>
      </c>
    </row>
    <row r="111" spans="1:15" ht="15">
      <c r="A111" s="9" t="s">
        <v>8</v>
      </c>
      <c r="B111" s="9" t="s">
        <v>221</v>
      </c>
      <c r="C111" s="10" t="s">
        <v>222</v>
      </c>
      <c r="D111" s="14">
        <v>50282</v>
      </c>
      <c r="E111" s="52">
        <v>50282</v>
      </c>
      <c r="F111" s="14">
        <v>50282</v>
      </c>
      <c r="G111" s="38">
        <v>50282</v>
      </c>
      <c r="H111" s="11">
        <f t="shared" si="4"/>
        <v>0</v>
      </c>
      <c r="I111" s="11">
        <f t="shared" si="5"/>
        <v>0</v>
      </c>
      <c r="J111" s="39">
        <v>50282</v>
      </c>
      <c r="K111" s="39">
        <v>50282</v>
      </c>
      <c r="L111" s="43">
        <v>50282</v>
      </c>
      <c r="M111" s="39">
        <v>50282</v>
      </c>
      <c r="N111" s="42">
        <f t="shared" si="6"/>
        <v>0</v>
      </c>
      <c r="O111" s="42">
        <f t="shared" si="7"/>
        <v>0</v>
      </c>
    </row>
    <row r="112" spans="1:15" ht="15">
      <c r="A112" s="9" t="s">
        <v>8</v>
      </c>
      <c r="B112" s="9" t="s">
        <v>223</v>
      </c>
      <c r="C112" s="10" t="s">
        <v>224</v>
      </c>
      <c r="D112" s="14">
        <v>452729</v>
      </c>
      <c r="E112" s="52">
        <v>574357.989425425</v>
      </c>
      <c r="F112" s="14">
        <v>596564.2173709588</v>
      </c>
      <c r="G112" s="38">
        <v>600880.2345571254</v>
      </c>
      <c r="H112" s="11">
        <f t="shared" si="4"/>
        <v>0.268657385379388</v>
      </c>
      <c r="I112" s="11">
        <f t="shared" si="5"/>
        <v>0.32724043424902177</v>
      </c>
      <c r="J112" s="39">
        <v>452729</v>
      </c>
      <c r="K112" s="39">
        <v>515641.9657348143</v>
      </c>
      <c r="L112" s="43">
        <v>526722.46626139</v>
      </c>
      <c r="M112" s="39">
        <v>526617.0081725795</v>
      </c>
      <c r="N112" s="42">
        <f t="shared" si="6"/>
        <v>0.1389638519618012</v>
      </c>
      <c r="O112" s="42">
        <f t="shared" si="7"/>
        <v>0.16320582108188222</v>
      </c>
    </row>
    <row r="113" spans="1:15" ht="15">
      <c r="A113" s="9" t="s">
        <v>8</v>
      </c>
      <c r="B113" s="9" t="s">
        <v>225</v>
      </c>
      <c r="C113" s="10" t="s">
        <v>226</v>
      </c>
      <c r="D113" s="14">
        <v>254720</v>
      </c>
      <c r="E113" s="52">
        <v>336427.4259423775</v>
      </c>
      <c r="F113" s="14">
        <v>254639.0856468446</v>
      </c>
      <c r="G113" s="38">
        <v>247134.37887293994</v>
      </c>
      <c r="H113" s="11">
        <f t="shared" si="4"/>
        <v>0.32077350008785127</v>
      </c>
      <c r="I113" s="11">
        <f t="shared" si="5"/>
        <v>-0.02978023369605866</v>
      </c>
      <c r="J113" s="39">
        <v>254720</v>
      </c>
      <c r="K113" s="39">
        <v>297012.2814417904</v>
      </c>
      <c r="L113" s="43">
        <v>254550.98488331184</v>
      </c>
      <c r="M113" s="39">
        <v>247134.37887293994</v>
      </c>
      <c r="N113" s="42">
        <f t="shared" si="6"/>
        <v>0.16603439636381281</v>
      </c>
      <c r="O113" s="42">
        <f t="shared" si="7"/>
        <v>-0.02978023369605866</v>
      </c>
    </row>
    <row r="114" spans="1:15" ht="15">
      <c r="A114" s="9" t="s">
        <v>8</v>
      </c>
      <c r="B114" s="9" t="s">
        <v>227</v>
      </c>
      <c r="C114" s="10" t="s">
        <v>228</v>
      </c>
      <c r="D114" s="14">
        <v>184680</v>
      </c>
      <c r="E114" s="52">
        <v>72840.4383720996</v>
      </c>
      <c r="F114" s="14">
        <v>88678.73305241189</v>
      </c>
      <c r="G114" s="38">
        <v>90594.95678382971</v>
      </c>
      <c r="H114" s="11">
        <f t="shared" si="4"/>
        <v>-0.6055856704997856</v>
      </c>
      <c r="I114" s="11">
        <f t="shared" si="5"/>
        <v>-0.5094490102673288</v>
      </c>
      <c r="J114" s="39">
        <v>184680</v>
      </c>
      <c r="K114" s="39">
        <v>166914.5372740787</v>
      </c>
      <c r="L114" s="43">
        <v>166777.52272730053</v>
      </c>
      <c r="M114" s="39">
        <v>166772.59620541774</v>
      </c>
      <c r="N114" s="42">
        <f t="shared" si="6"/>
        <v>-0.0961959211929895</v>
      </c>
      <c r="O114" s="42">
        <f t="shared" si="7"/>
        <v>-0.09696449964577791</v>
      </c>
    </row>
    <row r="115" spans="1:15" ht="30">
      <c r="A115" s="9" t="s">
        <v>8</v>
      </c>
      <c r="B115" s="9" t="s">
        <v>111</v>
      </c>
      <c r="C115" s="10" t="s">
        <v>112</v>
      </c>
      <c r="D115" s="14">
        <v>122959</v>
      </c>
      <c r="E115" s="52">
        <v>126761.07861801263</v>
      </c>
      <c r="F115" s="14">
        <v>110389.19887225119</v>
      </c>
      <c r="G115" s="38">
        <v>103640.28723773485</v>
      </c>
      <c r="H115" s="11">
        <f t="shared" si="4"/>
        <v>0.030921515448341565</v>
      </c>
      <c r="I115" s="11">
        <f t="shared" si="5"/>
        <v>-0.15711507707662836</v>
      </c>
      <c r="J115" s="39">
        <v>122959</v>
      </c>
      <c r="K115" s="39">
        <v>124861.77286768242</v>
      </c>
      <c r="L115" s="43">
        <v>110550.3225127276</v>
      </c>
      <c r="M115" s="39">
        <v>110629.86235891232</v>
      </c>
      <c r="N115" s="42">
        <f t="shared" si="6"/>
        <v>0.015474856396704748</v>
      </c>
      <c r="O115" s="42">
        <f t="shared" si="7"/>
        <v>-0.1002703148292332</v>
      </c>
    </row>
    <row r="116" spans="1:15" ht="15">
      <c r="A116" s="9" t="s">
        <v>8</v>
      </c>
      <c r="B116" s="9" t="s">
        <v>481</v>
      </c>
      <c r="C116" s="10" t="s">
        <v>482</v>
      </c>
      <c r="D116" s="14">
        <v>1195896</v>
      </c>
      <c r="E116" s="52">
        <v>1210893.981530809</v>
      </c>
      <c r="F116" s="14">
        <v>1200970.8405185367</v>
      </c>
      <c r="G116" s="38">
        <v>1169450.9565977922</v>
      </c>
      <c r="H116" s="11">
        <f t="shared" si="4"/>
        <v>0.012541208876699208</v>
      </c>
      <c r="I116" s="11">
        <f t="shared" si="5"/>
        <v>-0.022113163186604674</v>
      </c>
      <c r="J116" s="39">
        <v>1195896</v>
      </c>
      <c r="K116" s="39">
        <v>1202984.8578254702</v>
      </c>
      <c r="L116" s="43">
        <v>1197917.02235604</v>
      </c>
      <c r="M116" s="39">
        <v>1169450.9565977922</v>
      </c>
      <c r="N116" s="42">
        <f t="shared" si="6"/>
        <v>0.005927654098241116</v>
      </c>
      <c r="O116" s="42">
        <f t="shared" si="7"/>
        <v>-0.022113163186604674</v>
      </c>
    </row>
    <row r="117" spans="1:15" ht="15">
      <c r="A117" s="9" t="s">
        <v>8</v>
      </c>
      <c r="B117" s="9" t="s">
        <v>229</v>
      </c>
      <c r="C117" s="10" t="s">
        <v>230</v>
      </c>
      <c r="D117" s="14">
        <v>127341</v>
      </c>
      <c r="E117" s="52">
        <v>68337.04281146733</v>
      </c>
      <c r="F117" s="14">
        <v>71539.05097253935</v>
      </c>
      <c r="G117" s="38">
        <v>69289.07292784072</v>
      </c>
      <c r="H117" s="11">
        <f t="shared" si="4"/>
        <v>-0.4633539644618204</v>
      </c>
      <c r="I117" s="11">
        <f t="shared" si="5"/>
        <v>-0.4558777382944949</v>
      </c>
      <c r="J117" s="39">
        <v>127341</v>
      </c>
      <c r="K117" s="39">
        <v>114914.88408414871</v>
      </c>
      <c r="L117" s="43">
        <v>114897.38999548116</v>
      </c>
      <c r="M117" s="39">
        <v>114929.01772840314</v>
      </c>
      <c r="N117" s="42">
        <f t="shared" si="6"/>
        <v>-0.0975814224472188</v>
      </c>
      <c r="O117" s="42">
        <f t="shared" si="7"/>
        <v>-0.0974704319237077</v>
      </c>
    </row>
    <row r="118" spans="1:15" ht="15">
      <c r="A118" s="9" t="s">
        <v>8</v>
      </c>
      <c r="B118" s="9" t="s">
        <v>231</v>
      </c>
      <c r="C118" s="10" t="s">
        <v>232</v>
      </c>
      <c r="D118" s="14">
        <v>141654</v>
      </c>
      <c r="E118" s="52">
        <v>97285.74012934684</v>
      </c>
      <c r="F118" s="14">
        <v>149349.18633211157</v>
      </c>
      <c r="G118" s="38">
        <v>141806.71284372138</v>
      </c>
      <c r="H118" s="11">
        <f t="shared" si="4"/>
        <v>-0.3132157219044514</v>
      </c>
      <c r="I118" s="11">
        <f t="shared" si="5"/>
        <v>0.0010780694065920006</v>
      </c>
      <c r="J118" s="39">
        <v>141654</v>
      </c>
      <c r="K118" s="39">
        <v>127625.33171584646</v>
      </c>
      <c r="L118" s="43">
        <v>145554.17608551812</v>
      </c>
      <c r="M118" s="39">
        <v>141667.79244261334</v>
      </c>
      <c r="N118" s="42">
        <f t="shared" si="6"/>
        <v>-0.09903474864213885</v>
      </c>
      <c r="O118" s="42">
        <f t="shared" si="7"/>
        <v>9.736712421350274E-05</v>
      </c>
    </row>
    <row r="119" spans="1:15" ht="15">
      <c r="A119" s="9" t="s">
        <v>8</v>
      </c>
      <c r="B119" s="9" t="s">
        <v>235</v>
      </c>
      <c r="C119" s="10" t="s">
        <v>236</v>
      </c>
      <c r="D119" s="14">
        <v>253704</v>
      </c>
      <c r="E119" s="52">
        <v>263118.63665959804</v>
      </c>
      <c r="F119" s="14">
        <v>292458.00071179896</v>
      </c>
      <c r="G119" s="38">
        <v>295139.88003886695</v>
      </c>
      <c r="H119" s="11">
        <f t="shared" si="4"/>
        <v>0.03710874349477358</v>
      </c>
      <c r="I119" s="11">
        <f t="shared" si="5"/>
        <v>0.16332371597951528</v>
      </c>
      <c r="J119" s="39">
        <v>253704</v>
      </c>
      <c r="K119" s="39">
        <v>258445.49570714857</v>
      </c>
      <c r="L119" s="43">
        <v>273574.4698646891</v>
      </c>
      <c r="M119" s="39">
        <v>274313.1110524439</v>
      </c>
      <c r="N119" s="42">
        <f t="shared" si="6"/>
        <v>0.018689085340193964</v>
      </c>
      <c r="O119" s="42">
        <f t="shared" si="7"/>
        <v>0.08123289759894961</v>
      </c>
    </row>
    <row r="120" spans="1:15" ht="15">
      <c r="A120" s="9" t="s">
        <v>8</v>
      </c>
      <c r="B120" s="9" t="s">
        <v>237</v>
      </c>
      <c r="C120" s="10" t="s">
        <v>238</v>
      </c>
      <c r="D120" s="14">
        <v>3399022</v>
      </c>
      <c r="E120" s="52">
        <v>3369289.14814435</v>
      </c>
      <c r="F120" s="14">
        <v>3398610.729570613</v>
      </c>
      <c r="G120" s="38">
        <v>3384953.7467557252</v>
      </c>
      <c r="H120" s="11">
        <f t="shared" si="4"/>
        <v>-0.008747472612901616</v>
      </c>
      <c r="I120" s="11">
        <f t="shared" si="5"/>
        <v>-0.004138912088322688</v>
      </c>
      <c r="J120" s="39">
        <v>3399022</v>
      </c>
      <c r="K120" s="39">
        <v>3374338.046205622</v>
      </c>
      <c r="L120" s="43">
        <v>3398610.729570613</v>
      </c>
      <c r="M120" s="39">
        <v>3384953.7467557252</v>
      </c>
      <c r="N120" s="42">
        <f t="shared" si="6"/>
        <v>-0.007262075324719244</v>
      </c>
      <c r="O120" s="42">
        <f t="shared" si="7"/>
        <v>-0.004138912088322688</v>
      </c>
    </row>
    <row r="121" spans="1:15" ht="15">
      <c r="A121" s="9" t="s">
        <v>8</v>
      </c>
      <c r="B121" s="9" t="s">
        <v>241</v>
      </c>
      <c r="C121" s="10" t="s">
        <v>242</v>
      </c>
      <c r="D121" s="14">
        <v>350823</v>
      </c>
      <c r="E121" s="52">
        <v>345790.5943633034</v>
      </c>
      <c r="F121" s="14">
        <v>333032.2236237887</v>
      </c>
      <c r="G121" s="38">
        <v>337743.2398913832</v>
      </c>
      <c r="H121" s="11">
        <f t="shared" si="4"/>
        <v>-0.014344571583666437</v>
      </c>
      <c r="I121" s="11">
        <f t="shared" si="5"/>
        <v>-0.03728307468044223</v>
      </c>
      <c r="J121" s="39">
        <v>350823</v>
      </c>
      <c r="K121" s="39">
        <v>345790.5943633034</v>
      </c>
      <c r="L121" s="43">
        <v>333032.2236237887</v>
      </c>
      <c r="M121" s="39">
        <v>337743.2398913832</v>
      </c>
      <c r="N121" s="42">
        <f t="shared" si="6"/>
        <v>-0.014344571583666437</v>
      </c>
      <c r="O121" s="42">
        <f t="shared" si="7"/>
        <v>-0.03728307468044223</v>
      </c>
    </row>
    <row r="122" spans="1:15" ht="15">
      <c r="A122" s="9" t="s">
        <v>8</v>
      </c>
      <c r="B122" s="9" t="s">
        <v>243</v>
      </c>
      <c r="C122" s="10" t="s">
        <v>244</v>
      </c>
      <c r="D122" s="14">
        <v>1119482</v>
      </c>
      <c r="E122" s="52">
        <v>1235903.371320706</v>
      </c>
      <c r="F122" s="14">
        <v>1218251.5266665078</v>
      </c>
      <c r="G122" s="38">
        <v>1180739.8192736928</v>
      </c>
      <c r="H122" s="11">
        <f t="shared" si="4"/>
        <v>0.10399575099975354</v>
      </c>
      <c r="I122" s="11">
        <f t="shared" si="5"/>
        <v>0.05471978939696466</v>
      </c>
      <c r="J122" s="39">
        <v>1119482</v>
      </c>
      <c r="K122" s="39">
        <v>1179298.4014788172</v>
      </c>
      <c r="L122" s="43">
        <v>1169887.8493985264</v>
      </c>
      <c r="M122" s="39">
        <v>1149619.7439025848</v>
      </c>
      <c r="N122" s="42">
        <f t="shared" si="6"/>
        <v>0.05343221371921766</v>
      </c>
      <c r="O122" s="42">
        <f t="shared" si="7"/>
        <v>0.026921150945334333</v>
      </c>
    </row>
    <row r="123" spans="1:15" ht="15">
      <c r="A123" s="9" t="s">
        <v>8</v>
      </c>
      <c r="B123" s="9" t="s">
        <v>245</v>
      </c>
      <c r="C123" s="10" t="s">
        <v>246</v>
      </c>
      <c r="D123" s="14">
        <v>125601</v>
      </c>
      <c r="E123" s="52">
        <v>178867.49253778008</v>
      </c>
      <c r="F123" s="14">
        <v>153905.4369586791</v>
      </c>
      <c r="G123" s="38">
        <v>151971.75292433272</v>
      </c>
      <c r="H123" s="11">
        <f t="shared" si="4"/>
        <v>0.42409290163119784</v>
      </c>
      <c r="I123" s="11">
        <f t="shared" si="5"/>
        <v>0.2099565522912454</v>
      </c>
      <c r="J123" s="39">
        <v>125601</v>
      </c>
      <c r="K123" s="39">
        <v>153195.93861125986</v>
      </c>
      <c r="L123" s="43">
        <v>140143.57165950906</v>
      </c>
      <c r="M123" s="39">
        <v>138733.13505083785</v>
      </c>
      <c r="N123" s="42">
        <f t="shared" si="6"/>
        <v>0.2197031760197758</v>
      </c>
      <c r="O123" s="42">
        <f t="shared" si="7"/>
        <v>0.10455438293355827</v>
      </c>
    </row>
    <row r="124" spans="1:15" ht="15">
      <c r="A124" s="9" t="s">
        <v>8</v>
      </c>
      <c r="B124" s="9" t="s">
        <v>247</v>
      </c>
      <c r="C124" s="10" t="s">
        <v>248</v>
      </c>
      <c r="D124" s="14">
        <v>96562</v>
      </c>
      <c r="E124" s="52">
        <v>181651.6442483774</v>
      </c>
      <c r="F124" s="14">
        <v>144542.78453162557</v>
      </c>
      <c r="G124" s="38">
        <v>138693.73978683422</v>
      </c>
      <c r="H124" s="11">
        <f t="shared" si="4"/>
        <v>0.881191817157654</v>
      </c>
      <c r="I124" s="11">
        <f t="shared" si="5"/>
        <v>0.4363180110896028</v>
      </c>
      <c r="J124" s="39">
        <v>96562</v>
      </c>
      <c r="K124" s="39">
        <v>140703.66804311814</v>
      </c>
      <c r="L124" s="43">
        <v>121271.77880187889</v>
      </c>
      <c r="M124" s="39">
        <v>117588.49282703847</v>
      </c>
      <c r="N124" s="42">
        <f t="shared" si="6"/>
        <v>0.45713290987260147</v>
      </c>
      <c r="O124" s="42">
        <f t="shared" si="7"/>
        <v>0.21775121504358308</v>
      </c>
    </row>
    <row r="125" spans="1:15" ht="15">
      <c r="A125" s="9" t="s">
        <v>8</v>
      </c>
      <c r="B125" s="9" t="s">
        <v>249</v>
      </c>
      <c r="C125" s="10" t="s">
        <v>250</v>
      </c>
      <c r="D125" s="14">
        <v>547537</v>
      </c>
      <c r="E125" s="52">
        <v>487312.4653476697</v>
      </c>
      <c r="F125" s="14">
        <v>469092.1980717182</v>
      </c>
      <c r="G125" s="38">
        <v>473038.5384227077</v>
      </c>
      <c r="H125" s="11">
        <f t="shared" si="4"/>
        <v>-0.10999171681974053</v>
      </c>
      <c r="I125" s="11">
        <f t="shared" si="5"/>
        <v>-0.13606105446260672</v>
      </c>
      <c r="J125" s="39">
        <v>547537</v>
      </c>
      <c r="K125" s="39">
        <v>492228.85274782206</v>
      </c>
      <c r="L125" s="43">
        <v>492495.1956202433</v>
      </c>
      <c r="M125" s="39">
        <v>492527.193649855</v>
      </c>
      <c r="N125" s="42">
        <f t="shared" si="6"/>
        <v>-0.10101262061226536</v>
      </c>
      <c r="O125" s="42">
        <f t="shared" si="7"/>
        <v>-0.10046774254551752</v>
      </c>
    </row>
    <row r="126" spans="1:15" ht="15">
      <c r="A126" s="9" t="s">
        <v>8</v>
      </c>
      <c r="B126" s="9" t="s">
        <v>251</v>
      </c>
      <c r="C126" s="10" t="s">
        <v>252</v>
      </c>
      <c r="D126" s="14">
        <v>213216</v>
      </c>
      <c r="E126" s="52">
        <v>152109.0097289435</v>
      </c>
      <c r="F126" s="14">
        <v>176578.58641813303</v>
      </c>
      <c r="G126" s="38">
        <v>178098.72288199677</v>
      </c>
      <c r="H126" s="11">
        <f t="shared" si="4"/>
        <v>-0.2865966450503551</v>
      </c>
      <c r="I126" s="11">
        <f t="shared" si="5"/>
        <v>-0.16470282304331396</v>
      </c>
      <c r="J126" s="39">
        <v>213216</v>
      </c>
      <c r="K126" s="39">
        <v>192044.79132894578</v>
      </c>
      <c r="L126" s="43">
        <v>191840.64253865377</v>
      </c>
      <c r="M126" s="39">
        <v>191852.3626259746</v>
      </c>
      <c r="N126" s="42">
        <f t="shared" si="6"/>
        <v>-0.09929465270455416</v>
      </c>
      <c r="O126" s="42">
        <f t="shared" si="7"/>
        <v>-0.10019715862798942</v>
      </c>
    </row>
    <row r="127" spans="1:15" ht="30">
      <c r="A127" s="9" t="s">
        <v>8</v>
      </c>
      <c r="B127" s="9" t="s">
        <v>253</v>
      </c>
      <c r="C127" s="10" t="s">
        <v>254</v>
      </c>
      <c r="D127" s="14">
        <v>452833</v>
      </c>
      <c r="E127" s="52">
        <v>515678.0520600011</v>
      </c>
      <c r="F127" s="14">
        <v>494932.7090856998</v>
      </c>
      <c r="G127" s="38">
        <v>498485.7322491589</v>
      </c>
      <c r="H127" s="11">
        <f t="shared" si="4"/>
        <v>0.13878196169449028</v>
      </c>
      <c r="I127" s="11">
        <f t="shared" si="5"/>
        <v>0.10081582448531556</v>
      </c>
      <c r="J127" s="39">
        <v>452833</v>
      </c>
      <c r="K127" s="39">
        <v>485211.24084796436</v>
      </c>
      <c r="L127" s="43">
        <v>474330.3017621748</v>
      </c>
      <c r="M127" s="39">
        <v>475462.55823789584</v>
      </c>
      <c r="N127" s="42">
        <f t="shared" si="6"/>
        <v>0.07150150463408003</v>
      </c>
      <c r="O127" s="42">
        <f t="shared" si="7"/>
        <v>0.049973297524464506</v>
      </c>
    </row>
    <row r="128" spans="1:15" ht="15">
      <c r="A128" s="9" t="s">
        <v>8</v>
      </c>
      <c r="B128" s="9" t="s">
        <v>255</v>
      </c>
      <c r="C128" s="10" t="s">
        <v>256</v>
      </c>
      <c r="D128" s="14">
        <v>50282</v>
      </c>
      <c r="E128" s="52">
        <v>58497.644207602396</v>
      </c>
      <c r="F128" s="14">
        <v>50282</v>
      </c>
      <c r="G128" s="38">
        <v>50282</v>
      </c>
      <c r="H128" s="11">
        <f t="shared" si="4"/>
        <v>0.16339135689913678</v>
      </c>
      <c r="I128" s="11">
        <f t="shared" si="5"/>
        <v>0</v>
      </c>
      <c r="J128" s="39">
        <v>50282</v>
      </c>
      <c r="K128" s="39">
        <v>54316.95990220082</v>
      </c>
      <c r="L128" s="43">
        <v>50282</v>
      </c>
      <c r="M128" s="39">
        <v>50282</v>
      </c>
      <c r="N128" s="42">
        <f t="shared" si="6"/>
        <v>0.08024660717952387</v>
      </c>
      <c r="O128" s="42">
        <f t="shared" si="7"/>
        <v>0</v>
      </c>
    </row>
    <row r="129" spans="1:15" ht="30">
      <c r="A129" s="9" t="s">
        <v>8</v>
      </c>
      <c r="B129" s="9" t="s">
        <v>473</v>
      </c>
      <c r="C129" s="10" t="s">
        <v>474</v>
      </c>
      <c r="D129" s="14">
        <v>50282</v>
      </c>
      <c r="E129" s="52">
        <v>50282</v>
      </c>
      <c r="F129" s="14">
        <v>50282</v>
      </c>
      <c r="G129" s="38">
        <v>50282</v>
      </c>
      <c r="H129" s="11">
        <f t="shared" si="4"/>
        <v>0</v>
      </c>
      <c r="I129" s="11">
        <f t="shared" si="5"/>
        <v>0</v>
      </c>
      <c r="J129" s="39">
        <v>50282</v>
      </c>
      <c r="K129" s="39">
        <v>50282</v>
      </c>
      <c r="L129" s="43">
        <v>50282</v>
      </c>
      <c r="M129" s="39">
        <v>50282</v>
      </c>
      <c r="N129" s="42">
        <f t="shared" si="6"/>
        <v>0</v>
      </c>
      <c r="O129" s="42">
        <f t="shared" si="7"/>
        <v>0</v>
      </c>
    </row>
    <row r="130" spans="1:15" ht="15">
      <c r="A130" s="9" t="s">
        <v>8</v>
      </c>
      <c r="B130" s="9" t="s">
        <v>257</v>
      </c>
      <c r="C130" s="10" t="s">
        <v>258</v>
      </c>
      <c r="D130" s="14">
        <v>95869</v>
      </c>
      <c r="E130" s="52">
        <v>58033.427724679605</v>
      </c>
      <c r="F130" s="14">
        <v>50282</v>
      </c>
      <c r="G130" s="38">
        <v>50282</v>
      </c>
      <c r="H130" s="11">
        <f t="shared" si="4"/>
        <v>-0.39465908975080993</v>
      </c>
      <c r="I130" s="11">
        <f t="shared" si="5"/>
        <v>-0.4755134610770948</v>
      </c>
      <c r="J130" s="39">
        <v>95869</v>
      </c>
      <c r="K130" s="39">
        <v>86450.02654244498</v>
      </c>
      <c r="L130" s="43">
        <v>87013.92155409948</v>
      </c>
      <c r="M130" s="39">
        <v>87013.92155409948</v>
      </c>
      <c r="N130" s="42">
        <f t="shared" si="6"/>
        <v>-0.09824837494450786</v>
      </c>
      <c r="O130" s="42">
        <f t="shared" si="7"/>
        <v>-0.09236644218569634</v>
      </c>
    </row>
    <row r="131" spans="1:15" ht="15">
      <c r="A131" s="9" t="s">
        <v>8</v>
      </c>
      <c r="B131" s="9" t="s">
        <v>259</v>
      </c>
      <c r="C131" s="10" t="s">
        <v>260</v>
      </c>
      <c r="D131" s="14">
        <v>50282</v>
      </c>
      <c r="E131" s="52">
        <v>50282</v>
      </c>
      <c r="F131" s="14">
        <v>50282</v>
      </c>
      <c r="G131" s="38">
        <v>50282</v>
      </c>
      <c r="H131" s="11">
        <f aca="true" t="shared" si="8" ref="H131:H194">(E131-D131)/D131</f>
        <v>0</v>
      </c>
      <c r="I131" s="11">
        <f aca="true" t="shared" si="9" ref="I131:I194">(G131-D131)/D131</f>
        <v>0</v>
      </c>
      <c r="J131" s="39">
        <v>50282</v>
      </c>
      <c r="K131" s="39">
        <v>50282</v>
      </c>
      <c r="L131" s="43">
        <v>50282</v>
      </c>
      <c r="M131" s="39">
        <v>50282</v>
      </c>
      <c r="N131" s="42">
        <f aca="true" t="shared" si="10" ref="N131:N194">(K131-J131)/J131</f>
        <v>0</v>
      </c>
      <c r="O131" s="42">
        <f aca="true" t="shared" si="11" ref="O131:O194">(M131-J131)/J131</f>
        <v>0</v>
      </c>
    </row>
    <row r="132" spans="1:15" ht="15">
      <c r="A132" s="9" t="s">
        <v>8</v>
      </c>
      <c r="B132" s="9" t="s">
        <v>261</v>
      </c>
      <c r="C132" s="10" t="s">
        <v>262</v>
      </c>
      <c r="D132" s="14">
        <v>226801</v>
      </c>
      <c r="E132" s="52">
        <v>173149.00392713927</v>
      </c>
      <c r="F132" s="14">
        <v>190919.4575097572</v>
      </c>
      <c r="G132" s="38">
        <v>192180.68985059496</v>
      </c>
      <c r="H132" s="11">
        <f t="shared" si="8"/>
        <v>-0.2365597862128506</v>
      </c>
      <c r="I132" s="11">
        <f t="shared" si="9"/>
        <v>-0.1526461971040914</v>
      </c>
      <c r="J132" s="39">
        <v>226801</v>
      </c>
      <c r="K132" s="39">
        <v>204170.41061128082</v>
      </c>
      <c r="L132" s="43">
        <v>204034.08546003682</v>
      </c>
      <c r="M132" s="39">
        <v>204050.343665025</v>
      </c>
      <c r="N132" s="42">
        <f t="shared" si="10"/>
        <v>-0.09978170020731468</v>
      </c>
      <c r="O132" s="42">
        <f t="shared" si="11"/>
        <v>-0.1003110935797241</v>
      </c>
    </row>
    <row r="133" spans="1:15" ht="15">
      <c r="A133" s="9" t="s">
        <v>8</v>
      </c>
      <c r="B133" s="9" t="s">
        <v>265</v>
      </c>
      <c r="C133" s="10" t="s">
        <v>266</v>
      </c>
      <c r="D133" s="14">
        <v>50516</v>
      </c>
      <c r="E133" s="52">
        <v>50282</v>
      </c>
      <c r="F133" s="14">
        <v>50282</v>
      </c>
      <c r="G133" s="38">
        <v>50282</v>
      </c>
      <c r="H133" s="11">
        <f t="shared" si="8"/>
        <v>-0.004632195739963576</v>
      </c>
      <c r="I133" s="11">
        <f t="shared" si="9"/>
        <v>-0.004632195739963576</v>
      </c>
      <c r="J133" s="39">
        <v>50516</v>
      </c>
      <c r="K133" s="39">
        <v>50282</v>
      </c>
      <c r="L133" s="43">
        <v>50282</v>
      </c>
      <c r="M133" s="39">
        <v>50282</v>
      </c>
      <c r="N133" s="42">
        <f t="shared" si="10"/>
        <v>-0.004632195739963576</v>
      </c>
      <c r="O133" s="42">
        <f t="shared" si="11"/>
        <v>-0.004632195739963576</v>
      </c>
    </row>
    <row r="134" spans="1:15" ht="15">
      <c r="A134" s="9" t="s">
        <v>8</v>
      </c>
      <c r="B134" s="9" t="s">
        <v>267</v>
      </c>
      <c r="C134" s="10" t="s">
        <v>268</v>
      </c>
      <c r="D134" s="14">
        <v>245909</v>
      </c>
      <c r="E134" s="52">
        <v>272677.72984007315</v>
      </c>
      <c r="F134" s="14">
        <v>259223.89047748627</v>
      </c>
      <c r="G134" s="38">
        <v>254103.61519699442</v>
      </c>
      <c r="H134" s="11">
        <f t="shared" si="8"/>
        <v>0.1088562429194261</v>
      </c>
      <c r="I134" s="11">
        <f t="shared" si="9"/>
        <v>0.03332377097623275</v>
      </c>
      <c r="J134" s="39">
        <v>245909</v>
      </c>
      <c r="K134" s="39">
        <v>259669.09921628961</v>
      </c>
      <c r="L134" s="43">
        <v>252656.3990043109</v>
      </c>
      <c r="M134" s="39">
        <v>249897.738509974</v>
      </c>
      <c r="N134" s="42">
        <f t="shared" si="10"/>
        <v>0.05595606186145938</v>
      </c>
      <c r="O134" s="42">
        <f t="shared" si="11"/>
        <v>0.016220384410387607</v>
      </c>
    </row>
    <row r="135" spans="1:15" ht="15">
      <c r="A135" s="9" t="s">
        <v>8</v>
      </c>
      <c r="B135" s="9" t="s">
        <v>269</v>
      </c>
      <c r="C135" s="10" t="s">
        <v>270</v>
      </c>
      <c r="D135" s="14">
        <v>274756</v>
      </c>
      <c r="E135" s="52">
        <v>222497.0640851038</v>
      </c>
      <c r="F135" s="14">
        <v>226420.48996678923</v>
      </c>
      <c r="G135" s="38">
        <v>229721.18428800057</v>
      </c>
      <c r="H135" s="11">
        <f t="shared" si="8"/>
        <v>-0.19020125462190524</v>
      </c>
      <c r="I135" s="11">
        <f t="shared" si="9"/>
        <v>-0.16390839767648177</v>
      </c>
      <c r="J135" s="39">
        <v>274756</v>
      </c>
      <c r="K135" s="39">
        <v>247215.9436118984</v>
      </c>
      <c r="L135" s="43">
        <v>247220.92462057585</v>
      </c>
      <c r="M135" s="39">
        <v>247223.27704909223</v>
      </c>
      <c r="N135" s="42">
        <f t="shared" si="10"/>
        <v>-0.10023459501558328</v>
      </c>
      <c r="O135" s="42">
        <f t="shared" si="11"/>
        <v>-0.10020790428928858</v>
      </c>
    </row>
    <row r="136" spans="1:15" ht="15">
      <c r="A136" s="9" t="s">
        <v>8</v>
      </c>
      <c r="B136" s="9" t="s">
        <v>431</v>
      </c>
      <c r="C136" s="10" t="s">
        <v>432</v>
      </c>
      <c r="D136" s="14">
        <v>50282</v>
      </c>
      <c r="E136" s="52">
        <v>50282</v>
      </c>
      <c r="F136" s="14">
        <v>50282</v>
      </c>
      <c r="G136" s="38">
        <v>50282</v>
      </c>
      <c r="H136" s="11">
        <f t="shared" si="8"/>
        <v>0</v>
      </c>
      <c r="I136" s="11">
        <f t="shared" si="9"/>
        <v>0</v>
      </c>
      <c r="J136" s="39">
        <v>50282</v>
      </c>
      <c r="K136" s="39">
        <v>50282</v>
      </c>
      <c r="L136" s="43">
        <v>50282</v>
      </c>
      <c r="M136" s="39">
        <v>50282</v>
      </c>
      <c r="N136" s="42">
        <f t="shared" si="10"/>
        <v>0</v>
      </c>
      <c r="O136" s="42">
        <f t="shared" si="11"/>
        <v>0</v>
      </c>
    </row>
    <row r="137" spans="1:15" ht="15">
      <c r="A137" s="9" t="s">
        <v>8</v>
      </c>
      <c r="B137" s="9" t="s">
        <v>263</v>
      </c>
      <c r="C137" s="10" t="s">
        <v>264</v>
      </c>
      <c r="D137" s="14">
        <v>139178</v>
      </c>
      <c r="E137" s="52">
        <v>94466.9266307797</v>
      </c>
      <c r="F137" s="14">
        <v>80867.60391108354</v>
      </c>
      <c r="G137" s="38">
        <v>77094.80199017859</v>
      </c>
      <c r="H137" s="11">
        <f t="shared" si="8"/>
        <v>-0.32125101215149166</v>
      </c>
      <c r="I137" s="11">
        <f t="shared" si="9"/>
        <v>-0.4460704853484129</v>
      </c>
      <c r="J137" s="39">
        <v>139178</v>
      </c>
      <c r="K137" s="39">
        <v>125405.42237185266</v>
      </c>
      <c r="L137" s="43">
        <v>125552.95812436334</v>
      </c>
      <c r="M137" s="39">
        <v>125600.24118063011</v>
      </c>
      <c r="N137" s="42">
        <f t="shared" si="10"/>
        <v>-0.09895657092462413</v>
      </c>
      <c r="O137" s="42">
        <f t="shared" si="11"/>
        <v>-0.09755678928688363</v>
      </c>
    </row>
    <row r="138" spans="1:15" ht="15">
      <c r="A138" s="9" t="s">
        <v>8</v>
      </c>
      <c r="B138" s="9" t="s">
        <v>271</v>
      </c>
      <c r="C138" s="10" t="s">
        <v>272</v>
      </c>
      <c r="D138" s="14">
        <v>134096</v>
      </c>
      <c r="E138" s="52">
        <v>222546.69745143078</v>
      </c>
      <c r="F138" s="14">
        <v>210884.3907793865</v>
      </c>
      <c r="G138" s="38">
        <v>212496.4831704059</v>
      </c>
      <c r="H138" s="11">
        <f t="shared" si="8"/>
        <v>0.6596072772598047</v>
      </c>
      <c r="I138" s="11">
        <f t="shared" si="9"/>
        <v>0.5846593721692362</v>
      </c>
      <c r="J138" s="39">
        <v>134096</v>
      </c>
      <c r="K138" s="39">
        <v>179961.4726009942</v>
      </c>
      <c r="L138" s="43">
        <v>173651.8254246469</v>
      </c>
      <c r="M138" s="39">
        <v>173243.35322369097</v>
      </c>
      <c r="N138" s="42">
        <f t="shared" si="10"/>
        <v>0.34203460655794504</v>
      </c>
      <c r="O138" s="42">
        <f t="shared" si="11"/>
        <v>0.29193527937963076</v>
      </c>
    </row>
    <row r="139" spans="1:15" ht="15">
      <c r="A139" s="9" t="s">
        <v>8</v>
      </c>
      <c r="B139" s="9" t="s">
        <v>273</v>
      </c>
      <c r="C139" s="10" t="s">
        <v>274</v>
      </c>
      <c r="D139" s="14">
        <v>69984</v>
      </c>
      <c r="E139" s="52">
        <v>91693.87016661625</v>
      </c>
      <c r="F139" s="14">
        <v>55043.39574707755</v>
      </c>
      <c r="G139" s="38">
        <v>51629.05273497183</v>
      </c>
      <c r="H139" s="11">
        <f t="shared" si="8"/>
        <v>0.3102119079591943</v>
      </c>
      <c r="I139" s="11">
        <f t="shared" si="9"/>
        <v>-0.2622734805816782</v>
      </c>
      <c r="J139" s="39">
        <v>69984</v>
      </c>
      <c r="K139" s="39">
        <v>81219.73918506091</v>
      </c>
      <c r="L139" s="43">
        <v>62995.47933573572</v>
      </c>
      <c r="M139" s="39">
        <v>63035.60112565175</v>
      </c>
      <c r="N139" s="42">
        <f t="shared" si="10"/>
        <v>0.1605472563023107</v>
      </c>
      <c r="O139" s="42">
        <f t="shared" si="11"/>
        <v>-0.0992855348986661</v>
      </c>
    </row>
    <row r="140" spans="1:15" ht="30">
      <c r="A140" s="9" t="s">
        <v>8</v>
      </c>
      <c r="B140" s="9" t="s">
        <v>275</v>
      </c>
      <c r="C140" s="10" t="s">
        <v>276</v>
      </c>
      <c r="D140" s="14">
        <v>1406158</v>
      </c>
      <c r="E140" s="52">
        <v>1466123.0170345206</v>
      </c>
      <c r="F140" s="14">
        <v>1417350.2800216167</v>
      </c>
      <c r="G140" s="38">
        <v>1421995.7802726084</v>
      </c>
      <c r="H140" s="11">
        <f t="shared" si="8"/>
        <v>0.04264457979439055</v>
      </c>
      <c r="I140" s="11">
        <f t="shared" si="9"/>
        <v>0.011263158388039174</v>
      </c>
      <c r="J140" s="39">
        <v>1406158</v>
      </c>
      <c r="K140" s="39">
        <v>1437082.266244413</v>
      </c>
      <c r="L140" s="43">
        <v>1411837.32919887</v>
      </c>
      <c r="M140" s="39">
        <v>1414026.7214243617</v>
      </c>
      <c r="N140" s="42">
        <f t="shared" si="10"/>
        <v>0.021992028096709686</v>
      </c>
      <c r="O140" s="42">
        <f t="shared" si="11"/>
        <v>0.005595901331402083</v>
      </c>
    </row>
    <row r="141" spans="1:15" ht="15">
      <c r="A141" s="9" t="s">
        <v>8</v>
      </c>
      <c r="B141" s="9" t="s">
        <v>277</v>
      </c>
      <c r="C141" s="10" t="s">
        <v>278</v>
      </c>
      <c r="D141" s="14">
        <v>186510</v>
      </c>
      <c r="E141" s="52">
        <v>151002.93395068814</v>
      </c>
      <c r="F141" s="14">
        <v>127993.18840139727</v>
      </c>
      <c r="G141" s="38">
        <v>122073.69554467764</v>
      </c>
      <c r="H141" s="11">
        <f t="shared" si="8"/>
        <v>-0.19037620529361354</v>
      </c>
      <c r="I141" s="11">
        <f t="shared" si="9"/>
        <v>-0.3454844483154917</v>
      </c>
      <c r="J141" s="39">
        <v>186510</v>
      </c>
      <c r="K141" s="39">
        <v>167815.71471010568</v>
      </c>
      <c r="L141" s="43">
        <v>168063.6603175999</v>
      </c>
      <c r="M141" s="39">
        <v>168138.010702661</v>
      </c>
      <c r="N141" s="42">
        <f t="shared" si="10"/>
        <v>-0.10023208026322623</v>
      </c>
      <c r="O141" s="42">
        <f t="shared" si="11"/>
        <v>-0.09850404427290223</v>
      </c>
    </row>
    <row r="142" spans="1:15" ht="15">
      <c r="A142" s="9" t="s">
        <v>8</v>
      </c>
      <c r="B142" s="9" t="s">
        <v>281</v>
      </c>
      <c r="C142" s="10" t="s">
        <v>282</v>
      </c>
      <c r="D142" s="14">
        <v>112563</v>
      </c>
      <c r="E142" s="52">
        <v>93755.94080197065</v>
      </c>
      <c r="F142" s="14">
        <v>107136.17608461903</v>
      </c>
      <c r="G142" s="38">
        <v>102190.1151109132</v>
      </c>
      <c r="H142" s="11">
        <f t="shared" si="8"/>
        <v>-0.16708029457307777</v>
      </c>
      <c r="I142" s="11">
        <f t="shared" si="9"/>
        <v>-0.0921518162192443</v>
      </c>
      <c r="J142" s="39">
        <v>112563</v>
      </c>
      <c r="K142" s="39">
        <v>101255.51079198353</v>
      </c>
      <c r="L142" s="43">
        <v>107136.17608461903</v>
      </c>
      <c r="M142" s="39">
        <v>102190.1151109132</v>
      </c>
      <c r="N142" s="42">
        <f t="shared" si="10"/>
        <v>-0.1004547605164794</v>
      </c>
      <c r="O142" s="42">
        <f t="shared" si="11"/>
        <v>-0.0921518162192443</v>
      </c>
    </row>
    <row r="143" spans="1:15" ht="15">
      <c r="A143" s="9" t="s">
        <v>8</v>
      </c>
      <c r="B143" s="9" t="s">
        <v>283</v>
      </c>
      <c r="C143" s="10" t="s">
        <v>284</v>
      </c>
      <c r="D143" s="14">
        <v>3018036</v>
      </c>
      <c r="E143" s="52">
        <v>3046857.148582834</v>
      </c>
      <c r="F143" s="14">
        <v>3064904.149488933</v>
      </c>
      <c r="G143" s="38">
        <v>3063064.500596288</v>
      </c>
      <c r="H143" s="11">
        <f t="shared" si="8"/>
        <v>0.0095496371093101</v>
      </c>
      <c r="I143" s="11">
        <f t="shared" si="9"/>
        <v>0.01491980234705223</v>
      </c>
      <c r="J143" s="39">
        <v>3018036</v>
      </c>
      <c r="K143" s="39">
        <v>3033653.231944589</v>
      </c>
      <c r="L143" s="43">
        <v>3043006.4598460738</v>
      </c>
      <c r="M143" s="39">
        <v>3041335.4355311063</v>
      </c>
      <c r="N143" s="42">
        <f t="shared" si="10"/>
        <v>0.005174634081432078</v>
      </c>
      <c r="O143" s="42">
        <f t="shared" si="11"/>
        <v>0.007720065476722713</v>
      </c>
    </row>
    <row r="144" spans="1:15" ht="30">
      <c r="A144" s="9" t="s">
        <v>8</v>
      </c>
      <c r="B144" s="9" t="s">
        <v>149</v>
      </c>
      <c r="C144" s="10" t="s">
        <v>150</v>
      </c>
      <c r="D144" s="14">
        <v>101610</v>
      </c>
      <c r="E144" s="52">
        <v>92774.85990968495</v>
      </c>
      <c r="F144" s="14">
        <v>88300.6157704219</v>
      </c>
      <c r="G144" s="38">
        <v>87472.5644947745</v>
      </c>
      <c r="H144" s="11">
        <f t="shared" si="8"/>
        <v>-0.08695148204226995</v>
      </c>
      <c r="I144" s="11">
        <f t="shared" si="9"/>
        <v>-0.13913429293598562</v>
      </c>
      <c r="J144" s="39">
        <v>101610</v>
      </c>
      <c r="K144" s="39">
        <v>92774.85990968495</v>
      </c>
      <c r="L144" s="43">
        <v>91383.80262776787</v>
      </c>
      <c r="M144" s="39">
        <v>91404.55968991676</v>
      </c>
      <c r="N144" s="42">
        <f t="shared" si="10"/>
        <v>-0.08695148204226995</v>
      </c>
      <c r="O144" s="42">
        <f t="shared" si="11"/>
        <v>-0.10043736157940401</v>
      </c>
    </row>
    <row r="145" spans="1:15" ht="15">
      <c r="A145" s="9" t="s">
        <v>8</v>
      </c>
      <c r="B145" s="9" t="s">
        <v>285</v>
      </c>
      <c r="C145" s="10" t="s">
        <v>286</v>
      </c>
      <c r="D145" s="14">
        <v>50282</v>
      </c>
      <c r="E145" s="52">
        <v>50282</v>
      </c>
      <c r="F145" s="14">
        <v>50282</v>
      </c>
      <c r="G145" s="38">
        <v>50282</v>
      </c>
      <c r="H145" s="11">
        <f t="shared" si="8"/>
        <v>0</v>
      </c>
      <c r="I145" s="11">
        <f t="shared" si="9"/>
        <v>0</v>
      </c>
      <c r="J145" s="39">
        <v>50282</v>
      </c>
      <c r="K145" s="39">
        <v>50282</v>
      </c>
      <c r="L145" s="43">
        <v>50282</v>
      </c>
      <c r="M145" s="39">
        <v>50282</v>
      </c>
      <c r="N145" s="42">
        <f t="shared" si="10"/>
        <v>0</v>
      </c>
      <c r="O145" s="42">
        <f t="shared" si="11"/>
        <v>0</v>
      </c>
    </row>
    <row r="146" spans="1:15" ht="15">
      <c r="A146" s="9" t="s">
        <v>8</v>
      </c>
      <c r="B146" s="9" t="s">
        <v>289</v>
      </c>
      <c r="C146" s="10" t="s">
        <v>290</v>
      </c>
      <c r="D146" s="14">
        <v>297606</v>
      </c>
      <c r="E146" s="52">
        <v>303885.1850481485</v>
      </c>
      <c r="F146" s="14">
        <v>290937.96477393137</v>
      </c>
      <c r="G146" s="38">
        <v>292845.5901296101</v>
      </c>
      <c r="H146" s="11">
        <f t="shared" si="8"/>
        <v>0.021098986741357708</v>
      </c>
      <c r="I146" s="11">
        <f t="shared" si="9"/>
        <v>-0.015995678415051805</v>
      </c>
      <c r="J146" s="39">
        <v>297606</v>
      </c>
      <c r="K146" s="39">
        <v>300693.0278119876</v>
      </c>
      <c r="L146" s="43">
        <v>290937.96477393137</v>
      </c>
      <c r="M146" s="39">
        <v>292845.5901296101</v>
      </c>
      <c r="N146" s="42">
        <f t="shared" si="10"/>
        <v>0.010372868194820053</v>
      </c>
      <c r="O146" s="42">
        <f t="shared" si="11"/>
        <v>-0.015995678415051805</v>
      </c>
    </row>
    <row r="147" spans="1:15" ht="15">
      <c r="A147" s="9" t="s">
        <v>8</v>
      </c>
      <c r="B147" s="9" t="s">
        <v>287</v>
      </c>
      <c r="C147" s="10" t="s">
        <v>288</v>
      </c>
      <c r="D147" s="14">
        <v>294064</v>
      </c>
      <c r="E147" s="52">
        <v>206736.5344318553</v>
      </c>
      <c r="F147" s="14">
        <v>223170.08316941763</v>
      </c>
      <c r="G147" s="38">
        <v>224683.16230115466</v>
      </c>
      <c r="H147" s="11">
        <f t="shared" si="8"/>
        <v>-0.2969675498127778</v>
      </c>
      <c r="I147" s="11">
        <f t="shared" si="9"/>
        <v>-0.23593788324597822</v>
      </c>
      <c r="J147" s="39">
        <v>294064</v>
      </c>
      <c r="K147" s="39">
        <v>264894.0033944907</v>
      </c>
      <c r="L147" s="43">
        <v>264776.80816371646</v>
      </c>
      <c r="M147" s="39">
        <v>264795.44887077564</v>
      </c>
      <c r="N147" s="42">
        <f t="shared" si="10"/>
        <v>-0.09919608182405636</v>
      </c>
      <c r="O147" s="42">
        <f t="shared" si="11"/>
        <v>-0.09953122833541121</v>
      </c>
    </row>
    <row r="148" spans="1:15" ht="15">
      <c r="A148" s="9" t="s">
        <v>8</v>
      </c>
      <c r="B148" s="9" t="s">
        <v>291</v>
      </c>
      <c r="C148" s="10" t="s">
        <v>292</v>
      </c>
      <c r="D148" s="14">
        <v>50282</v>
      </c>
      <c r="E148" s="52">
        <v>50282</v>
      </c>
      <c r="F148" s="14">
        <v>63900.42062878165</v>
      </c>
      <c r="G148" s="38">
        <v>50282</v>
      </c>
      <c r="H148" s="11">
        <f t="shared" si="8"/>
        <v>0</v>
      </c>
      <c r="I148" s="11">
        <f t="shared" si="9"/>
        <v>0</v>
      </c>
      <c r="J148" s="39">
        <v>50282</v>
      </c>
      <c r="K148" s="39">
        <v>50282</v>
      </c>
      <c r="L148" s="43">
        <v>57079.504520244955</v>
      </c>
      <c r="M148" s="39">
        <v>50282</v>
      </c>
      <c r="N148" s="42">
        <f t="shared" si="10"/>
        <v>0</v>
      </c>
      <c r="O148" s="42">
        <f t="shared" si="11"/>
        <v>0</v>
      </c>
    </row>
    <row r="149" spans="1:15" ht="15">
      <c r="A149" s="9" t="s">
        <v>8</v>
      </c>
      <c r="B149" s="9" t="s">
        <v>293</v>
      </c>
      <c r="C149" s="10" t="s">
        <v>294</v>
      </c>
      <c r="D149" s="14">
        <v>133807</v>
      </c>
      <c r="E149" s="52">
        <v>91272.02546267421</v>
      </c>
      <c r="F149" s="14">
        <v>73404.82776598494</v>
      </c>
      <c r="G149" s="38">
        <v>70176.00394989352</v>
      </c>
      <c r="H149" s="11">
        <f t="shared" si="8"/>
        <v>-0.3178830295674052</v>
      </c>
      <c r="I149" s="11">
        <f t="shared" si="9"/>
        <v>-0.4755431035006127</v>
      </c>
      <c r="J149" s="39">
        <v>133807</v>
      </c>
      <c r="K149" s="39">
        <v>120561.3666659263</v>
      </c>
      <c r="L149" s="43">
        <v>120748.95150191111</v>
      </c>
      <c r="M149" s="39">
        <v>120790.03455199343</v>
      </c>
      <c r="N149" s="42">
        <f t="shared" si="10"/>
        <v>-0.09899058594896906</v>
      </c>
      <c r="O149" s="42">
        <f t="shared" si="11"/>
        <v>-0.09728164780621765</v>
      </c>
    </row>
    <row r="150" spans="1:15" ht="15">
      <c r="A150" s="9" t="s">
        <v>8</v>
      </c>
      <c r="B150" s="9" t="s">
        <v>233</v>
      </c>
      <c r="C150" s="10" t="s">
        <v>234</v>
      </c>
      <c r="D150" s="14">
        <v>146518</v>
      </c>
      <c r="E150" s="52">
        <v>103610.14383958202</v>
      </c>
      <c r="F150" s="14">
        <v>83529.64840492749</v>
      </c>
      <c r="G150" s="38">
        <v>82003.77343788577</v>
      </c>
      <c r="H150" s="11">
        <f t="shared" si="8"/>
        <v>-0.29285040855333805</v>
      </c>
      <c r="I150" s="11">
        <f t="shared" si="9"/>
        <v>-0.44031604691651693</v>
      </c>
      <c r="J150" s="39">
        <v>146518</v>
      </c>
      <c r="K150" s="39">
        <v>131977.8353933841</v>
      </c>
      <c r="L150" s="43">
        <v>132188.85371177318</v>
      </c>
      <c r="M150" s="39">
        <v>132215.4539361645</v>
      </c>
      <c r="N150" s="42">
        <f t="shared" si="10"/>
        <v>-0.09923807727798564</v>
      </c>
      <c r="O150" s="42">
        <f t="shared" si="11"/>
        <v>-0.09761630696457432</v>
      </c>
    </row>
    <row r="151" spans="1:15" ht="15">
      <c r="A151" s="9" t="s">
        <v>8</v>
      </c>
      <c r="B151" s="9" t="s">
        <v>297</v>
      </c>
      <c r="C151" s="10" t="s">
        <v>298</v>
      </c>
      <c r="D151" s="14">
        <v>318114</v>
      </c>
      <c r="E151" s="52">
        <v>306527.8874420249</v>
      </c>
      <c r="F151" s="14">
        <v>283471.6798226201</v>
      </c>
      <c r="G151" s="38">
        <v>278042.9326363469</v>
      </c>
      <c r="H151" s="11">
        <f t="shared" si="8"/>
        <v>-0.03642125954209846</v>
      </c>
      <c r="I151" s="11">
        <f t="shared" si="9"/>
        <v>-0.12596448871679053</v>
      </c>
      <c r="J151" s="39">
        <v>318114</v>
      </c>
      <c r="K151" s="39">
        <v>306527.8874420249</v>
      </c>
      <c r="L151" s="43">
        <v>286031.5807882209</v>
      </c>
      <c r="M151" s="39">
        <v>286124.2019685875</v>
      </c>
      <c r="N151" s="42">
        <f t="shared" si="10"/>
        <v>-0.03642125954209846</v>
      </c>
      <c r="O151" s="42">
        <f t="shared" si="11"/>
        <v>-0.10056079905760977</v>
      </c>
    </row>
    <row r="152" spans="1:15" ht="15">
      <c r="A152" s="9" t="s">
        <v>8</v>
      </c>
      <c r="B152" s="9" t="s">
        <v>295</v>
      </c>
      <c r="C152" s="10" t="s">
        <v>296</v>
      </c>
      <c r="D152" s="14">
        <v>75642</v>
      </c>
      <c r="E152" s="52">
        <v>101503.22349036341</v>
      </c>
      <c r="F152" s="14">
        <v>79409.11559916119</v>
      </c>
      <c r="G152" s="38">
        <v>75699.25933017091</v>
      </c>
      <c r="H152" s="11">
        <f t="shared" si="8"/>
        <v>0.3418897370556491</v>
      </c>
      <c r="I152" s="11">
        <f t="shared" si="9"/>
        <v>0.0007569780038987999</v>
      </c>
      <c r="J152" s="39">
        <v>75642</v>
      </c>
      <c r="K152" s="39">
        <v>89030.61738673355</v>
      </c>
      <c r="L152" s="43">
        <v>77547.81436776156</v>
      </c>
      <c r="M152" s="39">
        <v>75636.8591324648</v>
      </c>
      <c r="N152" s="42">
        <f t="shared" si="10"/>
        <v>0.17699978036981498</v>
      </c>
      <c r="O152" s="42">
        <f t="shared" si="11"/>
        <v>-6.796313602495313E-05</v>
      </c>
    </row>
    <row r="153" spans="1:15" ht="15">
      <c r="A153" s="9" t="s">
        <v>8</v>
      </c>
      <c r="B153" s="9" t="s">
        <v>299</v>
      </c>
      <c r="C153" s="10" t="s">
        <v>300</v>
      </c>
      <c r="D153" s="14">
        <v>188033</v>
      </c>
      <c r="E153" s="52">
        <v>253362.95875118827</v>
      </c>
      <c r="F153" s="14">
        <v>212484.6772461433</v>
      </c>
      <c r="G153" s="38">
        <v>214061.93854856753</v>
      </c>
      <c r="H153" s="11">
        <f t="shared" si="8"/>
        <v>0.34743879399460875</v>
      </c>
      <c r="I153" s="11">
        <f t="shared" si="9"/>
        <v>0.13842750234569215</v>
      </c>
      <c r="J153" s="39">
        <v>188033</v>
      </c>
      <c r="K153" s="39">
        <v>221857.5824556172</v>
      </c>
      <c r="L153" s="43">
        <v>200556.42147978183</v>
      </c>
      <c r="M153" s="39">
        <v>200966.6067000136</v>
      </c>
      <c r="N153" s="42">
        <f t="shared" si="10"/>
        <v>0.1798864159781379</v>
      </c>
      <c r="O153" s="42">
        <f t="shared" si="11"/>
        <v>0.06878370658349117</v>
      </c>
    </row>
    <row r="154" spans="1:15" ht="15">
      <c r="A154" s="9" t="s">
        <v>8</v>
      </c>
      <c r="B154" s="9" t="s">
        <v>303</v>
      </c>
      <c r="C154" s="10" t="s">
        <v>304</v>
      </c>
      <c r="D154" s="14">
        <v>139452</v>
      </c>
      <c r="E154" s="52">
        <v>213503.7522774471</v>
      </c>
      <c r="F154" s="14">
        <v>161185.1243388567</v>
      </c>
      <c r="G154" s="38">
        <v>162577.36893842992</v>
      </c>
      <c r="H154" s="11">
        <f t="shared" si="8"/>
        <v>0.5310196503273321</v>
      </c>
      <c r="I154" s="11">
        <f t="shared" si="9"/>
        <v>0.16583031393189</v>
      </c>
      <c r="J154" s="39">
        <v>139452</v>
      </c>
      <c r="K154" s="39">
        <v>177835.47601733563</v>
      </c>
      <c r="L154" s="43">
        <v>150596.9021326823</v>
      </c>
      <c r="M154" s="39">
        <v>150955.0947703589</v>
      </c>
      <c r="N154" s="42">
        <f t="shared" si="10"/>
        <v>0.2752450736980153</v>
      </c>
      <c r="O154" s="42">
        <f t="shared" si="11"/>
        <v>0.08248784363335702</v>
      </c>
    </row>
    <row r="155" spans="1:15" ht="15">
      <c r="A155" s="9" t="s">
        <v>8</v>
      </c>
      <c r="B155" s="9" t="s">
        <v>305</v>
      </c>
      <c r="C155" s="10" t="s">
        <v>306</v>
      </c>
      <c r="D155" s="14">
        <v>89050</v>
      </c>
      <c r="E155" s="52">
        <v>84952.08011659568</v>
      </c>
      <c r="F155" s="14">
        <v>166419.56974265154</v>
      </c>
      <c r="G155" s="38">
        <v>159533.52021118422</v>
      </c>
      <c r="H155" s="11">
        <f t="shared" si="8"/>
        <v>-0.046018190717622906</v>
      </c>
      <c r="I155" s="11">
        <f t="shared" si="9"/>
        <v>0.7915049995641126</v>
      </c>
      <c r="J155" s="39">
        <v>89050</v>
      </c>
      <c r="K155" s="39">
        <v>84952.08011659568</v>
      </c>
      <c r="L155" s="43">
        <v>128928.23998890012</v>
      </c>
      <c r="M155" s="39">
        <v>124258.16930957252</v>
      </c>
      <c r="N155" s="42">
        <f t="shared" si="10"/>
        <v>-0.046018190717622906</v>
      </c>
      <c r="O155" s="42">
        <f t="shared" si="11"/>
        <v>0.3953752870249581</v>
      </c>
    </row>
    <row r="156" spans="1:15" ht="15">
      <c r="A156" s="9" t="s">
        <v>8</v>
      </c>
      <c r="B156" s="9" t="s">
        <v>307</v>
      </c>
      <c r="C156" s="10" t="s">
        <v>308</v>
      </c>
      <c r="D156" s="14">
        <v>50282</v>
      </c>
      <c r="E156" s="52">
        <v>50282</v>
      </c>
      <c r="F156" s="14">
        <v>50282</v>
      </c>
      <c r="G156" s="38">
        <v>50282</v>
      </c>
      <c r="H156" s="11">
        <f t="shared" si="8"/>
        <v>0</v>
      </c>
      <c r="I156" s="11">
        <f t="shared" si="9"/>
        <v>0</v>
      </c>
      <c r="J156" s="39">
        <v>50282</v>
      </c>
      <c r="K156" s="39">
        <v>50282</v>
      </c>
      <c r="L156" s="43">
        <v>50282</v>
      </c>
      <c r="M156" s="39">
        <v>50282</v>
      </c>
      <c r="N156" s="42">
        <f t="shared" si="10"/>
        <v>0</v>
      </c>
      <c r="O156" s="42">
        <f t="shared" si="11"/>
        <v>0</v>
      </c>
    </row>
    <row r="157" spans="1:15" ht="15">
      <c r="A157" s="9" t="s">
        <v>8</v>
      </c>
      <c r="B157" s="9" t="s">
        <v>309</v>
      </c>
      <c r="C157" s="10" t="s">
        <v>310</v>
      </c>
      <c r="D157" s="14">
        <v>337483</v>
      </c>
      <c r="E157" s="52">
        <v>533654.3099645517</v>
      </c>
      <c r="F157" s="14">
        <v>565531.9601563435</v>
      </c>
      <c r="G157" s="38">
        <v>573789.4934105226</v>
      </c>
      <c r="H157" s="11">
        <f t="shared" si="8"/>
        <v>0.5812776049891453</v>
      </c>
      <c r="I157" s="11">
        <f t="shared" si="9"/>
        <v>0.7002026573502149</v>
      </c>
      <c r="J157" s="39">
        <v>337483</v>
      </c>
      <c r="K157" s="39">
        <v>439183.0076156134</v>
      </c>
      <c r="L157" s="43">
        <v>454988.1801421313</v>
      </c>
      <c r="M157" s="39">
        <v>455506.91955848393</v>
      </c>
      <c r="N157" s="42">
        <f t="shared" si="10"/>
        <v>0.30134853493542907</v>
      </c>
      <c r="O157" s="42">
        <f t="shared" si="11"/>
        <v>0.3497181178266281</v>
      </c>
    </row>
    <row r="158" spans="1:15" ht="15">
      <c r="A158" s="9" t="s">
        <v>8</v>
      </c>
      <c r="B158" s="9" t="s">
        <v>311</v>
      </c>
      <c r="C158" s="10" t="s">
        <v>312</v>
      </c>
      <c r="D158" s="14">
        <v>280012</v>
      </c>
      <c r="E158" s="52">
        <v>252625.349973082</v>
      </c>
      <c r="F158" s="14">
        <v>277291.6152191431</v>
      </c>
      <c r="G158" s="38">
        <v>268971.30312017945</v>
      </c>
      <c r="H158" s="11">
        <f t="shared" si="8"/>
        <v>-0.09780527272730458</v>
      </c>
      <c r="I158" s="11">
        <f t="shared" si="9"/>
        <v>-0.03942937045491104</v>
      </c>
      <c r="J158" s="39">
        <v>280012</v>
      </c>
      <c r="K158" s="39">
        <v>252625.349973082</v>
      </c>
      <c r="L158" s="43">
        <v>277291.6152191431</v>
      </c>
      <c r="M158" s="39">
        <v>268971.30312017945</v>
      </c>
      <c r="N158" s="42">
        <f t="shared" si="10"/>
        <v>-0.09780527272730458</v>
      </c>
      <c r="O158" s="42">
        <f t="shared" si="11"/>
        <v>-0.03942937045491104</v>
      </c>
    </row>
    <row r="159" spans="1:15" ht="15">
      <c r="A159" s="9" t="s">
        <v>8</v>
      </c>
      <c r="B159" s="9" t="s">
        <v>313</v>
      </c>
      <c r="C159" s="10" t="s">
        <v>314</v>
      </c>
      <c r="D159" s="14">
        <v>755240</v>
      </c>
      <c r="E159" s="52">
        <v>704271.0703870262</v>
      </c>
      <c r="F159" s="14">
        <v>721307.5053212427</v>
      </c>
      <c r="G159" s="38">
        <v>711870.5521818502</v>
      </c>
      <c r="H159" s="11">
        <f t="shared" si="8"/>
        <v>-0.06748706320239106</v>
      </c>
      <c r="I159" s="11">
        <f t="shared" si="9"/>
        <v>-0.05742472302599149</v>
      </c>
      <c r="J159" s="39">
        <v>755240</v>
      </c>
      <c r="K159" s="39">
        <v>704271.0703870262</v>
      </c>
      <c r="L159" s="43">
        <v>721307.5053212427</v>
      </c>
      <c r="M159" s="39">
        <v>711870.5521818502</v>
      </c>
      <c r="N159" s="42">
        <f t="shared" si="10"/>
        <v>-0.06748706320239106</v>
      </c>
      <c r="O159" s="42">
        <f t="shared" si="11"/>
        <v>-0.05742472302599149</v>
      </c>
    </row>
    <row r="160" spans="1:15" ht="15">
      <c r="A160" s="9" t="s">
        <v>8</v>
      </c>
      <c r="B160" s="9" t="s">
        <v>315</v>
      </c>
      <c r="C160" s="10" t="s">
        <v>316</v>
      </c>
      <c r="D160" s="14">
        <v>168990</v>
      </c>
      <c r="E160" s="52">
        <v>118551.09917543796</v>
      </c>
      <c r="F160" s="14">
        <v>90713.8845432599</v>
      </c>
      <c r="G160" s="38">
        <v>86487.88822298062</v>
      </c>
      <c r="H160" s="11">
        <f t="shared" si="8"/>
        <v>-0.29847269557111095</v>
      </c>
      <c r="I160" s="11">
        <f t="shared" si="9"/>
        <v>-0.4882070641873447</v>
      </c>
      <c r="J160" s="39">
        <v>168990</v>
      </c>
      <c r="K160" s="39">
        <v>152229.03221251682</v>
      </c>
      <c r="L160" s="43">
        <v>152516.7881281898</v>
      </c>
      <c r="M160" s="39">
        <v>152569.77036391723</v>
      </c>
      <c r="N160" s="42">
        <f t="shared" si="10"/>
        <v>-0.09918319301428004</v>
      </c>
      <c r="O160" s="42">
        <f t="shared" si="11"/>
        <v>-0.0971668716260298</v>
      </c>
    </row>
    <row r="161" spans="1:15" ht="15">
      <c r="A161" s="9" t="s">
        <v>8</v>
      </c>
      <c r="B161" s="9" t="s">
        <v>317</v>
      </c>
      <c r="C161" s="10" t="s">
        <v>318</v>
      </c>
      <c r="D161" s="14">
        <v>285383</v>
      </c>
      <c r="E161" s="52">
        <v>396833.63062229793</v>
      </c>
      <c r="F161" s="14">
        <v>327981.57372228435</v>
      </c>
      <c r="G161" s="38">
        <v>317997.24944201263</v>
      </c>
      <c r="H161" s="11">
        <f t="shared" si="8"/>
        <v>0.3905300267440525</v>
      </c>
      <c r="I161" s="11">
        <f t="shared" si="9"/>
        <v>0.11428238347067846</v>
      </c>
      <c r="J161" s="39">
        <v>285383</v>
      </c>
      <c r="K161" s="39">
        <v>343106.864366489</v>
      </c>
      <c r="L161" s="43">
        <v>307221.3388601824</v>
      </c>
      <c r="M161" s="39">
        <v>301566.36573770916</v>
      </c>
      <c r="N161" s="42">
        <f t="shared" si="10"/>
        <v>0.20226805509259135</v>
      </c>
      <c r="O161" s="42">
        <f t="shared" si="11"/>
        <v>0.05670753246587624</v>
      </c>
    </row>
    <row r="162" spans="1:15" ht="15">
      <c r="A162" s="9" t="s">
        <v>8</v>
      </c>
      <c r="B162" s="9" t="s">
        <v>319</v>
      </c>
      <c r="C162" s="10" t="s">
        <v>320</v>
      </c>
      <c r="D162" s="14">
        <v>122537</v>
      </c>
      <c r="E162" s="52">
        <v>123298.2914317901</v>
      </c>
      <c r="F162" s="14">
        <v>121688.12611076828</v>
      </c>
      <c r="G162" s="38">
        <v>118612.66642996117</v>
      </c>
      <c r="H162" s="11">
        <f t="shared" si="8"/>
        <v>0.00621274742967513</v>
      </c>
      <c r="I162" s="11">
        <f t="shared" si="9"/>
        <v>-0.03202570301246829</v>
      </c>
      <c r="J162" s="39">
        <v>122537</v>
      </c>
      <c r="K162" s="39">
        <v>122860.66393467443</v>
      </c>
      <c r="L162" s="43">
        <v>121688.12611076828</v>
      </c>
      <c r="M162" s="39">
        <v>118612.66642996117</v>
      </c>
      <c r="N162" s="42">
        <f t="shared" si="10"/>
        <v>0.0026413567712155034</v>
      </c>
      <c r="O162" s="42">
        <f t="shared" si="11"/>
        <v>-0.03202570301246829</v>
      </c>
    </row>
    <row r="163" spans="1:15" ht="15">
      <c r="A163" s="9" t="s">
        <v>8</v>
      </c>
      <c r="B163" s="9" t="s">
        <v>321</v>
      </c>
      <c r="C163" s="10" t="s">
        <v>322</v>
      </c>
      <c r="D163" s="14">
        <v>317677</v>
      </c>
      <c r="E163" s="52">
        <v>172751.80853358482</v>
      </c>
      <c r="F163" s="14">
        <v>137951.9606610803</v>
      </c>
      <c r="G163" s="38">
        <v>132894.39755476612</v>
      </c>
      <c r="H163" s="11">
        <f t="shared" si="8"/>
        <v>-0.4562029717808188</v>
      </c>
      <c r="I163" s="11">
        <f t="shared" si="9"/>
        <v>-0.5816681800861689</v>
      </c>
      <c r="J163" s="39">
        <v>317677</v>
      </c>
      <c r="K163" s="39">
        <v>286656.26810334425</v>
      </c>
      <c r="L163" s="43">
        <v>287020.6707843542</v>
      </c>
      <c r="M163" s="39">
        <v>287088.4020343904</v>
      </c>
      <c r="N163" s="42">
        <f t="shared" si="10"/>
        <v>-0.09764865538473276</v>
      </c>
      <c r="O163" s="42">
        <f t="shared" si="11"/>
        <v>-0.09628836197020739</v>
      </c>
    </row>
    <row r="164" spans="1:15" ht="15">
      <c r="A164" s="9" t="s">
        <v>8</v>
      </c>
      <c r="B164" s="9" t="s">
        <v>323</v>
      </c>
      <c r="C164" s="10" t="s">
        <v>324</v>
      </c>
      <c r="D164" s="14">
        <v>203951</v>
      </c>
      <c r="E164" s="52">
        <v>145788.7186987737</v>
      </c>
      <c r="F164" s="14">
        <v>126198.52371088105</v>
      </c>
      <c r="G164" s="38">
        <v>120907.90469054869</v>
      </c>
      <c r="H164" s="11">
        <f t="shared" si="8"/>
        <v>-0.2851777206349873</v>
      </c>
      <c r="I164" s="11">
        <f t="shared" si="9"/>
        <v>-0.40717179768400896</v>
      </c>
      <c r="J164" s="39">
        <v>203951</v>
      </c>
      <c r="K164" s="39">
        <v>183696.32510708334</v>
      </c>
      <c r="L164" s="43">
        <v>183910.70222118718</v>
      </c>
      <c r="M164" s="39">
        <v>183978.89022141896</v>
      </c>
      <c r="N164" s="42">
        <f t="shared" si="10"/>
        <v>-0.09931147625124008</v>
      </c>
      <c r="O164" s="42">
        <f t="shared" si="11"/>
        <v>-0.09792602036067997</v>
      </c>
    </row>
    <row r="165" spans="1:15" ht="30">
      <c r="A165" s="9" t="s">
        <v>8</v>
      </c>
      <c r="B165" s="9" t="s">
        <v>443</v>
      </c>
      <c r="C165" s="10" t="s">
        <v>444</v>
      </c>
      <c r="D165" s="14">
        <v>294606</v>
      </c>
      <c r="E165" s="52">
        <v>396360.12212699564</v>
      </c>
      <c r="F165" s="14">
        <v>323152.4048447872</v>
      </c>
      <c r="G165" s="38">
        <v>325574.0948637675</v>
      </c>
      <c r="H165" s="11">
        <f t="shared" si="8"/>
        <v>0.3453905287977694</v>
      </c>
      <c r="I165" s="11">
        <f t="shared" si="9"/>
        <v>0.105116986292769</v>
      </c>
      <c r="J165" s="39">
        <v>294606</v>
      </c>
      <c r="K165" s="39">
        <v>347287.9270755005</v>
      </c>
      <c r="L165" s="43">
        <v>309188.942142799</v>
      </c>
      <c r="M165" s="39">
        <v>309962.24310245004</v>
      </c>
      <c r="N165" s="42">
        <f t="shared" si="10"/>
        <v>0.1788216366112723</v>
      </c>
      <c r="O165" s="42">
        <f t="shared" si="11"/>
        <v>0.052124678731763914</v>
      </c>
    </row>
    <row r="166" spans="1:15" ht="30">
      <c r="A166" s="9" t="s">
        <v>8</v>
      </c>
      <c r="B166" s="9" t="s">
        <v>397</v>
      </c>
      <c r="C166" s="10" t="s">
        <v>398</v>
      </c>
      <c r="D166" s="14">
        <v>135523</v>
      </c>
      <c r="E166" s="52">
        <v>79696.33585668824</v>
      </c>
      <c r="F166" s="14">
        <v>97604.22743303208</v>
      </c>
      <c r="G166" s="38">
        <v>99132.76347751568</v>
      </c>
      <c r="H166" s="11">
        <f t="shared" si="8"/>
        <v>-0.41193497888411384</v>
      </c>
      <c r="I166" s="11">
        <f t="shared" si="9"/>
        <v>-0.26851705262194847</v>
      </c>
      <c r="J166" s="39">
        <v>135523</v>
      </c>
      <c r="K166" s="39">
        <v>122230.93410221048</v>
      </c>
      <c r="L166" s="43">
        <v>122075.50900033179</v>
      </c>
      <c r="M166" s="39">
        <v>122075.53179095755</v>
      </c>
      <c r="N166" s="42">
        <f t="shared" si="10"/>
        <v>-0.09807977906177934</v>
      </c>
      <c r="O166" s="42">
        <f t="shared" si="11"/>
        <v>-0.09922646494722259</v>
      </c>
    </row>
    <row r="167" spans="1:15" ht="15">
      <c r="A167" s="9" t="s">
        <v>8</v>
      </c>
      <c r="B167" s="9" t="s">
        <v>325</v>
      </c>
      <c r="C167" s="10" t="s">
        <v>326</v>
      </c>
      <c r="D167" s="14">
        <v>288124</v>
      </c>
      <c r="E167" s="52">
        <v>274911.90443476</v>
      </c>
      <c r="F167" s="14">
        <v>323544.2043446617</v>
      </c>
      <c r="G167" s="38">
        <v>326157.8357964687</v>
      </c>
      <c r="H167" s="11">
        <f t="shared" si="8"/>
        <v>-0.04585558844539162</v>
      </c>
      <c r="I167" s="11">
        <f t="shared" si="9"/>
        <v>0.13200509432212768</v>
      </c>
      <c r="J167" s="39">
        <v>288124</v>
      </c>
      <c r="K167" s="39">
        <v>274911.90443476</v>
      </c>
      <c r="L167" s="43">
        <v>306256.86354375596</v>
      </c>
      <c r="M167" s="39">
        <v>307016.37200646015</v>
      </c>
      <c r="N167" s="42">
        <f t="shared" si="10"/>
        <v>-0.04585558844539162</v>
      </c>
      <c r="O167" s="42">
        <f t="shared" si="11"/>
        <v>0.06557028226201271</v>
      </c>
    </row>
    <row r="168" spans="1:15" ht="15">
      <c r="A168" s="9" t="s">
        <v>8</v>
      </c>
      <c r="B168" s="9" t="s">
        <v>157</v>
      </c>
      <c r="C168" s="10" t="s">
        <v>158</v>
      </c>
      <c r="D168" s="14">
        <v>50282</v>
      </c>
      <c r="E168" s="52">
        <v>50282</v>
      </c>
      <c r="F168" s="14">
        <v>50282</v>
      </c>
      <c r="G168" s="38">
        <v>50282</v>
      </c>
      <c r="H168" s="11">
        <f t="shared" si="8"/>
        <v>0</v>
      </c>
      <c r="I168" s="11">
        <f t="shared" si="9"/>
        <v>0</v>
      </c>
      <c r="J168" s="39">
        <v>50282</v>
      </c>
      <c r="K168" s="39">
        <v>50282</v>
      </c>
      <c r="L168" s="43">
        <v>50282</v>
      </c>
      <c r="M168" s="39">
        <v>50282</v>
      </c>
      <c r="N168" s="42">
        <f t="shared" si="10"/>
        <v>0</v>
      </c>
      <c r="O168" s="42">
        <f t="shared" si="11"/>
        <v>0</v>
      </c>
    </row>
    <row r="169" spans="1:15" ht="15">
      <c r="A169" s="9" t="s">
        <v>8</v>
      </c>
      <c r="B169" s="9" t="s">
        <v>327</v>
      </c>
      <c r="C169" s="10" t="s">
        <v>328</v>
      </c>
      <c r="D169" s="14">
        <v>155082</v>
      </c>
      <c r="E169" s="52">
        <v>117924.88585855089</v>
      </c>
      <c r="F169" s="14">
        <v>108388.50883661091</v>
      </c>
      <c r="G169" s="38">
        <v>104514.83914720868</v>
      </c>
      <c r="H169" s="11">
        <f t="shared" si="8"/>
        <v>-0.2395965627310011</v>
      </c>
      <c r="I169" s="11">
        <f t="shared" si="9"/>
        <v>-0.3260672473452194</v>
      </c>
      <c r="J169" s="39">
        <v>155082</v>
      </c>
      <c r="K169" s="39">
        <v>139612.19910246285</v>
      </c>
      <c r="L169" s="43">
        <v>139725.4954972518</v>
      </c>
      <c r="M169" s="39">
        <v>139777.77342483655</v>
      </c>
      <c r="N169" s="42">
        <f t="shared" si="10"/>
        <v>-0.099752394846192</v>
      </c>
      <c r="O169" s="42">
        <f t="shared" si="11"/>
        <v>-0.09868473823631017</v>
      </c>
    </row>
    <row r="170" spans="1:15" ht="30">
      <c r="A170" s="9" t="s">
        <v>8</v>
      </c>
      <c r="B170" s="9" t="s">
        <v>329</v>
      </c>
      <c r="C170" s="10" t="s">
        <v>330</v>
      </c>
      <c r="D170" s="14">
        <v>1735585</v>
      </c>
      <c r="E170" s="52">
        <v>1812631.0141833657</v>
      </c>
      <c r="F170" s="14">
        <v>1729617.576926282</v>
      </c>
      <c r="G170" s="38">
        <v>1741233.9045371572</v>
      </c>
      <c r="H170" s="11">
        <f t="shared" si="8"/>
        <v>0.04439195670817951</v>
      </c>
      <c r="I170" s="11">
        <f t="shared" si="9"/>
        <v>0.003254755334459076</v>
      </c>
      <c r="J170" s="39">
        <v>1735585</v>
      </c>
      <c r="K170" s="39">
        <v>1774587.0814079987</v>
      </c>
      <c r="L170" s="43">
        <v>1729617.576926282</v>
      </c>
      <c r="M170" s="39">
        <v>1737640.373594069</v>
      </c>
      <c r="N170" s="42">
        <f t="shared" si="10"/>
        <v>0.022472008808556588</v>
      </c>
      <c r="O170" s="42">
        <f t="shared" si="11"/>
        <v>0.0011842540665360222</v>
      </c>
    </row>
    <row r="171" spans="1:15" ht="15">
      <c r="A171" s="9" t="s">
        <v>8</v>
      </c>
      <c r="B171" s="9" t="s">
        <v>331</v>
      </c>
      <c r="C171" s="10" t="s">
        <v>332</v>
      </c>
      <c r="D171" s="14">
        <v>74138</v>
      </c>
      <c r="E171" s="52">
        <v>50805.24507232552</v>
      </c>
      <c r="F171" s="14">
        <v>50282</v>
      </c>
      <c r="G171" s="38">
        <v>50282</v>
      </c>
      <c r="H171" s="11">
        <f t="shared" si="8"/>
        <v>-0.314720587656458</v>
      </c>
      <c r="I171" s="11">
        <f t="shared" si="9"/>
        <v>-0.3217783053225067</v>
      </c>
      <c r="J171" s="39">
        <v>74138</v>
      </c>
      <c r="K171" s="39">
        <v>66796.447870304</v>
      </c>
      <c r="L171" s="43">
        <v>67290.10859973881</v>
      </c>
      <c r="M171" s="39">
        <v>67290.10859973881</v>
      </c>
      <c r="N171" s="42">
        <f t="shared" si="10"/>
        <v>-0.09902549474892777</v>
      </c>
      <c r="O171" s="42">
        <f t="shared" si="11"/>
        <v>-0.09236682133671242</v>
      </c>
    </row>
    <row r="172" spans="1:15" ht="15">
      <c r="A172" s="9" t="s">
        <v>8</v>
      </c>
      <c r="B172" s="9" t="s">
        <v>333</v>
      </c>
      <c r="C172" s="10" t="s">
        <v>334</v>
      </c>
      <c r="D172" s="14">
        <v>89967</v>
      </c>
      <c r="E172" s="52">
        <v>148597.81905314693</v>
      </c>
      <c r="F172" s="14">
        <v>80711.79326918618</v>
      </c>
      <c r="G172" s="38">
        <v>77677.22789270426</v>
      </c>
      <c r="H172" s="11">
        <f t="shared" si="8"/>
        <v>0.651692498951248</v>
      </c>
      <c r="I172" s="11">
        <f t="shared" si="9"/>
        <v>-0.13660311122184507</v>
      </c>
      <c r="J172" s="39">
        <v>89967</v>
      </c>
      <c r="K172" s="39">
        <v>120369.16625750397</v>
      </c>
      <c r="L172" s="43">
        <v>80888.45811733726</v>
      </c>
      <c r="M172" s="39">
        <v>80928.79415398568</v>
      </c>
      <c r="N172" s="42">
        <f t="shared" si="10"/>
        <v>0.3379257534151852</v>
      </c>
      <c r="O172" s="42">
        <f t="shared" si="11"/>
        <v>-0.1004613452267422</v>
      </c>
    </row>
    <row r="173" spans="1:15" ht="15">
      <c r="A173" s="9" t="s">
        <v>8</v>
      </c>
      <c r="B173" s="9" t="s">
        <v>335</v>
      </c>
      <c r="C173" s="10" t="s">
        <v>336</v>
      </c>
      <c r="D173" s="14">
        <v>50282</v>
      </c>
      <c r="E173" s="52">
        <v>50282</v>
      </c>
      <c r="F173" s="14">
        <v>50282</v>
      </c>
      <c r="G173" s="38">
        <v>50282</v>
      </c>
      <c r="H173" s="11">
        <f t="shared" si="8"/>
        <v>0</v>
      </c>
      <c r="I173" s="11">
        <f t="shared" si="9"/>
        <v>0</v>
      </c>
      <c r="J173" s="39">
        <v>50282</v>
      </c>
      <c r="K173" s="39">
        <v>50282</v>
      </c>
      <c r="L173" s="43">
        <v>50282</v>
      </c>
      <c r="M173" s="39">
        <v>50282</v>
      </c>
      <c r="N173" s="42">
        <f t="shared" si="10"/>
        <v>0</v>
      </c>
      <c r="O173" s="42">
        <f t="shared" si="11"/>
        <v>0</v>
      </c>
    </row>
    <row r="174" spans="1:15" ht="30">
      <c r="A174" s="9" t="s">
        <v>8</v>
      </c>
      <c r="B174" s="9" t="s">
        <v>337</v>
      </c>
      <c r="C174" s="10" t="s">
        <v>338</v>
      </c>
      <c r="D174" s="14">
        <v>50282</v>
      </c>
      <c r="E174" s="52">
        <v>50282</v>
      </c>
      <c r="F174" s="14">
        <v>50282</v>
      </c>
      <c r="G174" s="38">
        <v>50282</v>
      </c>
      <c r="H174" s="11">
        <f t="shared" si="8"/>
        <v>0</v>
      </c>
      <c r="I174" s="11">
        <f t="shared" si="9"/>
        <v>0</v>
      </c>
      <c r="J174" s="39">
        <v>50282</v>
      </c>
      <c r="K174" s="39">
        <v>50282</v>
      </c>
      <c r="L174" s="43">
        <v>50282</v>
      </c>
      <c r="M174" s="39">
        <v>50282</v>
      </c>
      <c r="N174" s="42">
        <f t="shared" si="10"/>
        <v>0</v>
      </c>
      <c r="O174" s="42">
        <f t="shared" si="11"/>
        <v>0</v>
      </c>
    </row>
    <row r="175" spans="1:15" ht="15">
      <c r="A175" s="9" t="s">
        <v>8</v>
      </c>
      <c r="B175" s="9" t="s">
        <v>339</v>
      </c>
      <c r="C175" s="10" t="s">
        <v>340</v>
      </c>
      <c r="D175" s="14">
        <v>50282</v>
      </c>
      <c r="E175" s="52">
        <v>50282</v>
      </c>
      <c r="F175" s="14">
        <v>50282</v>
      </c>
      <c r="G175" s="38">
        <v>50282</v>
      </c>
      <c r="H175" s="11">
        <f t="shared" si="8"/>
        <v>0</v>
      </c>
      <c r="I175" s="11">
        <f t="shared" si="9"/>
        <v>0</v>
      </c>
      <c r="J175" s="39">
        <v>50282</v>
      </c>
      <c r="K175" s="39">
        <v>50282</v>
      </c>
      <c r="L175" s="43">
        <v>50282</v>
      </c>
      <c r="M175" s="39">
        <v>50282</v>
      </c>
      <c r="N175" s="42">
        <f t="shared" si="10"/>
        <v>0</v>
      </c>
      <c r="O175" s="42">
        <f t="shared" si="11"/>
        <v>0</v>
      </c>
    </row>
    <row r="176" spans="1:15" ht="15">
      <c r="A176" s="9" t="s">
        <v>8</v>
      </c>
      <c r="B176" s="9" t="s">
        <v>341</v>
      </c>
      <c r="C176" s="10" t="s">
        <v>342</v>
      </c>
      <c r="D176" s="14">
        <v>83794</v>
      </c>
      <c r="E176" s="52">
        <v>83696.21944062127</v>
      </c>
      <c r="F176" s="14">
        <v>97505.53039101756</v>
      </c>
      <c r="G176" s="38">
        <v>92649.9156853663</v>
      </c>
      <c r="H176" s="11">
        <f t="shared" si="8"/>
        <v>-0.0011669160008918817</v>
      </c>
      <c r="I176" s="11">
        <f t="shared" si="9"/>
        <v>0.1056867518601129</v>
      </c>
      <c r="J176" s="39">
        <v>83794</v>
      </c>
      <c r="K176" s="39">
        <v>83694.27765324811</v>
      </c>
      <c r="L176" s="43">
        <v>90827.55558029012</v>
      </c>
      <c r="M176" s="39">
        <v>88185.81521793474</v>
      </c>
      <c r="N176" s="42">
        <f t="shared" si="10"/>
        <v>-0.0011900893471118753</v>
      </c>
      <c r="O176" s="42">
        <f t="shared" si="11"/>
        <v>0.0524120488093985</v>
      </c>
    </row>
    <row r="177" spans="1:15" ht="15">
      <c r="A177" s="9" t="s">
        <v>8</v>
      </c>
      <c r="B177" s="9" t="s">
        <v>343</v>
      </c>
      <c r="C177" s="10" t="s">
        <v>344</v>
      </c>
      <c r="D177" s="14">
        <v>189440</v>
      </c>
      <c r="E177" s="52">
        <v>92653.40521059949</v>
      </c>
      <c r="F177" s="14">
        <v>107531.94248404124</v>
      </c>
      <c r="G177" s="38">
        <v>114334.75196968927</v>
      </c>
      <c r="H177" s="11">
        <f t="shared" si="8"/>
        <v>-0.5109089674271564</v>
      </c>
      <c r="I177" s="11">
        <f t="shared" si="9"/>
        <v>-0.39645929070054226</v>
      </c>
      <c r="J177" s="39">
        <v>189440</v>
      </c>
      <c r="K177" s="39">
        <v>171042.518687841</v>
      </c>
      <c r="L177" s="43">
        <v>170918.41894458752</v>
      </c>
      <c r="M177" s="39">
        <v>170870.43360421635</v>
      </c>
      <c r="N177" s="42">
        <f t="shared" si="10"/>
        <v>-0.09711508294002857</v>
      </c>
      <c r="O177" s="42">
        <f t="shared" si="11"/>
        <v>-0.09802347126152687</v>
      </c>
    </row>
    <row r="178" spans="1:15" ht="15">
      <c r="A178" s="9" t="s">
        <v>8</v>
      </c>
      <c r="B178" s="9" t="s">
        <v>345</v>
      </c>
      <c r="C178" s="10" t="s">
        <v>346</v>
      </c>
      <c r="D178" s="14">
        <v>65143</v>
      </c>
      <c r="E178" s="52">
        <v>50282</v>
      </c>
      <c r="F178" s="14">
        <v>50282</v>
      </c>
      <c r="G178" s="38">
        <v>50282</v>
      </c>
      <c r="H178" s="11">
        <f t="shared" si="8"/>
        <v>-0.22812888568226825</v>
      </c>
      <c r="I178" s="11">
        <f t="shared" si="9"/>
        <v>-0.22812888568226825</v>
      </c>
      <c r="J178" s="39">
        <v>65143</v>
      </c>
      <c r="K178" s="39">
        <v>59126.556685927004</v>
      </c>
      <c r="L178" s="43">
        <v>59126.556685927004</v>
      </c>
      <c r="M178" s="39">
        <v>59126.556685927004</v>
      </c>
      <c r="N178" s="42">
        <f t="shared" si="10"/>
        <v>-0.0923574799145418</v>
      </c>
      <c r="O178" s="42">
        <f t="shared" si="11"/>
        <v>-0.0923574799145418</v>
      </c>
    </row>
    <row r="179" spans="1:15" ht="15">
      <c r="A179" s="9" t="s">
        <v>8</v>
      </c>
      <c r="B179" s="9" t="s">
        <v>347</v>
      </c>
      <c r="C179" s="10" t="s">
        <v>348</v>
      </c>
      <c r="D179" s="14">
        <v>345008</v>
      </c>
      <c r="E179" s="52">
        <v>356149.1076264749</v>
      </c>
      <c r="F179" s="14">
        <v>372979.89578165807</v>
      </c>
      <c r="G179" s="38">
        <v>378048.74861805484</v>
      </c>
      <c r="H179" s="11">
        <f t="shared" si="8"/>
        <v>0.032292316776639754</v>
      </c>
      <c r="I179" s="11">
        <f t="shared" si="9"/>
        <v>0.09576806514067744</v>
      </c>
      <c r="J179" s="39">
        <v>345008</v>
      </c>
      <c r="K179" s="39">
        <v>350592.6685210632</v>
      </c>
      <c r="L179" s="43">
        <v>359269.18919362535</v>
      </c>
      <c r="M179" s="39">
        <v>361378.28246119426</v>
      </c>
      <c r="N179" s="42">
        <f t="shared" si="10"/>
        <v>0.016187069636249673</v>
      </c>
      <c r="O179" s="42">
        <f t="shared" si="11"/>
        <v>0.047448993823894704</v>
      </c>
    </row>
    <row r="180" spans="1:15" ht="15">
      <c r="A180" s="9" t="s">
        <v>8</v>
      </c>
      <c r="B180" s="9" t="s">
        <v>349</v>
      </c>
      <c r="C180" s="10" t="s">
        <v>350</v>
      </c>
      <c r="D180" s="14">
        <v>93611</v>
      </c>
      <c r="E180" s="52">
        <v>145334.0928797681</v>
      </c>
      <c r="F180" s="14">
        <v>108483.22514906838</v>
      </c>
      <c r="G180" s="38">
        <v>110021.90243948427</v>
      </c>
      <c r="H180" s="11">
        <f t="shared" si="8"/>
        <v>0.5525322118102372</v>
      </c>
      <c r="I180" s="11">
        <f t="shared" si="9"/>
        <v>0.1753095516497449</v>
      </c>
      <c r="J180" s="39">
        <v>93611</v>
      </c>
      <c r="K180" s="39">
        <v>120422.67051103676</v>
      </c>
      <c r="L180" s="43">
        <v>101238.14597588156</v>
      </c>
      <c r="M180" s="39">
        <v>101776.17259280852</v>
      </c>
      <c r="N180" s="42">
        <f t="shared" si="10"/>
        <v>0.2864158112939373</v>
      </c>
      <c r="O180" s="42">
        <f t="shared" si="11"/>
        <v>0.08722449918074288</v>
      </c>
    </row>
    <row r="181" spans="1:15" ht="15">
      <c r="A181" s="9" t="s">
        <v>8</v>
      </c>
      <c r="B181" s="9" t="s">
        <v>351</v>
      </c>
      <c r="C181" s="10" t="s">
        <v>352</v>
      </c>
      <c r="D181" s="14">
        <v>54468</v>
      </c>
      <c r="E181" s="52">
        <v>58394.86391476395</v>
      </c>
      <c r="F181" s="14">
        <v>53256.250192266176</v>
      </c>
      <c r="G181" s="38">
        <v>53671.804039438975</v>
      </c>
      <c r="H181" s="11">
        <f t="shared" si="8"/>
        <v>0.0720948798333691</v>
      </c>
      <c r="I181" s="11">
        <f t="shared" si="9"/>
        <v>-0.014617683053554832</v>
      </c>
      <c r="J181" s="39">
        <v>54468</v>
      </c>
      <c r="K181" s="39">
        <v>56475.56582399039</v>
      </c>
      <c r="L181" s="43">
        <v>53256.250192266176</v>
      </c>
      <c r="M181" s="39">
        <v>53671.804039438975</v>
      </c>
      <c r="N181" s="42">
        <f t="shared" si="10"/>
        <v>0.036857711389997674</v>
      </c>
      <c r="O181" s="42">
        <f t="shared" si="11"/>
        <v>-0.014617683053554832</v>
      </c>
    </row>
    <row r="182" spans="1:15" ht="15">
      <c r="A182" s="9" t="s">
        <v>8</v>
      </c>
      <c r="B182" s="9" t="s">
        <v>353</v>
      </c>
      <c r="C182" s="10" t="s">
        <v>354</v>
      </c>
      <c r="D182" s="14">
        <v>425320</v>
      </c>
      <c r="E182" s="52">
        <v>329426.76454158156</v>
      </c>
      <c r="F182" s="14">
        <v>265959.5582554549</v>
      </c>
      <c r="G182" s="38">
        <v>255941.21345841172</v>
      </c>
      <c r="H182" s="11">
        <f t="shared" si="8"/>
        <v>-0.22546138309606517</v>
      </c>
      <c r="I182" s="11">
        <f t="shared" si="9"/>
        <v>-0.3982384711313559</v>
      </c>
      <c r="J182" s="39">
        <v>425320</v>
      </c>
      <c r="K182" s="39">
        <v>382834.37343626854</v>
      </c>
      <c r="L182" s="43">
        <v>383501.6979512015</v>
      </c>
      <c r="M182" s="39">
        <v>383634.789724794</v>
      </c>
      <c r="N182" s="42">
        <f t="shared" si="10"/>
        <v>-0.09989096812689613</v>
      </c>
      <c r="O182" s="42">
        <f t="shared" si="11"/>
        <v>-0.09800905265495631</v>
      </c>
    </row>
    <row r="183" spans="1:15" ht="15">
      <c r="A183" s="9" t="s">
        <v>8</v>
      </c>
      <c r="B183" s="9" t="s">
        <v>355</v>
      </c>
      <c r="C183" s="10" t="s">
        <v>356</v>
      </c>
      <c r="D183" s="14">
        <v>180313</v>
      </c>
      <c r="E183" s="52">
        <v>137292.41199283488</v>
      </c>
      <c r="F183" s="14">
        <v>104410.83832651144</v>
      </c>
      <c r="G183" s="38">
        <v>100539.8630527139</v>
      </c>
      <c r="H183" s="11">
        <f t="shared" si="8"/>
        <v>-0.23858838800954518</v>
      </c>
      <c r="I183" s="11">
        <f t="shared" si="9"/>
        <v>-0.4424147839994127</v>
      </c>
      <c r="J183" s="39">
        <v>180313</v>
      </c>
      <c r="K183" s="39">
        <v>162324.33403938627</v>
      </c>
      <c r="L183" s="43">
        <v>162663.71211918571</v>
      </c>
      <c r="M183" s="39">
        <v>162715.3795900209</v>
      </c>
      <c r="N183" s="42">
        <f t="shared" si="10"/>
        <v>-0.09976355537656034</v>
      </c>
      <c r="O183" s="42">
        <f t="shared" si="11"/>
        <v>-0.09759485123079926</v>
      </c>
    </row>
    <row r="184" spans="1:15" ht="15">
      <c r="A184" s="9" t="s">
        <v>8</v>
      </c>
      <c r="B184" s="9" t="s">
        <v>357</v>
      </c>
      <c r="C184" s="10" t="s">
        <v>358</v>
      </c>
      <c r="D184" s="14">
        <v>68858</v>
      </c>
      <c r="E184" s="52">
        <v>72144.27569081918</v>
      </c>
      <c r="F184" s="14">
        <v>74628.81643597345</v>
      </c>
      <c r="G184" s="38">
        <v>76039.87269586384</v>
      </c>
      <c r="H184" s="11">
        <f t="shared" si="8"/>
        <v>0.047725401417688294</v>
      </c>
      <c r="I184" s="11">
        <f t="shared" si="9"/>
        <v>0.10429975741183077</v>
      </c>
      <c r="J184" s="39">
        <v>68858</v>
      </c>
      <c r="K184" s="39">
        <v>70524.57145575953</v>
      </c>
      <c r="L184" s="43">
        <v>71801.3147189412</v>
      </c>
      <c r="M184" s="39">
        <v>72418.99317650755</v>
      </c>
      <c r="N184" s="42">
        <f t="shared" si="10"/>
        <v>0.02420301861453331</v>
      </c>
      <c r="O184" s="42">
        <f t="shared" si="11"/>
        <v>0.0517150247829961</v>
      </c>
    </row>
    <row r="185" spans="1:15" ht="15">
      <c r="A185" s="9" t="s">
        <v>8</v>
      </c>
      <c r="B185" s="9" t="s">
        <v>359</v>
      </c>
      <c r="C185" s="10" t="s">
        <v>360</v>
      </c>
      <c r="D185" s="14">
        <v>53517</v>
      </c>
      <c r="E185" s="52">
        <v>50282</v>
      </c>
      <c r="F185" s="14">
        <v>78100.08260602716</v>
      </c>
      <c r="G185" s="38">
        <v>73890.81228124151</v>
      </c>
      <c r="H185" s="11">
        <f t="shared" si="8"/>
        <v>-0.06044808191789525</v>
      </c>
      <c r="I185" s="11">
        <f t="shared" si="9"/>
        <v>0.3806979517021042</v>
      </c>
      <c r="J185" s="39">
        <v>53517</v>
      </c>
      <c r="K185" s="39">
        <v>50282</v>
      </c>
      <c r="L185" s="43">
        <v>66175.10262670797</v>
      </c>
      <c r="M185" s="39">
        <v>63681.83538378177</v>
      </c>
      <c r="N185" s="42">
        <f t="shared" si="10"/>
        <v>-0.06044808191789525</v>
      </c>
      <c r="O185" s="42">
        <f t="shared" si="11"/>
        <v>0.1899365693850883</v>
      </c>
    </row>
    <row r="186" spans="1:15" ht="15">
      <c r="A186" s="9" t="s">
        <v>8</v>
      </c>
      <c r="B186" s="9" t="s">
        <v>361</v>
      </c>
      <c r="C186" s="10" t="s">
        <v>362</v>
      </c>
      <c r="D186" s="14">
        <v>96110</v>
      </c>
      <c r="E186" s="52">
        <v>72337.2948878509</v>
      </c>
      <c r="F186" s="14">
        <v>51353.53501150723</v>
      </c>
      <c r="G186" s="38">
        <v>50282</v>
      </c>
      <c r="H186" s="11">
        <f t="shared" si="8"/>
        <v>-0.24734892427582036</v>
      </c>
      <c r="I186" s="11">
        <f t="shared" si="9"/>
        <v>-0.47682863385703883</v>
      </c>
      <c r="J186" s="39">
        <v>96110</v>
      </c>
      <c r="K186" s="39">
        <v>86530.22501139068</v>
      </c>
      <c r="L186" s="43">
        <v>86743.89470911992</v>
      </c>
      <c r="M186" s="39">
        <v>87233.10680457646</v>
      </c>
      <c r="N186" s="42">
        <f t="shared" si="10"/>
        <v>-0.09967511173248697</v>
      </c>
      <c r="O186" s="42">
        <f t="shared" si="11"/>
        <v>-0.09236180621603939</v>
      </c>
    </row>
    <row r="187" spans="1:15" ht="15">
      <c r="A187" s="9" t="s">
        <v>8</v>
      </c>
      <c r="B187" s="9" t="s">
        <v>29</v>
      </c>
      <c r="C187" s="10" t="s">
        <v>30</v>
      </c>
      <c r="D187" s="14">
        <v>50282</v>
      </c>
      <c r="E187" s="52">
        <v>50282</v>
      </c>
      <c r="F187" s="14">
        <v>50282</v>
      </c>
      <c r="G187" s="38">
        <v>50282</v>
      </c>
      <c r="H187" s="11">
        <f t="shared" si="8"/>
        <v>0</v>
      </c>
      <c r="I187" s="11">
        <f t="shared" si="9"/>
        <v>0</v>
      </c>
      <c r="J187" s="39">
        <v>50282</v>
      </c>
      <c r="K187" s="39">
        <v>50282</v>
      </c>
      <c r="L187" s="43">
        <v>50282</v>
      </c>
      <c r="M187" s="39">
        <v>50282</v>
      </c>
      <c r="N187" s="42">
        <f t="shared" si="10"/>
        <v>0</v>
      </c>
      <c r="O187" s="42">
        <f t="shared" si="11"/>
        <v>0</v>
      </c>
    </row>
    <row r="188" spans="1:15" ht="30">
      <c r="A188" s="9" t="s">
        <v>8</v>
      </c>
      <c r="B188" s="9" t="s">
        <v>381</v>
      </c>
      <c r="C188" s="10" t="s">
        <v>382</v>
      </c>
      <c r="D188" s="14">
        <v>141988</v>
      </c>
      <c r="E188" s="52">
        <v>102068.65111030845</v>
      </c>
      <c r="F188" s="14">
        <v>129276.7925947912</v>
      </c>
      <c r="G188" s="38">
        <v>99166.30047909146</v>
      </c>
      <c r="H188" s="11">
        <f t="shared" si="8"/>
        <v>-0.2811459340908496</v>
      </c>
      <c r="I188" s="11">
        <f t="shared" si="9"/>
        <v>-0.3015867504360125</v>
      </c>
      <c r="J188" s="39">
        <v>141988</v>
      </c>
      <c r="K188" s="39">
        <v>127881.14077303787</v>
      </c>
      <c r="L188" s="43">
        <v>129276.7925947912</v>
      </c>
      <c r="M188" s="39">
        <v>127942.80960438964</v>
      </c>
      <c r="N188" s="42">
        <f t="shared" si="10"/>
        <v>-0.09935247504692037</v>
      </c>
      <c r="O188" s="42">
        <f t="shared" si="11"/>
        <v>-0.09891815079873204</v>
      </c>
    </row>
    <row r="189" spans="1:15" ht="30">
      <c r="A189" s="9" t="s">
        <v>8</v>
      </c>
      <c r="B189" s="9" t="s">
        <v>461</v>
      </c>
      <c r="C189" s="10" t="s">
        <v>462</v>
      </c>
      <c r="D189" s="14">
        <v>101572</v>
      </c>
      <c r="E189" s="52">
        <v>85653.46771311642</v>
      </c>
      <c r="F189" s="14">
        <v>98253.80805173419</v>
      </c>
      <c r="G189" s="38">
        <v>83545.07529609199</v>
      </c>
      <c r="H189" s="11">
        <f t="shared" si="8"/>
        <v>-0.15672165839880656</v>
      </c>
      <c r="I189" s="11">
        <f t="shared" si="9"/>
        <v>-0.17747927286957044</v>
      </c>
      <c r="J189" s="39">
        <v>101572</v>
      </c>
      <c r="K189" s="39">
        <v>91358.28106018573</v>
      </c>
      <c r="L189" s="43">
        <v>98253.80805173419</v>
      </c>
      <c r="M189" s="39">
        <v>91406.96323278145</v>
      </c>
      <c r="N189" s="42">
        <f t="shared" si="10"/>
        <v>-0.10055644212789219</v>
      </c>
      <c r="O189" s="42">
        <f t="shared" si="11"/>
        <v>-0.1000771547987492</v>
      </c>
    </row>
    <row r="190" spans="1:15" ht="15">
      <c r="A190" s="9" t="s">
        <v>8</v>
      </c>
      <c r="B190" s="9" t="s">
        <v>363</v>
      </c>
      <c r="C190" s="10" t="s">
        <v>364</v>
      </c>
      <c r="D190" s="14">
        <v>54427</v>
      </c>
      <c r="E190" s="52">
        <v>50282</v>
      </c>
      <c r="F190" s="14">
        <v>69588.30896054936</v>
      </c>
      <c r="G190" s="38">
        <v>66872.57548565374</v>
      </c>
      <c r="H190" s="11">
        <f t="shared" si="8"/>
        <v>-0.07615705440314549</v>
      </c>
      <c r="I190" s="11">
        <f t="shared" si="9"/>
        <v>0.22866546908067206</v>
      </c>
      <c r="J190" s="39">
        <v>54427</v>
      </c>
      <c r="K190" s="39">
        <v>50282</v>
      </c>
      <c r="L190" s="43">
        <v>62222.85923346975</v>
      </c>
      <c r="M190" s="39">
        <v>60626.49988239831</v>
      </c>
      <c r="N190" s="42">
        <f t="shared" si="10"/>
        <v>-0.07615705440314549</v>
      </c>
      <c r="O190" s="42">
        <f t="shared" si="11"/>
        <v>0.11390486123428283</v>
      </c>
    </row>
    <row r="191" spans="1:15" ht="15">
      <c r="A191" s="9" t="s">
        <v>8</v>
      </c>
      <c r="B191" s="9" t="s">
        <v>365</v>
      </c>
      <c r="C191" s="10" t="s">
        <v>366</v>
      </c>
      <c r="D191" s="14">
        <v>51992</v>
      </c>
      <c r="E191" s="52">
        <v>50282</v>
      </c>
      <c r="F191" s="14">
        <v>50282</v>
      </c>
      <c r="G191" s="38">
        <v>50282</v>
      </c>
      <c r="H191" s="11">
        <f t="shared" si="8"/>
        <v>-0.03288967533466687</v>
      </c>
      <c r="I191" s="11">
        <f t="shared" si="9"/>
        <v>-0.03288967533466687</v>
      </c>
      <c r="J191" s="39">
        <v>51992</v>
      </c>
      <c r="K191" s="39">
        <v>50282</v>
      </c>
      <c r="L191" s="43">
        <v>50282</v>
      </c>
      <c r="M191" s="39">
        <v>50282</v>
      </c>
      <c r="N191" s="42">
        <f t="shared" si="10"/>
        <v>-0.03288967533466687</v>
      </c>
      <c r="O191" s="42">
        <f t="shared" si="11"/>
        <v>-0.03288967533466687</v>
      </c>
    </row>
    <row r="192" spans="1:15" ht="15">
      <c r="A192" s="9" t="s">
        <v>8</v>
      </c>
      <c r="B192" s="9" t="s">
        <v>367</v>
      </c>
      <c r="C192" s="10" t="s">
        <v>368</v>
      </c>
      <c r="D192" s="14">
        <v>174011</v>
      </c>
      <c r="E192" s="52">
        <v>218469.57901025427</v>
      </c>
      <c r="F192" s="14">
        <v>163138.9735123713</v>
      </c>
      <c r="G192" s="38">
        <v>156373.5289784123</v>
      </c>
      <c r="H192" s="11">
        <f t="shared" si="8"/>
        <v>0.25549292292012726</v>
      </c>
      <c r="I192" s="11">
        <f t="shared" si="9"/>
        <v>-0.10135836827319938</v>
      </c>
      <c r="J192" s="39">
        <v>174011</v>
      </c>
      <c r="K192" s="39">
        <v>197002.23247437834</v>
      </c>
      <c r="L192" s="43">
        <v>163138.9735123713</v>
      </c>
      <c r="M192" s="39">
        <v>156471.88209211774</v>
      </c>
      <c r="N192" s="42">
        <f t="shared" si="10"/>
        <v>0.13212516722723472</v>
      </c>
      <c r="O192" s="42">
        <f t="shared" si="11"/>
        <v>-0.10079315622507923</v>
      </c>
    </row>
    <row r="193" spans="1:15" ht="15">
      <c r="A193" s="9" t="s">
        <v>8</v>
      </c>
      <c r="B193" s="9" t="s">
        <v>371</v>
      </c>
      <c r="C193" s="10" t="s">
        <v>372</v>
      </c>
      <c r="D193" s="14">
        <v>61778</v>
      </c>
      <c r="E193" s="52">
        <v>50282</v>
      </c>
      <c r="F193" s="14">
        <v>50282</v>
      </c>
      <c r="G193" s="38">
        <v>50282</v>
      </c>
      <c r="H193" s="11">
        <f t="shared" si="8"/>
        <v>-0.18608566156236847</v>
      </c>
      <c r="I193" s="11">
        <f t="shared" si="9"/>
        <v>-0.18608566156236847</v>
      </c>
      <c r="J193" s="39">
        <v>61778</v>
      </c>
      <c r="K193" s="39">
        <v>56071.71836702728</v>
      </c>
      <c r="L193" s="43">
        <v>56071.71836702728</v>
      </c>
      <c r="M193" s="39">
        <v>56071.71836702728</v>
      </c>
      <c r="N193" s="42">
        <f t="shared" si="10"/>
        <v>-0.092367535902307</v>
      </c>
      <c r="O193" s="42">
        <f t="shared" si="11"/>
        <v>-0.092367535902307</v>
      </c>
    </row>
    <row r="194" spans="1:15" ht="15">
      <c r="A194" s="9" t="s">
        <v>8</v>
      </c>
      <c r="B194" s="9" t="s">
        <v>375</v>
      </c>
      <c r="C194" s="10" t="s">
        <v>376</v>
      </c>
      <c r="D194" s="14">
        <v>224755</v>
      </c>
      <c r="E194" s="52">
        <v>235694.27193810238</v>
      </c>
      <c r="F194" s="14">
        <v>238008.51025590376</v>
      </c>
      <c r="G194" s="38">
        <v>234934.92547232032</v>
      </c>
      <c r="H194" s="11">
        <f t="shared" si="8"/>
        <v>0.04867198477498778</v>
      </c>
      <c r="I194" s="11">
        <f t="shared" si="9"/>
        <v>0.04529343272594745</v>
      </c>
      <c r="J194" s="39">
        <v>224755</v>
      </c>
      <c r="K194" s="39">
        <v>230305.19738249973</v>
      </c>
      <c r="L194" s="43">
        <v>231481.36004442355</v>
      </c>
      <c r="M194" s="39">
        <v>229746.00971729704</v>
      </c>
      <c r="N194" s="42">
        <f t="shared" si="10"/>
        <v>0.02469443341638551</v>
      </c>
      <c r="O194" s="42">
        <f t="shared" si="11"/>
        <v>0.022206445762261315</v>
      </c>
    </row>
    <row r="195" spans="1:15" ht="15">
      <c r="A195" s="9" t="s">
        <v>8</v>
      </c>
      <c r="B195" s="9" t="s">
        <v>377</v>
      </c>
      <c r="C195" s="10" t="s">
        <v>378</v>
      </c>
      <c r="D195" s="14">
        <v>282668</v>
      </c>
      <c r="E195" s="52">
        <v>146794.70223206328</v>
      </c>
      <c r="F195" s="14">
        <v>119212.64546644693</v>
      </c>
      <c r="G195" s="38">
        <v>99165.90571976028</v>
      </c>
      <c r="H195" s="11">
        <f aca="true" t="shared" si="12" ref="H195:H258">(E195-D195)/D195</f>
        <v>-0.4806815690772805</v>
      </c>
      <c r="I195" s="11">
        <f aca="true" t="shared" si="13" ref="I195:I258">(G195-D195)/D195</f>
        <v>-0.6491788751476634</v>
      </c>
      <c r="J195" s="39">
        <v>282668</v>
      </c>
      <c r="K195" s="39">
        <v>255133.13460811396</v>
      </c>
      <c r="L195" s="43">
        <v>255423.83655867388</v>
      </c>
      <c r="M195" s="39">
        <v>255629.39799950842</v>
      </c>
      <c r="N195" s="42">
        <f aca="true" t="shared" si="14" ref="N195:N258">(K195-J195)/J195</f>
        <v>-0.09741062091176234</v>
      </c>
      <c r="O195" s="42">
        <f aca="true" t="shared" si="15" ref="O195:O258">(M195-J195)/J195</f>
        <v>-0.09565498040277491</v>
      </c>
    </row>
    <row r="196" spans="1:15" ht="15">
      <c r="A196" s="9" t="s">
        <v>8</v>
      </c>
      <c r="B196" s="9" t="s">
        <v>379</v>
      </c>
      <c r="C196" s="10" t="s">
        <v>380</v>
      </c>
      <c r="D196" s="14">
        <v>50282</v>
      </c>
      <c r="E196" s="52">
        <v>50282</v>
      </c>
      <c r="F196" s="14">
        <v>50282</v>
      </c>
      <c r="G196" s="38">
        <v>50282</v>
      </c>
      <c r="H196" s="11">
        <f t="shared" si="12"/>
        <v>0</v>
      </c>
      <c r="I196" s="11">
        <f t="shared" si="13"/>
        <v>0</v>
      </c>
      <c r="J196" s="39">
        <v>50282</v>
      </c>
      <c r="K196" s="39">
        <v>50282</v>
      </c>
      <c r="L196" s="43">
        <v>50282</v>
      </c>
      <c r="M196" s="39">
        <v>50282</v>
      </c>
      <c r="N196" s="42">
        <f t="shared" si="14"/>
        <v>0</v>
      </c>
      <c r="O196" s="42">
        <f t="shared" si="15"/>
        <v>0</v>
      </c>
    </row>
    <row r="197" spans="1:15" ht="15">
      <c r="A197" s="9" t="s">
        <v>8</v>
      </c>
      <c r="B197" s="9" t="s">
        <v>383</v>
      </c>
      <c r="C197" s="10" t="s">
        <v>384</v>
      </c>
      <c r="D197" s="14">
        <v>532368</v>
      </c>
      <c r="E197" s="52">
        <v>474383.06516541884</v>
      </c>
      <c r="F197" s="14">
        <v>399319.7621047523</v>
      </c>
      <c r="G197" s="38">
        <v>394276.1467310232</v>
      </c>
      <c r="H197" s="11">
        <f t="shared" si="12"/>
        <v>-0.10891889601662977</v>
      </c>
      <c r="I197" s="11">
        <f t="shared" si="13"/>
        <v>-0.25939172389958975</v>
      </c>
      <c r="J197" s="39">
        <v>532368</v>
      </c>
      <c r="K197" s="39">
        <v>478586.645702062</v>
      </c>
      <c r="L197" s="43">
        <v>479392.0342313693</v>
      </c>
      <c r="M197" s="39">
        <v>479498.08645557176</v>
      </c>
      <c r="N197" s="42">
        <f t="shared" si="14"/>
        <v>-0.10102289074087473</v>
      </c>
      <c r="O197" s="42">
        <f t="shared" si="15"/>
        <v>-0.09931084051713898</v>
      </c>
    </row>
    <row r="198" spans="1:15" ht="15">
      <c r="A198" s="9" t="s">
        <v>8</v>
      </c>
      <c r="B198" s="9" t="s">
        <v>385</v>
      </c>
      <c r="C198" s="10" t="s">
        <v>386</v>
      </c>
      <c r="D198" s="14">
        <v>92421</v>
      </c>
      <c r="E198" s="52">
        <v>105673.39426875819</v>
      </c>
      <c r="F198" s="14">
        <v>78203.79569328358</v>
      </c>
      <c r="G198" s="38">
        <v>76010.40481138765</v>
      </c>
      <c r="H198" s="11">
        <f t="shared" si="12"/>
        <v>0.14339159139977048</v>
      </c>
      <c r="I198" s="11">
        <f t="shared" si="13"/>
        <v>-0.1775634886942616</v>
      </c>
      <c r="J198" s="39">
        <v>92421</v>
      </c>
      <c r="K198" s="39">
        <v>99250.45780743202</v>
      </c>
      <c r="L198" s="43">
        <v>83139.44911486478</v>
      </c>
      <c r="M198" s="39">
        <v>83171.5266042344</v>
      </c>
      <c r="N198" s="42">
        <f t="shared" si="14"/>
        <v>0.07389508669492882</v>
      </c>
      <c r="O198" s="42">
        <f t="shared" si="15"/>
        <v>-0.10007978052353468</v>
      </c>
    </row>
    <row r="199" spans="1:15" ht="15">
      <c r="A199" s="9" t="s">
        <v>8</v>
      </c>
      <c r="B199" s="9" t="s">
        <v>387</v>
      </c>
      <c r="C199" s="10" t="s">
        <v>388</v>
      </c>
      <c r="D199" s="14">
        <v>308779</v>
      </c>
      <c r="E199" s="52">
        <v>366119.6078523785</v>
      </c>
      <c r="F199" s="14">
        <v>310872.5620547562</v>
      </c>
      <c r="G199" s="38">
        <v>315122.936126137</v>
      </c>
      <c r="H199" s="11">
        <f t="shared" si="12"/>
        <v>0.18570112556999832</v>
      </c>
      <c r="I199" s="11">
        <f t="shared" si="13"/>
        <v>0.020545231787579395</v>
      </c>
      <c r="J199" s="39">
        <v>308779</v>
      </c>
      <c r="K199" s="39">
        <v>338382.63020118716</v>
      </c>
      <c r="L199" s="43">
        <v>309705.05122150417</v>
      </c>
      <c r="M199" s="39">
        <v>311814.68872084975</v>
      </c>
      <c r="N199" s="42">
        <f t="shared" si="14"/>
        <v>0.09587319798686815</v>
      </c>
      <c r="O199" s="42">
        <f t="shared" si="15"/>
        <v>0.009831266766359597</v>
      </c>
    </row>
    <row r="200" spans="1:15" ht="15">
      <c r="A200" s="9" t="s">
        <v>8</v>
      </c>
      <c r="B200" s="9" t="s">
        <v>389</v>
      </c>
      <c r="C200" s="10" t="s">
        <v>390</v>
      </c>
      <c r="D200" s="14">
        <v>409720</v>
      </c>
      <c r="E200" s="52">
        <v>475030.7040796405</v>
      </c>
      <c r="F200" s="14">
        <v>487500.1639197066</v>
      </c>
      <c r="G200" s="38">
        <v>472609.246621632</v>
      </c>
      <c r="H200" s="11">
        <f t="shared" si="12"/>
        <v>0.1594032609578261</v>
      </c>
      <c r="I200" s="11">
        <f t="shared" si="13"/>
        <v>0.1534932310398126</v>
      </c>
      <c r="J200" s="39">
        <v>409720</v>
      </c>
      <c r="K200" s="39">
        <v>443404.18105297454</v>
      </c>
      <c r="L200" s="43">
        <v>449649.9865901797</v>
      </c>
      <c r="M200" s="39">
        <v>440988.325624015</v>
      </c>
      <c r="N200" s="42">
        <f t="shared" si="14"/>
        <v>0.08221268440148038</v>
      </c>
      <c r="O200" s="42">
        <f t="shared" si="15"/>
        <v>0.07631632730648982</v>
      </c>
    </row>
    <row r="201" spans="1:15" ht="15">
      <c r="A201" s="9" t="s">
        <v>8</v>
      </c>
      <c r="B201" s="9" t="s">
        <v>391</v>
      </c>
      <c r="C201" s="10" t="s">
        <v>392</v>
      </c>
      <c r="D201" s="14">
        <v>61376</v>
      </c>
      <c r="E201" s="52">
        <v>50282</v>
      </c>
      <c r="F201" s="14">
        <v>50282</v>
      </c>
      <c r="G201" s="38">
        <v>50282</v>
      </c>
      <c r="H201" s="11">
        <f t="shared" si="12"/>
        <v>-0.18075469238790406</v>
      </c>
      <c r="I201" s="11">
        <f t="shared" si="13"/>
        <v>-0.18075469238790406</v>
      </c>
      <c r="J201" s="39">
        <v>61376</v>
      </c>
      <c r="K201" s="39">
        <v>55706.747394838814</v>
      </c>
      <c r="L201" s="43">
        <v>55706.747394838814</v>
      </c>
      <c r="M201" s="39">
        <v>55706.747394838814</v>
      </c>
      <c r="N201" s="42">
        <f t="shared" si="14"/>
        <v>-0.09236920954707355</v>
      </c>
      <c r="O201" s="42">
        <f t="shared" si="15"/>
        <v>-0.09236920954707355</v>
      </c>
    </row>
    <row r="202" spans="1:15" ht="15">
      <c r="A202" s="9" t="s">
        <v>8</v>
      </c>
      <c r="B202" s="9" t="s">
        <v>393</v>
      </c>
      <c r="C202" s="10" t="s">
        <v>394</v>
      </c>
      <c r="D202" s="14">
        <v>102746</v>
      </c>
      <c r="E202" s="52">
        <v>69844.04561907177</v>
      </c>
      <c r="F202" s="14">
        <v>81314.29499854644</v>
      </c>
      <c r="G202" s="38">
        <v>78095.77868552193</v>
      </c>
      <c r="H202" s="11">
        <f t="shared" si="12"/>
        <v>-0.3202261341651085</v>
      </c>
      <c r="I202" s="11">
        <f t="shared" si="13"/>
        <v>-0.23991417003560303</v>
      </c>
      <c r="J202" s="39">
        <v>102746</v>
      </c>
      <c r="K202" s="39">
        <v>92577.6911768501</v>
      </c>
      <c r="L202" s="43">
        <v>92481.71776201087</v>
      </c>
      <c r="M202" s="39">
        <v>92523.86775707881</v>
      </c>
      <c r="N202" s="42">
        <f t="shared" si="14"/>
        <v>-0.09896549571905378</v>
      </c>
      <c r="O202" s="42">
        <f t="shared" si="15"/>
        <v>-0.09948934501509729</v>
      </c>
    </row>
    <row r="203" spans="1:15" ht="15">
      <c r="A203" s="9" t="s">
        <v>8</v>
      </c>
      <c r="B203" s="9" t="s">
        <v>395</v>
      </c>
      <c r="C203" s="10" t="s">
        <v>396</v>
      </c>
      <c r="D203" s="14">
        <v>126549</v>
      </c>
      <c r="E203" s="52">
        <v>126897.84322970522</v>
      </c>
      <c r="F203" s="14">
        <v>129762.0512782838</v>
      </c>
      <c r="G203" s="38">
        <v>128149.57164924851</v>
      </c>
      <c r="H203" s="11">
        <f t="shared" si="12"/>
        <v>0.0027565862211887918</v>
      </c>
      <c r="I203" s="11">
        <f t="shared" si="13"/>
        <v>0.01264784114650063</v>
      </c>
      <c r="J203" s="39">
        <v>126549</v>
      </c>
      <c r="K203" s="39">
        <v>126656.18747188385</v>
      </c>
      <c r="L203" s="43">
        <v>128143.93939777293</v>
      </c>
      <c r="M203" s="39">
        <v>127293.55780160773</v>
      </c>
      <c r="N203" s="42">
        <f t="shared" si="14"/>
        <v>0.0008470037051565139</v>
      </c>
      <c r="O203" s="42">
        <f t="shared" si="15"/>
        <v>0.005883553418894928</v>
      </c>
    </row>
    <row r="204" spans="1:15" ht="15">
      <c r="A204" s="9" t="s">
        <v>8</v>
      </c>
      <c r="B204" s="9" t="s">
        <v>399</v>
      </c>
      <c r="C204" s="10" t="s">
        <v>400</v>
      </c>
      <c r="D204" s="14">
        <v>439830</v>
      </c>
      <c r="E204" s="52">
        <v>572426.5671240255</v>
      </c>
      <c r="F204" s="14">
        <v>471764.58850022627</v>
      </c>
      <c r="G204" s="38">
        <v>465965.2317951149</v>
      </c>
      <c r="H204" s="11">
        <f t="shared" si="12"/>
        <v>0.301472312311633</v>
      </c>
      <c r="I204" s="11">
        <f t="shared" si="13"/>
        <v>0.05942121227545841</v>
      </c>
      <c r="J204" s="39">
        <v>439830</v>
      </c>
      <c r="K204" s="39">
        <v>508447.4489571566</v>
      </c>
      <c r="L204" s="43">
        <v>456088.7636616775</v>
      </c>
      <c r="M204" s="39">
        <v>452705.0845196192</v>
      </c>
      <c r="N204" s="42">
        <f t="shared" si="14"/>
        <v>0.1560090238436592</v>
      </c>
      <c r="O204" s="42">
        <f t="shared" si="15"/>
        <v>0.0292728656972448</v>
      </c>
    </row>
    <row r="205" spans="1:15" ht="15">
      <c r="A205" s="9" t="s">
        <v>8</v>
      </c>
      <c r="B205" s="9" t="s">
        <v>403</v>
      </c>
      <c r="C205" s="10" t="s">
        <v>404</v>
      </c>
      <c r="D205" s="14">
        <v>151947</v>
      </c>
      <c r="E205" s="52">
        <v>217054.8700934992</v>
      </c>
      <c r="F205" s="14">
        <v>139304.10128602915</v>
      </c>
      <c r="G205" s="38">
        <v>135094.45020796946</v>
      </c>
      <c r="H205" s="11">
        <f t="shared" si="12"/>
        <v>0.42849065854211793</v>
      </c>
      <c r="I205" s="11">
        <f t="shared" si="13"/>
        <v>-0.1109107109191398</v>
      </c>
      <c r="J205" s="39">
        <v>151947</v>
      </c>
      <c r="K205" s="39">
        <v>185677.35083708845</v>
      </c>
      <c r="L205" s="43">
        <v>139304.10128602915</v>
      </c>
      <c r="M205" s="39">
        <v>136645.78635631938</v>
      </c>
      <c r="N205" s="42">
        <f t="shared" si="14"/>
        <v>0.22198760644888318</v>
      </c>
      <c r="O205" s="42">
        <f t="shared" si="15"/>
        <v>-0.10070099208066377</v>
      </c>
    </row>
    <row r="206" spans="1:15" ht="15">
      <c r="A206" s="9" t="s">
        <v>8</v>
      </c>
      <c r="B206" s="9" t="s">
        <v>405</v>
      </c>
      <c r="C206" s="10" t="s">
        <v>406</v>
      </c>
      <c r="D206" s="14">
        <v>1281656</v>
      </c>
      <c r="E206" s="52">
        <v>1514859.5570130057</v>
      </c>
      <c r="F206" s="14">
        <v>1479376.6460714256</v>
      </c>
      <c r="G206" s="38">
        <v>1396462.3337993713</v>
      </c>
      <c r="H206" s="11">
        <f t="shared" si="12"/>
        <v>0.18195487479714192</v>
      </c>
      <c r="I206" s="11">
        <f t="shared" si="13"/>
        <v>0.08957655860805962</v>
      </c>
      <c r="J206" s="39">
        <v>1281656</v>
      </c>
      <c r="K206" s="39">
        <v>1402487.9613959177</v>
      </c>
      <c r="L206" s="43">
        <v>1383481.364902095</v>
      </c>
      <c r="M206" s="39">
        <v>1338913.0486646134</v>
      </c>
      <c r="N206" s="42">
        <f t="shared" si="14"/>
        <v>0.09427799768106082</v>
      </c>
      <c r="O206" s="42">
        <f t="shared" si="15"/>
        <v>0.04467427192991988</v>
      </c>
    </row>
    <row r="207" spans="1:15" ht="15">
      <c r="A207" s="9" t="s">
        <v>8</v>
      </c>
      <c r="B207" s="9" t="s">
        <v>407</v>
      </c>
      <c r="C207" s="10" t="s">
        <v>408</v>
      </c>
      <c r="D207" s="14">
        <v>56859</v>
      </c>
      <c r="E207" s="52">
        <v>54126.38036417618</v>
      </c>
      <c r="F207" s="14">
        <v>50282</v>
      </c>
      <c r="G207" s="38">
        <v>57058.355210188</v>
      </c>
      <c r="H207" s="11">
        <f t="shared" si="12"/>
        <v>-0.04805957958852289</v>
      </c>
      <c r="I207" s="11">
        <f t="shared" si="13"/>
        <v>0.003506132893438114</v>
      </c>
      <c r="J207" s="39">
        <v>56859</v>
      </c>
      <c r="K207" s="39">
        <v>54126.38036417618</v>
      </c>
      <c r="L207" s="43">
        <v>51607.58492927133</v>
      </c>
      <c r="M207" s="39">
        <v>56933.66751177262</v>
      </c>
      <c r="N207" s="42">
        <f t="shared" si="14"/>
        <v>-0.04805957958852289</v>
      </c>
      <c r="O207" s="42">
        <f t="shared" si="15"/>
        <v>0.0013132048008691506</v>
      </c>
    </row>
    <row r="208" spans="1:15" ht="15">
      <c r="A208" s="9" t="s">
        <v>8</v>
      </c>
      <c r="B208" s="9" t="s">
        <v>409</v>
      </c>
      <c r="C208" s="10" t="s">
        <v>410</v>
      </c>
      <c r="D208" s="14">
        <v>94505</v>
      </c>
      <c r="E208" s="52">
        <v>69169.74954884857</v>
      </c>
      <c r="F208" s="14">
        <v>71089.98488318209</v>
      </c>
      <c r="G208" s="38">
        <v>71694.23898053385</v>
      </c>
      <c r="H208" s="11">
        <f t="shared" si="12"/>
        <v>-0.2680837040490072</v>
      </c>
      <c r="I208" s="11">
        <f t="shared" si="13"/>
        <v>-0.24137094354231156</v>
      </c>
      <c r="J208" s="39">
        <v>94505</v>
      </c>
      <c r="K208" s="39">
        <v>85104.2500794312</v>
      </c>
      <c r="L208" s="43">
        <v>85099.12513911753</v>
      </c>
      <c r="M208" s="39">
        <v>85103.91628053748</v>
      </c>
      <c r="N208" s="42">
        <f t="shared" si="14"/>
        <v>-0.09947357198633715</v>
      </c>
      <c r="O208" s="42">
        <f t="shared" si="15"/>
        <v>-0.09947710406288049</v>
      </c>
    </row>
    <row r="209" spans="1:15" ht="15">
      <c r="A209" s="9" t="s">
        <v>8</v>
      </c>
      <c r="B209" s="9" t="s">
        <v>411</v>
      </c>
      <c r="C209" s="10" t="s">
        <v>412</v>
      </c>
      <c r="D209" s="14">
        <v>50282</v>
      </c>
      <c r="E209" s="52">
        <v>50282</v>
      </c>
      <c r="F209" s="14">
        <v>50282</v>
      </c>
      <c r="G209" s="38">
        <v>50282</v>
      </c>
      <c r="H209" s="11">
        <f t="shared" si="12"/>
        <v>0</v>
      </c>
      <c r="I209" s="11">
        <f t="shared" si="13"/>
        <v>0</v>
      </c>
      <c r="J209" s="39">
        <v>50282</v>
      </c>
      <c r="K209" s="39">
        <v>50282</v>
      </c>
      <c r="L209" s="43">
        <v>50282</v>
      </c>
      <c r="M209" s="39">
        <v>50282</v>
      </c>
      <c r="N209" s="42">
        <f t="shared" si="14"/>
        <v>0</v>
      </c>
      <c r="O209" s="42">
        <f t="shared" si="15"/>
        <v>0</v>
      </c>
    </row>
    <row r="210" spans="1:15" ht="15">
      <c r="A210" s="9" t="s">
        <v>8</v>
      </c>
      <c r="B210" s="9" t="s">
        <v>413</v>
      </c>
      <c r="C210" s="10" t="s">
        <v>414</v>
      </c>
      <c r="D210" s="14">
        <v>67938</v>
      </c>
      <c r="E210" s="52">
        <v>50282</v>
      </c>
      <c r="F210" s="14">
        <v>50282</v>
      </c>
      <c r="G210" s="38">
        <v>50282</v>
      </c>
      <c r="H210" s="11">
        <f t="shared" si="12"/>
        <v>-0.25988401189319676</v>
      </c>
      <c r="I210" s="11">
        <f t="shared" si="13"/>
        <v>-0.25988401189319676</v>
      </c>
      <c r="J210" s="39">
        <v>67938</v>
      </c>
      <c r="K210" s="39">
        <v>61662.86566432047</v>
      </c>
      <c r="L210" s="43">
        <v>61662.86566432047</v>
      </c>
      <c r="M210" s="39">
        <v>61662.86566432047</v>
      </c>
      <c r="N210" s="42">
        <f t="shared" si="14"/>
        <v>-0.0923656029862453</v>
      </c>
      <c r="O210" s="42">
        <f t="shared" si="15"/>
        <v>-0.0923656029862453</v>
      </c>
    </row>
    <row r="211" spans="1:15" ht="15">
      <c r="A211" s="9" t="s">
        <v>8</v>
      </c>
      <c r="B211" s="9" t="s">
        <v>415</v>
      </c>
      <c r="C211" s="10" t="s">
        <v>416</v>
      </c>
      <c r="D211" s="14">
        <v>388779</v>
      </c>
      <c r="E211" s="52">
        <v>401908.9184165357</v>
      </c>
      <c r="F211" s="14">
        <v>358694.8595847342</v>
      </c>
      <c r="G211" s="38">
        <v>354599.14232448547</v>
      </c>
      <c r="H211" s="11">
        <f t="shared" si="12"/>
        <v>0.033772190412897085</v>
      </c>
      <c r="I211" s="11">
        <f t="shared" si="13"/>
        <v>-0.08791590511708332</v>
      </c>
      <c r="J211" s="39">
        <v>388779</v>
      </c>
      <c r="K211" s="39">
        <v>395371.223741269</v>
      </c>
      <c r="L211" s="43">
        <v>358694.8595847342</v>
      </c>
      <c r="M211" s="39">
        <v>354599.14232448547</v>
      </c>
      <c r="N211" s="42">
        <f t="shared" si="14"/>
        <v>0.016956223821937327</v>
      </c>
      <c r="O211" s="42">
        <f t="shared" si="15"/>
        <v>-0.08791590511708332</v>
      </c>
    </row>
    <row r="212" spans="1:15" ht="15">
      <c r="A212" s="9" t="s">
        <v>8</v>
      </c>
      <c r="B212" s="9" t="s">
        <v>417</v>
      </c>
      <c r="C212" s="10" t="s">
        <v>418</v>
      </c>
      <c r="D212" s="14">
        <v>89950</v>
      </c>
      <c r="E212" s="52">
        <v>71169.90478427334</v>
      </c>
      <c r="F212" s="14">
        <v>86468.08831173435</v>
      </c>
      <c r="G212" s="38">
        <v>82930.30114028577</v>
      </c>
      <c r="H212" s="11">
        <f t="shared" si="12"/>
        <v>-0.20878371557228081</v>
      </c>
      <c r="I212" s="11">
        <f t="shared" si="13"/>
        <v>-0.07804000955769021</v>
      </c>
      <c r="J212" s="39">
        <v>89950</v>
      </c>
      <c r="K212" s="39">
        <v>80950.00338107879</v>
      </c>
      <c r="L212" s="43">
        <v>86468.08831173435</v>
      </c>
      <c r="M212" s="39">
        <v>82930.30114028577</v>
      </c>
      <c r="N212" s="42">
        <f t="shared" si="14"/>
        <v>-0.10005554884848486</v>
      </c>
      <c r="O212" s="42">
        <f t="shared" si="15"/>
        <v>-0.07804000955769021</v>
      </c>
    </row>
    <row r="213" spans="1:15" ht="15">
      <c r="A213" s="9" t="s">
        <v>8</v>
      </c>
      <c r="B213" s="9" t="s">
        <v>419</v>
      </c>
      <c r="C213" s="10" t="s">
        <v>420</v>
      </c>
      <c r="D213" s="14">
        <v>86981</v>
      </c>
      <c r="E213" s="52">
        <v>59168.199148962725</v>
      </c>
      <c r="F213" s="14">
        <v>61826.73954988577</v>
      </c>
      <c r="G213" s="38">
        <v>62286.50674381328</v>
      </c>
      <c r="H213" s="11">
        <f t="shared" si="12"/>
        <v>-0.31975719813565345</v>
      </c>
      <c r="I213" s="11">
        <f t="shared" si="13"/>
        <v>-0.28390675269526355</v>
      </c>
      <c r="J213" s="39">
        <v>86981</v>
      </c>
      <c r="K213" s="39">
        <v>78372.4127581573</v>
      </c>
      <c r="L213" s="43">
        <v>78358.35045636405</v>
      </c>
      <c r="M213" s="39">
        <v>78363.13398895878</v>
      </c>
      <c r="N213" s="42">
        <f t="shared" si="14"/>
        <v>-0.09897089297481866</v>
      </c>
      <c r="O213" s="42">
        <f t="shared" si="15"/>
        <v>-0.09907756879135922</v>
      </c>
    </row>
    <row r="214" spans="1:15" ht="30">
      <c r="A214" s="9" t="s">
        <v>8</v>
      </c>
      <c r="B214" s="9" t="s">
        <v>401</v>
      </c>
      <c r="C214" s="10" t="s">
        <v>402</v>
      </c>
      <c r="D214" s="14">
        <v>253020</v>
      </c>
      <c r="E214" s="52">
        <v>229526.67917780357</v>
      </c>
      <c r="F214" s="14">
        <v>253970.1261253459</v>
      </c>
      <c r="G214" s="38">
        <v>241599.59612456153</v>
      </c>
      <c r="H214" s="11">
        <f t="shared" si="12"/>
        <v>-0.09285163553156442</v>
      </c>
      <c r="I214" s="11">
        <f t="shared" si="13"/>
        <v>-0.04513636817420942</v>
      </c>
      <c r="J214" s="39">
        <v>253020</v>
      </c>
      <c r="K214" s="39">
        <v>229526.67917780357</v>
      </c>
      <c r="L214" s="43">
        <v>253383.7783605936</v>
      </c>
      <c r="M214" s="39">
        <v>241599.59612456153</v>
      </c>
      <c r="N214" s="42">
        <f t="shared" si="14"/>
        <v>-0.09285163553156442</v>
      </c>
      <c r="O214" s="42">
        <f t="shared" si="15"/>
        <v>-0.04513636817420942</v>
      </c>
    </row>
    <row r="215" spans="1:15" ht="15">
      <c r="A215" s="9" t="s">
        <v>8</v>
      </c>
      <c r="B215" s="9" t="s">
        <v>421</v>
      </c>
      <c r="C215" s="10" t="s">
        <v>422</v>
      </c>
      <c r="D215" s="14">
        <v>50282</v>
      </c>
      <c r="E215" s="52">
        <v>50282</v>
      </c>
      <c r="F215" s="14">
        <v>50282</v>
      </c>
      <c r="G215" s="38">
        <v>50282</v>
      </c>
      <c r="H215" s="11">
        <f t="shared" si="12"/>
        <v>0</v>
      </c>
      <c r="I215" s="11">
        <f t="shared" si="13"/>
        <v>0</v>
      </c>
      <c r="J215" s="39">
        <v>50282</v>
      </c>
      <c r="K215" s="39">
        <v>50282</v>
      </c>
      <c r="L215" s="43">
        <v>50282</v>
      </c>
      <c r="M215" s="39">
        <v>50282</v>
      </c>
      <c r="N215" s="42">
        <f t="shared" si="14"/>
        <v>0</v>
      </c>
      <c r="O215" s="42">
        <f t="shared" si="15"/>
        <v>0</v>
      </c>
    </row>
    <row r="216" spans="1:15" ht="15">
      <c r="A216" s="9" t="s">
        <v>8</v>
      </c>
      <c r="B216" s="9" t="s">
        <v>423</v>
      </c>
      <c r="C216" s="10" t="s">
        <v>424</v>
      </c>
      <c r="D216" s="14">
        <v>153310</v>
      </c>
      <c r="E216" s="52">
        <v>104162.72114648756</v>
      </c>
      <c r="F216" s="14">
        <v>90625.81729862725</v>
      </c>
      <c r="G216" s="38">
        <v>89231.0218778943</v>
      </c>
      <c r="H216" s="11">
        <f t="shared" si="12"/>
        <v>-0.32057451473167076</v>
      </c>
      <c r="I216" s="11">
        <f t="shared" si="13"/>
        <v>-0.4179699831850871</v>
      </c>
      <c r="J216" s="39">
        <v>153310</v>
      </c>
      <c r="K216" s="39">
        <v>138137.29246644216</v>
      </c>
      <c r="L216" s="43">
        <v>138286.07939150918</v>
      </c>
      <c r="M216" s="39">
        <v>138312.4941605364</v>
      </c>
      <c r="N216" s="42">
        <f t="shared" si="14"/>
        <v>-0.09896750070809367</v>
      </c>
      <c r="O216" s="42">
        <f t="shared" si="15"/>
        <v>-0.09782470706061976</v>
      </c>
    </row>
    <row r="217" spans="1:15" ht="15">
      <c r="A217" s="9" t="s">
        <v>8</v>
      </c>
      <c r="B217" s="9" t="s">
        <v>425</v>
      </c>
      <c r="C217" s="10" t="s">
        <v>426</v>
      </c>
      <c r="D217" s="14">
        <v>249678</v>
      </c>
      <c r="E217" s="52">
        <v>192806.65310128682</v>
      </c>
      <c r="F217" s="14">
        <v>230318.52616716526</v>
      </c>
      <c r="G217" s="38">
        <v>220992.30101953808</v>
      </c>
      <c r="H217" s="11">
        <f t="shared" si="12"/>
        <v>-0.22777876664629315</v>
      </c>
      <c r="I217" s="11">
        <f t="shared" si="13"/>
        <v>-0.11489077524035728</v>
      </c>
      <c r="J217" s="39">
        <v>249678</v>
      </c>
      <c r="K217" s="39">
        <v>224742.82485817373</v>
      </c>
      <c r="L217" s="43">
        <v>230318.52616716526</v>
      </c>
      <c r="M217" s="39">
        <v>224543.5349422237</v>
      </c>
      <c r="N217" s="42">
        <f t="shared" si="14"/>
        <v>-0.09986933226726533</v>
      </c>
      <c r="O217" s="42">
        <f t="shared" si="15"/>
        <v>-0.1006675199968612</v>
      </c>
    </row>
    <row r="218" spans="1:15" ht="15">
      <c r="A218" s="9" t="s">
        <v>8</v>
      </c>
      <c r="B218" s="9" t="s">
        <v>427</v>
      </c>
      <c r="C218" s="10" t="s">
        <v>428</v>
      </c>
      <c r="D218" s="14">
        <v>63895</v>
      </c>
      <c r="E218" s="52">
        <v>50282</v>
      </c>
      <c r="F218" s="14">
        <v>50282</v>
      </c>
      <c r="G218" s="38">
        <v>50282</v>
      </c>
      <c r="H218" s="11">
        <f t="shared" si="12"/>
        <v>-0.21305266452774083</v>
      </c>
      <c r="I218" s="11">
        <f t="shared" si="13"/>
        <v>-0.21305266452774083</v>
      </c>
      <c r="J218" s="39">
        <v>63895</v>
      </c>
      <c r="K218" s="39">
        <v>57993.63914403364</v>
      </c>
      <c r="L218" s="43">
        <v>57993.63914403364</v>
      </c>
      <c r="M218" s="39">
        <v>57993.63914403364</v>
      </c>
      <c r="N218" s="42">
        <f t="shared" si="14"/>
        <v>-0.09236029197850164</v>
      </c>
      <c r="O218" s="42">
        <f t="shared" si="15"/>
        <v>-0.09236029197850164</v>
      </c>
    </row>
    <row r="219" spans="1:15" ht="15">
      <c r="A219" s="9" t="s">
        <v>8</v>
      </c>
      <c r="B219" s="9" t="s">
        <v>429</v>
      </c>
      <c r="C219" s="10" t="s">
        <v>430</v>
      </c>
      <c r="D219" s="14">
        <v>50282</v>
      </c>
      <c r="E219" s="52">
        <v>50282</v>
      </c>
      <c r="F219" s="14">
        <v>50796.078013808044</v>
      </c>
      <c r="G219" s="38">
        <v>50282</v>
      </c>
      <c r="H219" s="11">
        <f t="shared" si="12"/>
        <v>0</v>
      </c>
      <c r="I219" s="11">
        <f t="shared" si="13"/>
        <v>0</v>
      </c>
      <c r="J219" s="39">
        <v>50282</v>
      </c>
      <c r="K219" s="39">
        <v>50282</v>
      </c>
      <c r="L219" s="43">
        <v>50317.61741325884</v>
      </c>
      <c r="M219" s="39">
        <v>50282</v>
      </c>
      <c r="N219" s="42">
        <f t="shared" si="14"/>
        <v>0</v>
      </c>
      <c r="O219" s="42">
        <f t="shared" si="15"/>
        <v>0</v>
      </c>
    </row>
    <row r="220" spans="1:15" ht="15">
      <c r="A220" s="9" t="s">
        <v>8</v>
      </c>
      <c r="B220" s="9" t="s">
        <v>435</v>
      </c>
      <c r="C220" s="10" t="s">
        <v>436</v>
      </c>
      <c r="D220" s="14">
        <v>50282</v>
      </c>
      <c r="E220" s="52">
        <v>50282</v>
      </c>
      <c r="F220" s="14">
        <v>50282</v>
      </c>
      <c r="G220" s="38">
        <v>50282</v>
      </c>
      <c r="H220" s="11">
        <f t="shared" si="12"/>
        <v>0</v>
      </c>
      <c r="I220" s="11">
        <f t="shared" si="13"/>
        <v>0</v>
      </c>
      <c r="J220" s="39">
        <v>50282</v>
      </c>
      <c r="K220" s="39">
        <v>50282</v>
      </c>
      <c r="L220" s="43">
        <v>50282</v>
      </c>
      <c r="M220" s="39">
        <v>50282</v>
      </c>
      <c r="N220" s="42">
        <f t="shared" si="14"/>
        <v>0</v>
      </c>
      <c r="O220" s="42">
        <f t="shared" si="15"/>
        <v>0</v>
      </c>
    </row>
    <row r="221" spans="1:15" ht="15">
      <c r="A221" s="9" t="s">
        <v>8</v>
      </c>
      <c r="B221" s="9" t="s">
        <v>433</v>
      </c>
      <c r="C221" s="10" t="s">
        <v>434</v>
      </c>
      <c r="D221" s="14">
        <v>207776</v>
      </c>
      <c r="E221" s="52">
        <v>214786.34498953822</v>
      </c>
      <c r="F221" s="14">
        <v>233366.5335094658</v>
      </c>
      <c r="G221" s="38">
        <v>230641.34440439555</v>
      </c>
      <c r="H221" s="11">
        <f t="shared" si="12"/>
        <v>0.0337399169756768</v>
      </c>
      <c r="I221" s="11">
        <f t="shared" si="13"/>
        <v>0.11004805369434176</v>
      </c>
      <c r="J221" s="39">
        <v>207776</v>
      </c>
      <c r="K221" s="39">
        <v>211295.64764935232</v>
      </c>
      <c r="L221" s="43">
        <v>220877.1057492232</v>
      </c>
      <c r="M221" s="39">
        <v>219118.67406798888</v>
      </c>
      <c r="N221" s="42">
        <f t="shared" si="14"/>
        <v>0.01693962560330511</v>
      </c>
      <c r="O221" s="42">
        <f t="shared" si="15"/>
        <v>0.05459087704060563</v>
      </c>
    </row>
    <row r="222" spans="1:15" ht="15">
      <c r="A222" s="9" t="s">
        <v>8</v>
      </c>
      <c r="B222" s="9" t="s">
        <v>437</v>
      </c>
      <c r="C222" s="10" t="s">
        <v>438</v>
      </c>
      <c r="D222" s="14">
        <v>157034</v>
      </c>
      <c r="E222" s="52">
        <v>126799.56065125897</v>
      </c>
      <c r="F222" s="14">
        <v>140311.9327377235</v>
      </c>
      <c r="G222" s="38">
        <v>138209.21469682117</v>
      </c>
      <c r="H222" s="11">
        <f t="shared" si="12"/>
        <v>-0.19253435147000666</v>
      </c>
      <c r="I222" s="11">
        <f t="shared" si="13"/>
        <v>-0.11987713045059557</v>
      </c>
      <c r="J222" s="39">
        <v>157034</v>
      </c>
      <c r="K222" s="39">
        <v>141297.38005001124</v>
      </c>
      <c r="L222" s="43">
        <v>141192.7953176079</v>
      </c>
      <c r="M222" s="39">
        <v>141233.15956230892</v>
      </c>
      <c r="N222" s="42">
        <f t="shared" si="14"/>
        <v>-0.10021154622558655</v>
      </c>
      <c r="O222" s="42">
        <f t="shared" si="15"/>
        <v>-0.10062050535356086</v>
      </c>
    </row>
    <row r="223" spans="1:15" ht="30">
      <c r="A223" s="9" t="s">
        <v>8</v>
      </c>
      <c r="B223" s="9" t="s">
        <v>439</v>
      </c>
      <c r="C223" s="10" t="s">
        <v>440</v>
      </c>
      <c r="D223" s="14">
        <v>6031706</v>
      </c>
      <c r="E223" s="52">
        <v>6114717.769847372</v>
      </c>
      <c r="F223" s="14">
        <v>5750065.344554185</v>
      </c>
      <c r="G223" s="38">
        <v>5746515.685016299</v>
      </c>
      <c r="H223" s="11">
        <f t="shared" si="12"/>
        <v>0.013762568972587791</v>
      </c>
      <c r="I223" s="11">
        <f t="shared" si="13"/>
        <v>-0.0472818660232613</v>
      </c>
      <c r="J223" s="39">
        <v>6031706</v>
      </c>
      <c r="K223" s="39">
        <v>6074839.727989275</v>
      </c>
      <c r="L223" s="43">
        <v>5829297.677359029</v>
      </c>
      <c r="M223" s="39">
        <v>5829441.706554019</v>
      </c>
      <c r="N223" s="42">
        <f t="shared" si="14"/>
        <v>0.007151165522536245</v>
      </c>
      <c r="O223" s="42">
        <f t="shared" si="15"/>
        <v>-0.03353351331215101</v>
      </c>
    </row>
    <row r="224" spans="1:15" ht="15">
      <c r="A224" s="9" t="s">
        <v>8</v>
      </c>
      <c r="B224" s="9" t="s">
        <v>441</v>
      </c>
      <c r="C224" s="10" t="s">
        <v>442</v>
      </c>
      <c r="D224" s="14">
        <v>600588</v>
      </c>
      <c r="E224" s="52">
        <v>404172.402045482</v>
      </c>
      <c r="F224" s="14">
        <v>314949.07488359493</v>
      </c>
      <c r="G224" s="38">
        <v>310883.2011451284</v>
      </c>
      <c r="H224" s="11">
        <f t="shared" si="12"/>
        <v>-0.32703883186896504</v>
      </c>
      <c r="I224" s="11">
        <f t="shared" si="13"/>
        <v>-0.48236861018680294</v>
      </c>
      <c r="J224" s="39">
        <v>600588</v>
      </c>
      <c r="K224" s="39">
        <v>541188.0608319184</v>
      </c>
      <c r="L224" s="43">
        <v>542114.9767363723</v>
      </c>
      <c r="M224" s="39">
        <v>542199.4460782371</v>
      </c>
      <c r="N224" s="42">
        <f t="shared" si="14"/>
        <v>-0.09890297369924411</v>
      </c>
      <c r="O224" s="42">
        <f t="shared" si="15"/>
        <v>-0.09721898193397613</v>
      </c>
    </row>
    <row r="225" spans="1:15" ht="15">
      <c r="A225" s="9" t="s">
        <v>8</v>
      </c>
      <c r="B225" s="9" t="s">
        <v>445</v>
      </c>
      <c r="C225" s="10" t="s">
        <v>446</v>
      </c>
      <c r="D225" s="14">
        <v>260309</v>
      </c>
      <c r="E225" s="52">
        <v>315259.2810384533</v>
      </c>
      <c r="F225" s="14">
        <v>257680.2826979316</v>
      </c>
      <c r="G225" s="38">
        <v>259516.14885106994</v>
      </c>
      <c r="H225" s="11">
        <f t="shared" si="12"/>
        <v>0.2110963548646158</v>
      </c>
      <c r="I225" s="11">
        <f t="shared" si="13"/>
        <v>-0.0030458076706147623</v>
      </c>
      <c r="J225" s="39">
        <v>260309</v>
      </c>
      <c r="K225" s="39">
        <v>288699.4084287857</v>
      </c>
      <c r="L225" s="43">
        <v>257680.2826979316</v>
      </c>
      <c r="M225" s="39">
        <v>259516.14885106994</v>
      </c>
      <c r="N225" s="42">
        <f t="shared" si="14"/>
        <v>0.10906425989414766</v>
      </c>
      <c r="O225" s="42">
        <f t="shared" si="15"/>
        <v>-0.0030458076706147623</v>
      </c>
    </row>
    <row r="226" spans="1:15" ht="15">
      <c r="A226" s="9" t="s">
        <v>8</v>
      </c>
      <c r="B226" s="9" t="s">
        <v>447</v>
      </c>
      <c r="C226" s="10" t="s">
        <v>448</v>
      </c>
      <c r="D226" s="14">
        <v>240324</v>
      </c>
      <c r="E226" s="52">
        <v>316990.4059513517</v>
      </c>
      <c r="F226" s="14">
        <v>277915.18005813664</v>
      </c>
      <c r="G226" s="38">
        <v>279969.50989870407</v>
      </c>
      <c r="H226" s="11">
        <f t="shared" si="12"/>
        <v>0.319012690997785</v>
      </c>
      <c r="I226" s="11">
        <f t="shared" si="13"/>
        <v>0.16496691923696372</v>
      </c>
      <c r="J226" s="39">
        <v>240324</v>
      </c>
      <c r="K226" s="39">
        <v>280006.22355220816</v>
      </c>
      <c r="L226" s="43">
        <v>259601.09095468486</v>
      </c>
      <c r="M226" s="39">
        <v>260043.6554105577</v>
      </c>
      <c r="N226" s="42">
        <f t="shared" si="14"/>
        <v>0.16511968655734824</v>
      </c>
      <c r="O226" s="42">
        <f t="shared" si="15"/>
        <v>0.08205445735988788</v>
      </c>
    </row>
    <row r="227" spans="1:15" ht="15">
      <c r="A227" s="9" t="s">
        <v>8</v>
      </c>
      <c r="B227" s="9" t="s">
        <v>449</v>
      </c>
      <c r="C227" s="10" t="s">
        <v>450</v>
      </c>
      <c r="D227" s="14">
        <v>262495</v>
      </c>
      <c r="E227" s="52">
        <v>258055.65732108842</v>
      </c>
      <c r="F227" s="14">
        <v>257415.00681723517</v>
      </c>
      <c r="G227" s="38">
        <v>259332.1737474015</v>
      </c>
      <c r="H227" s="11">
        <f t="shared" si="12"/>
        <v>-0.016912103769258755</v>
      </c>
      <c r="I227" s="11">
        <f t="shared" si="13"/>
        <v>-0.012049091421164174</v>
      </c>
      <c r="J227" s="39">
        <v>262495</v>
      </c>
      <c r="K227" s="39">
        <v>258055.65732108842</v>
      </c>
      <c r="L227" s="43">
        <v>257415.00681723517</v>
      </c>
      <c r="M227" s="39">
        <v>259332.1737474015</v>
      </c>
      <c r="N227" s="42">
        <f t="shared" si="14"/>
        <v>-0.016912103769258755</v>
      </c>
      <c r="O227" s="42">
        <f t="shared" si="15"/>
        <v>-0.012049091421164174</v>
      </c>
    </row>
    <row r="228" spans="1:15" ht="15">
      <c r="A228" s="9" t="s">
        <v>8</v>
      </c>
      <c r="B228" s="9" t="s">
        <v>451</v>
      </c>
      <c r="C228" s="10" t="s">
        <v>452</v>
      </c>
      <c r="D228" s="14">
        <v>50282</v>
      </c>
      <c r="E228" s="52">
        <v>69464.62078142414</v>
      </c>
      <c r="F228" s="14">
        <v>75002.60509955685</v>
      </c>
      <c r="G228" s="38">
        <v>73556.19768337529</v>
      </c>
      <c r="H228" s="11">
        <f t="shared" si="12"/>
        <v>0.3815007513906395</v>
      </c>
      <c r="I228" s="11">
        <f t="shared" si="13"/>
        <v>0.462873347984871</v>
      </c>
      <c r="J228" s="39">
        <v>50282</v>
      </c>
      <c r="K228" s="39">
        <v>60013.59144938322</v>
      </c>
      <c r="L228" s="43">
        <v>62808.27094814162</v>
      </c>
      <c r="M228" s="39">
        <v>61687.551307218186</v>
      </c>
      <c r="N228" s="42">
        <f t="shared" si="14"/>
        <v>0.19354026191048918</v>
      </c>
      <c r="O228" s="42">
        <f t="shared" si="15"/>
        <v>0.22683169538240694</v>
      </c>
    </row>
    <row r="229" spans="1:15" ht="15">
      <c r="A229" s="9" t="s">
        <v>8</v>
      </c>
      <c r="B229" s="9" t="s">
        <v>453</v>
      </c>
      <c r="C229" s="10" t="s">
        <v>454</v>
      </c>
      <c r="D229" s="14">
        <v>119440</v>
      </c>
      <c r="E229" s="52">
        <v>120995.26846000612</v>
      </c>
      <c r="F229" s="14">
        <v>62197.40802228942</v>
      </c>
      <c r="G229" s="38">
        <v>61543.486664433236</v>
      </c>
      <c r="H229" s="11">
        <f t="shared" si="12"/>
        <v>0.013021336738162411</v>
      </c>
      <c r="I229" s="11">
        <f t="shared" si="13"/>
        <v>-0.4847330319454686</v>
      </c>
      <c r="J229" s="39">
        <v>119440</v>
      </c>
      <c r="K229" s="39">
        <v>120177.92717086857</v>
      </c>
      <c r="L229" s="43">
        <v>107815.75049522925</v>
      </c>
      <c r="M229" s="39">
        <v>107831.03411098756</v>
      </c>
      <c r="N229" s="42">
        <f t="shared" si="14"/>
        <v>0.006178224806334311</v>
      </c>
      <c r="O229" s="42">
        <f t="shared" si="15"/>
        <v>-0.0971949588832254</v>
      </c>
    </row>
    <row r="230" spans="1:15" ht="15">
      <c r="A230" s="9" t="s">
        <v>8</v>
      </c>
      <c r="B230" s="9" t="s">
        <v>455</v>
      </c>
      <c r="C230" s="10" t="s">
        <v>456</v>
      </c>
      <c r="D230" s="14">
        <v>50282</v>
      </c>
      <c r="E230" s="52">
        <v>50282</v>
      </c>
      <c r="F230" s="14">
        <v>50282</v>
      </c>
      <c r="G230" s="38">
        <v>50282</v>
      </c>
      <c r="H230" s="11">
        <f t="shared" si="12"/>
        <v>0</v>
      </c>
      <c r="I230" s="11">
        <f t="shared" si="13"/>
        <v>0</v>
      </c>
      <c r="J230" s="39">
        <v>50282</v>
      </c>
      <c r="K230" s="39">
        <v>50282</v>
      </c>
      <c r="L230" s="43">
        <v>50282</v>
      </c>
      <c r="M230" s="39">
        <v>50282</v>
      </c>
      <c r="N230" s="42">
        <f t="shared" si="14"/>
        <v>0</v>
      </c>
      <c r="O230" s="42">
        <f t="shared" si="15"/>
        <v>0</v>
      </c>
    </row>
    <row r="231" spans="1:15" ht="15">
      <c r="A231" s="9" t="s">
        <v>8</v>
      </c>
      <c r="B231" s="9" t="s">
        <v>301</v>
      </c>
      <c r="C231" s="10" t="s">
        <v>302</v>
      </c>
      <c r="D231" s="14">
        <v>50282</v>
      </c>
      <c r="E231" s="52">
        <v>50282</v>
      </c>
      <c r="F231" s="14">
        <v>50282</v>
      </c>
      <c r="G231" s="38">
        <v>50282</v>
      </c>
      <c r="H231" s="11">
        <f t="shared" si="12"/>
        <v>0</v>
      </c>
      <c r="I231" s="11">
        <f t="shared" si="13"/>
        <v>0</v>
      </c>
      <c r="J231" s="39">
        <v>50282</v>
      </c>
      <c r="K231" s="39">
        <v>50282</v>
      </c>
      <c r="L231" s="43">
        <v>50282</v>
      </c>
      <c r="M231" s="39">
        <v>50282</v>
      </c>
      <c r="N231" s="42">
        <f t="shared" si="14"/>
        <v>0</v>
      </c>
      <c r="O231" s="42">
        <f t="shared" si="15"/>
        <v>0</v>
      </c>
    </row>
    <row r="232" spans="1:15" ht="15">
      <c r="A232" s="9" t="s">
        <v>8</v>
      </c>
      <c r="B232" s="9" t="s">
        <v>459</v>
      </c>
      <c r="C232" s="10" t="s">
        <v>460</v>
      </c>
      <c r="D232" s="14">
        <v>361501</v>
      </c>
      <c r="E232" s="52">
        <v>227127.15588695632</v>
      </c>
      <c r="F232" s="14">
        <v>220492.25752692766</v>
      </c>
      <c r="G232" s="38">
        <v>217567.50146705852</v>
      </c>
      <c r="H232" s="11">
        <f t="shared" si="12"/>
        <v>-0.37171085035184875</v>
      </c>
      <c r="I232" s="11">
        <f t="shared" si="13"/>
        <v>-0.3981551877669536</v>
      </c>
      <c r="J232" s="39">
        <v>361501</v>
      </c>
      <c r="K232" s="39">
        <v>325904.124300933</v>
      </c>
      <c r="L232" s="43">
        <v>326010.56910781626</v>
      </c>
      <c r="M232" s="39">
        <v>326070.4393774953</v>
      </c>
      <c r="N232" s="42">
        <f t="shared" si="14"/>
        <v>-0.09846964655441347</v>
      </c>
      <c r="O232" s="42">
        <f t="shared" si="15"/>
        <v>-0.09800957845899369</v>
      </c>
    </row>
    <row r="233" spans="1:15" ht="15">
      <c r="A233" s="9" t="s">
        <v>8</v>
      </c>
      <c r="B233" s="9" t="s">
        <v>457</v>
      </c>
      <c r="C233" s="10" t="s">
        <v>458</v>
      </c>
      <c r="D233" s="14">
        <v>50282</v>
      </c>
      <c r="E233" s="52">
        <v>50282</v>
      </c>
      <c r="F233" s="14">
        <v>50282</v>
      </c>
      <c r="G233" s="38">
        <v>50282</v>
      </c>
      <c r="H233" s="11">
        <f t="shared" si="12"/>
        <v>0</v>
      </c>
      <c r="I233" s="11">
        <f t="shared" si="13"/>
        <v>0</v>
      </c>
      <c r="J233" s="39">
        <v>50282</v>
      </c>
      <c r="K233" s="39">
        <v>50282</v>
      </c>
      <c r="L233" s="43">
        <v>50282</v>
      </c>
      <c r="M233" s="39">
        <v>50282</v>
      </c>
      <c r="N233" s="42">
        <f t="shared" si="14"/>
        <v>0</v>
      </c>
      <c r="O233" s="42">
        <f t="shared" si="15"/>
        <v>0</v>
      </c>
    </row>
    <row r="234" spans="1:15" ht="15">
      <c r="A234" s="9" t="s">
        <v>8</v>
      </c>
      <c r="B234" s="9" t="s">
        <v>465</v>
      </c>
      <c r="C234" s="10" t="s">
        <v>466</v>
      </c>
      <c r="D234" s="14">
        <v>145840</v>
      </c>
      <c r="E234" s="52">
        <v>146728.08736945828</v>
      </c>
      <c r="F234" s="14">
        <v>144818.25814975248</v>
      </c>
      <c r="G234" s="38">
        <v>141154.47698440505</v>
      </c>
      <c r="H234" s="11">
        <f t="shared" si="12"/>
        <v>0.006089463586521422</v>
      </c>
      <c r="I234" s="11">
        <f t="shared" si="13"/>
        <v>-0.032127831977475</v>
      </c>
      <c r="J234" s="39">
        <v>145840</v>
      </c>
      <c r="K234" s="39">
        <v>146215.83211054053</v>
      </c>
      <c r="L234" s="43">
        <v>144818.25814975248</v>
      </c>
      <c r="M234" s="39">
        <v>141154.47698440505</v>
      </c>
      <c r="N234" s="42">
        <f t="shared" si="14"/>
        <v>0.0025770166658017958</v>
      </c>
      <c r="O234" s="42">
        <f t="shared" si="15"/>
        <v>-0.032127831977475</v>
      </c>
    </row>
    <row r="235" spans="1:15" ht="15">
      <c r="A235" s="9" t="s">
        <v>8</v>
      </c>
      <c r="B235" s="9" t="s">
        <v>467</v>
      </c>
      <c r="C235" s="10" t="s">
        <v>468</v>
      </c>
      <c r="D235" s="14">
        <v>352980</v>
      </c>
      <c r="E235" s="52">
        <v>394452.48215437715</v>
      </c>
      <c r="F235" s="14">
        <v>329262.2931331289</v>
      </c>
      <c r="G235" s="38">
        <v>316952.97629859176</v>
      </c>
      <c r="H235" s="11">
        <f t="shared" si="12"/>
        <v>0.1174924419354557</v>
      </c>
      <c r="I235" s="11">
        <f t="shared" si="13"/>
        <v>-0.10206533996659369</v>
      </c>
      <c r="J235" s="39">
        <v>352980</v>
      </c>
      <c r="K235" s="39">
        <v>374315.3442942636</v>
      </c>
      <c r="L235" s="43">
        <v>329262.2931331289</v>
      </c>
      <c r="M235" s="39">
        <v>317404.7773598336</v>
      </c>
      <c r="N235" s="42">
        <f t="shared" si="14"/>
        <v>0.060443493382808015</v>
      </c>
      <c r="O235" s="42">
        <f t="shared" si="15"/>
        <v>-0.10078537775558505</v>
      </c>
    </row>
    <row r="236" spans="1:15" ht="15">
      <c r="A236" s="9" t="s">
        <v>8</v>
      </c>
      <c r="B236" s="9" t="s">
        <v>469</v>
      </c>
      <c r="C236" s="10" t="s">
        <v>470</v>
      </c>
      <c r="D236" s="14">
        <v>136379</v>
      </c>
      <c r="E236" s="52">
        <v>150610.5699834961</v>
      </c>
      <c r="F236" s="14">
        <v>165876.57605163442</v>
      </c>
      <c r="G236" s="38">
        <v>165138.43736108454</v>
      </c>
      <c r="H236" s="11">
        <f t="shared" si="12"/>
        <v>0.10435308943089551</v>
      </c>
      <c r="I236" s="11">
        <f t="shared" si="13"/>
        <v>0.2108787816385553</v>
      </c>
      <c r="J236" s="39">
        <v>136379</v>
      </c>
      <c r="K236" s="39">
        <v>143691.12318928278</v>
      </c>
      <c r="L236" s="43">
        <v>151531.45998772947</v>
      </c>
      <c r="M236" s="39">
        <v>150700.50386108906</v>
      </c>
      <c r="N236" s="42">
        <f t="shared" si="14"/>
        <v>0.053616195963328506</v>
      </c>
      <c r="O236" s="42">
        <f t="shared" si="15"/>
        <v>0.1050125302362465</v>
      </c>
    </row>
    <row r="237" spans="1:15" ht="15">
      <c r="A237" s="9" t="s">
        <v>8</v>
      </c>
      <c r="B237" s="9" t="s">
        <v>471</v>
      </c>
      <c r="C237" s="10" t="s">
        <v>472</v>
      </c>
      <c r="D237" s="14">
        <v>196736</v>
      </c>
      <c r="E237" s="52">
        <v>120736.95367005157</v>
      </c>
      <c r="F237" s="14">
        <v>115861.4427056711</v>
      </c>
      <c r="G237" s="38">
        <v>114337.49973975998</v>
      </c>
      <c r="H237" s="11">
        <f t="shared" si="12"/>
        <v>-0.38629964180398313</v>
      </c>
      <c r="I237" s="11">
        <f t="shared" si="13"/>
        <v>-0.41882777051602155</v>
      </c>
      <c r="J237" s="39">
        <v>196736</v>
      </c>
      <c r="K237" s="39">
        <v>177391.02961920277</v>
      </c>
      <c r="L237" s="43">
        <v>177460.46027695475</v>
      </c>
      <c r="M237" s="39">
        <v>177491.79895534267</v>
      </c>
      <c r="N237" s="42">
        <f t="shared" si="14"/>
        <v>-0.09832959082627087</v>
      </c>
      <c r="O237" s="42">
        <f t="shared" si="15"/>
        <v>-0.0978173849455988</v>
      </c>
    </row>
    <row r="238" spans="1:15" ht="15">
      <c r="A238" s="9" t="s">
        <v>8</v>
      </c>
      <c r="B238" s="9" t="s">
        <v>475</v>
      </c>
      <c r="C238" s="10" t="s">
        <v>476</v>
      </c>
      <c r="D238" s="14">
        <v>172456</v>
      </c>
      <c r="E238" s="52">
        <v>164640.60345732968</v>
      </c>
      <c r="F238" s="14">
        <v>158745.93497515487</v>
      </c>
      <c r="G238" s="38">
        <v>163613.81456025396</v>
      </c>
      <c r="H238" s="11">
        <f t="shared" si="12"/>
        <v>-0.04531820605064667</v>
      </c>
      <c r="I238" s="11">
        <f t="shared" si="13"/>
        <v>-0.0512721241345389</v>
      </c>
      <c r="J238" s="39">
        <v>172456</v>
      </c>
      <c r="K238" s="39">
        <v>164640.60345732968</v>
      </c>
      <c r="L238" s="43">
        <v>158745.93497515487</v>
      </c>
      <c r="M238" s="39">
        <v>163613.81456025396</v>
      </c>
      <c r="N238" s="42">
        <f t="shared" si="14"/>
        <v>-0.04531820605064667</v>
      </c>
      <c r="O238" s="42">
        <f t="shared" si="15"/>
        <v>-0.0512721241345389</v>
      </c>
    </row>
    <row r="239" spans="1:15" ht="15">
      <c r="A239" s="9" t="s">
        <v>8</v>
      </c>
      <c r="B239" s="9" t="s">
        <v>477</v>
      </c>
      <c r="C239" s="10" t="s">
        <v>478</v>
      </c>
      <c r="D239" s="14">
        <v>157655</v>
      </c>
      <c r="E239" s="52">
        <v>125423.06763442485</v>
      </c>
      <c r="F239" s="14">
        <v>115692.29357672941</v>
      </c>
      <c r="G239" s="38">
        <v>108032.63966109647</v>
      </c>
      <c r="H239" s="11">
        <f t="shared" si="12"/>
        <v>-0.20444598880831658</v>
      </c>
      <c r="I239" s="11">
        <f t="shared" si="13"/>
        <v>-0.31475284855477803</v>
      </c>
      <c r="J239" s="39">
        <v>157655</v>
      </c>
      <c r="K239" s="39">
        <v>141874.55522383843</v>
      </c>
      <c r="L239" s="43">
        <v>141991.13094965572</v>
      </c>
      <c r="M239" s="39">
        <v>142079.99304390012</v>
      </c>
      <c r="N239" s="42">
        <f t="shared" si="14"/>
        <v>-0.10009479417818384</v>
      </c>
      <c r="O239" s="42">
        <f t="shared" si="15"/>
        <v>-0.09879170946750741</v>
      </c>
    </row>
    <row r="240" spans="1:15" ht="30">
      <c r="A240" s="9" t="s">
        <v>0</v>
      </c>
      <c r="B240" s="9" t="s">
        <v>780</v>
      </c>
      <c r="C240" s="10" t="s">
        <v>781</v>
      </c>
      <c r="D240" s="14">
        <v>655814</v>
      </c>
      <c r="E240" s="52">
        <v>723521.7781915476</v>
      </c>
      <c r="F240" s="14">
        <v>737557.2389288873</v>
      </c>
      <c r="G240" s="38">
        <v>738835.5468416106</v>
      </c>
      <c r="H240" s="11">
        <f t="shared" si="12"/>
        <v>0.1032423494947464</v>
      </c>
      <c r="I240" s="11">
        <f t="shared" si="13"/>
        <v>0.12659312982280124</v>
      </c>
      <c r="J240" s="39">
        <v>655814</v>
      </c>
      <c r="K240" s="39">
        <v>690851.8808734937</v>
      </c>
      <c r="L240" s="43">
        <v>697926.6838788603</v>
      </c>
      <c r="M240" s="39">
        <v>697238.1758908593</v>
      </c>
      <c r="N240" s="42">
        <f t="shared" si="14"/>
        <v>0.05342655215273497</v>
      </c>
      <c r="O240" s="42">
        <f t="shared" si="15"/>
        <v>0.06316451904176998</v>
      </c>
    </row>
    <row r="241" spans="1:15" ht="15">
      <c r="A241" s="9" t="s">
        <v>0</v>
      </c>
      <c r="B241" s="9" t="s">
        <v>1152</v>
      </c>
      <c r="C241" s="10" t="s">
        <v>1153</v>
      </c>
      <c r="D241" s="14">
        <v>1490999</v>
      </c>
      <c r="E241" s="52">
        <v>1691548.9981940999</v>
      </c>
      <c r="F241" s="14">
        <v>1713578.6453155885</v>
      </c>
      <c r="G241" s="38">
        <v>1719185.710092097</v>
      </c>
      <c r="H241" s="11">
        <f t="shared" si="12"/>
        <v>0.1345071312550175</v>
      </c>
      <c r="I241" s="11">
        <f t="shared" si="13"/>
        <v>0.15304283241779307</v>
      </c>
      <c r="J241" s="39">
        <v>1490999</v>
      </c>
      <c r="K241" s="39">
        <v>1595394.6845682652</v>
      </c>
      <c r="L241" s="43">
        <v>1606161.4583605826</v>
      </c>
      <c r="M241" s="39">
        <v>1605296.3510020908</v>
      </c>
      <c r="N241" s="42">
        <f t="shared" si="14"/>
        <v>0.07001727336387564</v>
      </c>
      <c r="O241" s="42">
        <f t="shared" si="15"/>
        <v>0.07665823451396737</v>
      </c>
    </row>
    <row r="242" spans="1:15" ht="30">
      <c r="A242" s="9" t="s">
        <v>0</v>
      </c>
      <c r="B242" s="9" t="s">
        <v>788</v>
      </c>
      <c r="C242" s="10" t="s">
        <v>789</v>
      </c>
      <c r="D242" s="14">
        <v>776785</v>
      </c>
      <c r="E242" s="52">
        <v>795653.7439999267</v>
      </c>
      <c r="F242" s="14">
        <v>803233.303724658</v>
      </c>
      <c r="G242" s="38">
        <v>801560.5612364534</v>
      </c>
      <c r="H242" s="11">
        <f t="shared" si="12"/>
        <v>0.024290819209854365</v>
      </c>
      <c r="I242" s="11">
        <f t="shared" si="13"/>
        <v>0.03189500471359946</v>
      </c>
      <c r="J242" s="39">
        <v>776785</v>
      </c>
      <c r="K242" s="39">
        <v>786501.5294133471</v>
      </c>
      <c r="L242" s="43">
        <v>790419.6770357697</v>
      </c>
      <c r="M242" s="39">
        <v>789118.7102804419</v>
      </c>
      <c r="N242" s="42">
        <f t="shared" si="14"/>
        <v>0.012508647068812004</v>
      </c>
      <c r="O242" s="42">
        <f t="shared" si="15"/>
        <v>0.015877894501621314</v>
      </c>
    </row>
    <row r="243" spans="1:15" ht="30">
      <c r="A243" s="9" t="s">
        <v>0</v>
      </c>
      <c r="B243" s="9" t="s">
        <v>810</v>
      </c>
      <c r="C243" s="10" t="s">
        <v>811</v>
      </c>
      <c r="D243" s="14">
        <v>1029961</v>
      </c>
      <c r="E243" s="52">
        <v>1059388.650012771</v>
      </c>
      <c r="F243" s="14">
        <v>1076620.6203460295</v>
      </c>
      <c r="G243" s="38">
        <v>1075439.0826206685</v>
      </c>
      <c r="H243" s="11">
        <f t="shared" si="12"/>
        <v>0.028571615830862433</v>
      </c>
      <c r="I243" s="11">
        <f t="shared" si="13"/>
        <v>0.04415515016652908</v>
      </c>
      <c r="J243" s="39">
        <v>1029961</v>
      </c>
      <c r="K243" s="39">
        <v>1029899.8646645088</v>
      </c>
      <c r="L243" s="43">
        <v>1038578.3997999321</v>
      </c>
      <c r="M243" s="39">
        <v>1036720.5520170523</v>
      </c>
      <c r="N243" s="42">
        <f t="shared" si="14"/>
        <v>-5.935694214747478E-05</v>
      </c>
      <c r="O243" s="42">
        <f t="shared" si="15"/>
        <v>0.006562920360142091</v>
      </c>
    </row>
    <row r="244" spans="1:15" ht="15">
      <c r="A244" s="9" t="s">
        <v>0</v>
      </c>
      <c r="B244" s="9" t="s">
        <v>1058</v>
      </c>
      <c r="C244" s="10" t="s">
        <v>1059</v>
      </c>
      <c r="D244" s="14">
        <v>1515348</v>
      </c>
      <c r="E244" s="52">
        <v>1584576.407941512</v>
      </c>
      <c r="F244" s="14">
        <v>1766756.2567205266</v>
      </c>
      <c r="G244" s="38">
        <v>1726484.1017936182</v>
      </c>
      <c r="H244" s="11">
        <f t="shared" si="12"/>
        <v>0.04568482483331358</v>
      </c>
      <c r="I244" s="11">
        <f t="shared" si="13"/>
        <v>0.13933175864132738</v>
      </c>
      <c r="J244" s="39">
        <v>1515348</v>
      </c>
      <c r="K244" s="39">
        <v>1551179.2294095934</v>
      </c>
      <c r="L244" s="43">
        <v>1645091.302022751</v>
      </c>
      <c r="M244" s="39">
        <v>1621038.5557758985</v>
      </c>
      <c r="N244" s="42">
        <f t="shared" si="14"/>
        <v>0.02364554505604877</v>
      </c>
      <c r="O244" s="42">
        <f t="shared" si="15"/>
        <v>0.06974672205717664</v>
      </c>
    </row>
    <row r="245" spans="1:15" ht="15">
      <c r="A245" s="9" t="s">
        <v>0</v>
      </c>
      <c r="B245" s="9" t="s">
        <v>930</v>
      </c>
      <c r="C245" s="10" t="s">
        <v>931</v>
      </c>
      <c r="D245" s="14">
        <v>384223</v>
      </c>
      <c r="E245" s="52">
        <v>327994.5588986276</v>
      </c>
      <c r="F245" s="14">
        <v>366715.65099786903</v>
      </c>
      <c r="G245" s="38">
        <v>356491.0667172763</v>
      </c>
      <c r="H245" s="11">
        <f t="shared" si="12"/>
        <v>-0.1463432462433858</v>
      </c>
      <c r="I245" s="11">
        <f t="shared" si="13"/>
        <v>-0.07217666116480197</v>
      </c>
      <c r="J245" s="39">
        <v>384223</v>
      </c>
      <c r="K245" s="39">
        <v>345547.32377811</v>
      </c>
      <c r="L245" s="43">
        <v>366715.65099786903</v>
      </c>
      <c r="M245" s="39">
        <v>356491.0667172763</v>
      </c>
      <c r="N245" s="42">
        <f t="shared" si="14"/>
        <v>-0.100659450948772</v>
      </c>
      <c r="O245" s="42">
        <f t="shared" si="15"/>
        <v>-0.07217666116480197</v>
      </c>
    </row>
    <row r="246" spans="1:15" ht="15">
      <c r="A246" s="9" t="s">
        <v>0</v>
      </c>
      <c r="B246" s="9" t="s">
        <v>948</v>
      </c>
      <c r="C246" s="10" t="s">
        <v>949</v>
      </c>
      <c r="D246" s="14">
        <v>572958</v>
      </c>
      <c r="E246" s="52">
        <v>540310</v>
      </c>
      <c r="F246" s="14">
        <v>540310</v>
      </c>
      <c r="G246" s="38">
        <v>540310</v>
      </c>
      <c r="H246" s="11">
        <f t="shared" si="12"/>
        <v>-0.0569814890445722</v>
      </c>
      <c r="I246" s="11">
        <f t="shared" si="13"/>
        <v>-0.0569814890445722</v>
      </c>
      <c r="J246" s="39">
        <v>572958</v>
      </c>
      <c r="K246" s="39">
        <v>660391.1578238681</v>
      </c>
      <c r="L246" s="43">
        <v>604925.8199156307</v>
      </c>
      <c r="M246" s="39">
        <v>608400.306042147</v>
      </c>
      <c r="N246" s="42">
        <f t="shared" si="14"/>
        <v>0.15259959338008736</v>
      </c>
      <c r="O246" s="42">
        <f t="shared" si="15"/>
        <v>0.06185847137512171</v>
      </c>
    </row>
    <row r="247" spans="1:15" ht="15">
      <c r="A247" s="9" t="s">
        <v>0</v>
      </c>
      <c r="B247" s="9" t="s">
        <v>946</v>
      </c>
      <c r="C247" s="10" t="s">
        <v>947</v>
      </c>
      <c r="D247" s="14">
        <v>3029914</v>
      </c>
      <c r="E247" s="52">
        <v>3258299.53011874</v>
      </c>
      <c r="F247" s="14">
        <v>3237777.8081511226</v>
      </c>
      <c r="G247" s="38">
        <v>3221444.560549242</v>
      </c>
      <c r="H247" s="11">
        <f t="shared" si="12"/>
        <v>0.07537690182584066</v>
      </c>
      <c r="I247" s="11">
        <f t="shared" si="13"/>
        <v>0.06321320029190332</v>
      </c>
      <c r="J247" s="39">
        <v>3029914</v>
      </c>
      <c r="K247" s="39">
        <v>3150715.938208454</v>
      </c>
      <c r="L247" s="43">
        <v>3139458.5899254754</v>
      </c>
      <c r="M247" s="39">
        <v>3127778.8805614924</v>
      </c>
      <c r="N247" s="42">
        <f t="shared" si="14"/>
        <v>0.039869758088333145</v>
      </c>
      <c r="O247" s="42">
        <f t="shared" si="15"/>
        <v>0.03229955720244614</v>
      </c>
    </row>
    <row r="248" spans="1:15" ht="30">
      <c r="A248" s="9" t="s">
        <v>0</v>
      </c>
      <c r="B248" s="9" t="s">
        <v>812</v>
      </c>
      <c r="C248" s="10" t="s">
        <v>813</v>
      </c>
      <c r="D248" s="14">
        <v>3515537</v>
      </c>
      <c r="E248" s="52">
        <v>4299168.0365866795</v>
      </c>
      <c r="F248" s="14">
        <v>4079975.996391538</v>
      </c>
      <c r="G248" s="38">
        <v>4067390.1716084066</v>
      </c>
      <c r="H248" s="11">
        <f t="shared" si="12"/>
        <v>0.22290507441300703</v>
      </c>
      <c r="I248" s="11">
        <f t="shared" si="13"/>
        <v>0.15697549808419214</v>
      </c>
      <c r="J248" s="39">
        <v>3515537</v>
      </c>
      <c r="K248" s="39">
        <v>3922140.17530008</v>
      </c>
      <c r="L248" s="43">
        <v>3806603.2418388235</v>
      </c>
      <c r="M248" s="39">
        <v>3791202.181376939</v>
      </c>
      <c r="N248" s="42">
        <f t="shared" si="14"/>
        <v>0.11565890937858991</v>
      </c>
      <c r="O248" s="42">
        <f t="shared" si="15"/>
        <v>0.07841339214377183</v>
      </c>
    </row>
    <row r="249" spans="1:15" ht="30">
      <c r="A249" s="9" t="s">
        <v>0</v>
      </c>
      <c r="B249" s="9" t="s">
        <v>1154</v>
      </c>
      <c r="C249" s="10" t="s">
        <v>1155</v>
      </c>
      <c r="D249" s="14">
        <v>357935</v>
      </c>
      <c r="E249" s="52">
        <v>455070.3738528801</v>
      </c>
      <c r="F249" s="14">
        <v>451615.90078634274</v>
      </c>
      <c r="G249" s="38">
        <v>450142.85000741115</v>
      </c>
      <c r="H249" s="11">
        <f t="shared" si="12"/>
        <v>0.2713771323086038</v>
      </c>
      <c r="I249" s="11">
        <f t="shared" si="13"/>
        <v>0.25761059971059314</v>
      </c>
      <c r="J249" s="39">
        <v>357935</v>
      </c>
      <c r="K249" s="39">
        <v>408340.0673452749</v>
      </c>
      <c r="L249" s="43">
        <v>406253.1900072675</v>
      </c>
      <c r="M249" s="39">
        <v>404010.95667646965</v>
      </c>
      <c r="N249" s="42">
        <f t="shared" si="14"/>
        <v>0.14082184571297834</v>
      </c>
      <c r="O249" s="42">
        <f t="shared" si="15"/>
        <v>0.12872716184913363</v>
      </c>
    </row>
    <row r="250" spans="1:15" ht="30">
      <c r="A250" s="9" t="s">
        <v>0</v>
      </c>
      <c r="B250" s="9" t="s">
        <v>814</v>
      </c>
      <c r="C250" s="10" t="s">
        <v>815</v>
      </c>
      <c r="D250" s="14">
        <v>363726</v>
      </c>
      <c r="E250" s="52">
        <v>524058.4209120446</v>
      </c>
      <c r="F250" s="14">
        <v>544743.9444454596</v>
      </c>
      <c r="G250" s="38">
        <v>556471.2611795095</v>
      </c>
      <c r="H250" s="11">
        <f t="shared" si="12"/>
        <v>0.44080549895263077</v>
      </c>
      <c r="I250" s="11">
        <f t="shared" si="13"/>
        <v>0.5299188432487901</v>
      </c>
      <c r="J250" s="39">
        <v>363726</v>
      </c>
      <c r="K250" s="39">
        <v>446952.932512544</v>
      </c>
      <c r="L250" s="43">
        <v>457097.1283710709</v>
      </c>
      <c r="M250" s="39">
        <v>460075.13246855343</v>
      </c>
      <c r="N250" s="42">
        <f t="shared" si="14"/>
        <v>0.22881766085609492</v>
      </c>
      <c r="O250" s="42">
        <f t="shared" si="15"/>
        <v>0.26489481771595497</v>
      </c>
    </row>
    <row r="251" spans="1:15" ht="15">
      <c r="A251" s="9" t="s">
        <v>0</v>
      </c>
      <c r="B251" s="9" t="s">
        <v>790</v>
      </c>
      <c r="C251" s="10" t="s">
        <v>791</v>
      </c>
      <c r="D251" s="14">
        <v>1269912</v>
      </c>
      <c r="E251" s="52">
        <v>1250185.3375707045</v>
      </c>
      <c r="F251" s="14">
        <v>1300374.7022544802</v>
      </c>
      <c r="G251" s="38">
        <v>1312112.3320691423</v>
      </c>
      <c r="H251" s="11">
        <f t="shared" si="12"/>
        <v>-0.015533881425874769</v>
      </c>
      <c r="I251" s="11">
        <f t="shared" si="13"/>
        <v>0.0332309105427323</v>
      </c>
      <c r="J251" s="39">
        <v>1269912</v>
      </c>
      <c r="K251" s="39">
        <v>1250185.3375707045</v>
      </c>
      <c r="L251" s="43">
        <v>1285668.4239902014</v>
      </c>
      <c r="M251" s="39">
        <v>1291195.496506812</v>
      </c>
      <c r="N251" s="42">
        <f t="shared" si="14"/>
        <v>-0.015533881425874769</v>
      </c>
      <c r="O251" s="42">
        <f t="shared" si="15"/>
        <v>0.016759819977141762</v>
      </c>
    </row>
    <row r="252" spans="1:15" ht="30">
      <c r="A252" s="9" t="s">
        <v>0</v>
      </c>
      <c r="B252" s="9" t="s">
        <v>950</v>
      </c>
      <c r="C252" s="10" t="s">
        <v>951</v>
      </c>
      <c r="D252" s="14">
        <v>722109</v>
      </c>
      <c r="E252" s="52">
        <v>821026.4543689714</v>
      </c>
      <c r="F252" s="14">
        <v>886371.3520872754</v>
      </c>
      <c r="G252" s="38">
        <v>869515.6571307238</v>
      </c>
      <c r="H252" s="11">
        <f t="shared" si="12"/>
        <v>0.13698410401888275</v>
      </c>
      <c r="I252" s="11">
        <f t="shared" si="13"/>
        <v>0.20413352711394514</v>
      </c>
      <c r="J252" s="39">
        <v>722109</v>
      </c>
      <c r="K252" s="39">
        <v>773190.7712051965</v>
      </c>
      <c r="L252" s="43">
        <v>806636.1139844344</v>
      </c>
      <c r="M252" s="39">
        <v>795603.157970395</v>
      </c>
      <c r="N252" s="42">
        <f t="shared" si="14"/>
        <v>0.07073969609185941</v>
      </c>
      <c r="O252" s="42">
        <f t="shared" si="15"/>
        <v>0.10177709732241955</v>
      </c>
    </row>
    <row r="253" spans="1:15" ht="30">
      <c r="A253" s="9" t="s">
        <v>0</v>
      </c>
      <c r="B253" s="9" t="s">
        <v>794</v>
      </c>
      <c r="C253" s="10" t="s">
        <v>795</v>
      </c>
      <c r="D253" s="14">
        <v>171849</v>
      </c>
      <c r="E253" s="52">
        <v>184203.56548738483</v>
      </c>
      <c r="F253" s="14">
        <v>202704.94198007797</v>
      </c>
      <c r="G253" s="38">
        <v>207213.44092150056</v>
      </c>
      <c r="H253" s="11">
        <f t="shared" si="12"/>
        <v>0.07189198358666518</v>
      </c>
      <c r="I253" s="11">
        <f t="shared" si="13"/>
        <v>0.20578787727307438</v>
      </c>
      <c r="J253" s="39">
        <v>171849</v>
      </c>
      <c r="K253" s="39">
        <v>178226.58432939017</v>
      </c>
      <c r="L253" s="43">
        <v>187747.7793036908</v>
      </c>
      <c r="M253" s="39">
        <v>189505.66959977575</v>
      </c>
      <c r="N253" s="42">
        <f t="shared" si="14"/>
        <v>0.037111559155946036</v>
      </c>
      <c r="O253" s="42">
        <f t="shared" si="15"/>
        <v>0.10274525659023764</v>
      </c>
    </row>
    <row r="254" spans="1:15" ht="15">
      <c r="A254" s="9" t="s">
        <v>0</v>
      </c>
      <c r="B254" s="9" t="s">
        <v>1172</v>
      </c>
      <c r="C254" s="10" t="s">
        <v>1173</v>
      </c>
      <c r="D254" s="14">
        <v>4311395</v>
      </c>
      <c r="E254" s="52">
        <v>5037436.951065182</v>
      </c>
      <c r="F254" s="14">
        <v>5025601.046211194</v>
      </c>
      <c r="G254" s="38">
        <v>4946745.843291478</v>
      </c>
      <c r="H254" s="11">
        <f t="shared" si="12"/>
        <v>0.1684007034997215</v>
      </c>
      <c r="I254" s="11">
        <f t="shared" si="13"/>
        <v>0.14736549151527017</v>
      </c>
      <c r="J254" s="39">
        <v>4311395</v>
      </c>
      <c r="K254" s="39">
        <v>4684093.550225011</v>
      </c>
      <c r="L254" s="43">
        <v>4675723.053049941</v>
      </c>
      <c r="M254" s="39">
        <v>4625104.285265563</v>
      </c>
      <c r="N254" s="42">
        <f t="shared" si="14"/>
        <v>0.08644500219186854</v>
      </c>
      <c r="O254" s="42">
        <f t="shared" si="15"/>
        <v>0.0727628262466239</v>
      </c>
    </row>
    <row r="255" spans="1:15" ht="30">
      <c r="A255" s="9" t="s">
        <v>0</v>
      </c>
      <c r="B255" s="9" t="s">
        <v>772</v>
      </c>
      <c r="C255" s="10" t="s">
        <v>773</v>
      </c>
      <c r="D255" s="14">
        <v>540737</v>
      </c>
      <c r="E255" s="52">
        <v>571705.9410879414</v>
      </c>
      <c r="F255" s="14">
        <v>578453.8021453908</v>
      </c>
      <c r="G255" s="38">
        <v>579177.2400450475</v>
      </c>
      <c r="H255" s="11">
        <f t="shared" si="12"/>
        <v>0.05727172560402082</v>
      </c>
      <c r="I255" s="11">
        <f t="shared" si="13"/>
        <v>0.07108860692914944</v>
      </c>
      <c r="J255" s="39">
        <v>540737</v>
      </c>
      <c r="K255" s="39">
        <v>556952.8617740701</v>
      </c>
      <c r="L255" s="43">
        <v>560359.9738472902</v>
      </c>
      <c r="M255" s="39">
        <v>560064.9837895053</v>
      </c>
      <c r="N255" s="42">
        <f t="shared" si="14"/>
        <v>0.029988444981701032</v>
      </c>
      <c r="O255" s="42">
        <f t="shared" si="15"/>
        <v>0.035743778934131235</v>
      </c>
    </row>
    <row r="256" spans="1:15" ht="30">
      <c r="A256" s="9" t="s">
        <v>0</v>
      </c>
      <c r="B256" s="9" t="s">
        <v>798</v>
      </c>
      <c r="C256" s="10" t="s">
        <v>799</v>
      </c>
      <c r="D256" s="14">
        <v>1830178</v>
      </c>
      <c r="E256" s="52">
        <v>1879255.3658483615</v>
      </c>
      <c r="F256" s="14">
        <v>1896299.5595557638</v>
      </c>
      <c r="G256" s="38">
        <v>1892529.0740593537</v>
      </c>
      <c r="H256" s="11">
        <f t="shared" si="12"/>
        <v>0.02681562440831521</v>
      </c>
      <c r="I256" s="11">
        <f t="shared" si="13"/>
        <v>0.03406831142072174</v>
      </c>
      <c r="J256" s="39">
        <v>1830178</v>
      </c>
      <c r="K256" s="39">
        <v>1856521.8815869093</v>
      </c>
      <c r="L256" s="43">
        <v>1865011.8834114622</v>
      </c>
      <c r="M256" s="39">
        <v>1862288.2525053115</v>
      </c>
      <c r="N256" s="42">
        <f t="shared" si="14"/>
        <v>0.014394163620647441</v>
      </c>
      <c r="O256" s="42">
        <f t="shared" si="15"/>
        <v>0.01754487951735378</v>
      </c>
    </row>
    <row r="257" spans="1:15" ht="15">
      <c r="A257" s="9" t="s">
        <v>0</v>
      </c>
      <c r="B257" s="9" t="s">
        <v>1156</v>
      </c>
      <c r="C257" s="10" t="s">
        <v>1157</v>
      </c>
      <c r="D257" s="14">
        <v>2721755</v>
      </c>
      <c r="E257" s="52">
        <v>2932195.7808669824</v>
      </c>
      <c r="F257" s="14">
        <v>2898653.435012102</v>
      </c>
      <c r="G257" s="38">
        <v>2896055.9246444497</v>
      </c>
      <c r="H257" s="11">
        <f t="shared" si="12"/>
        <v>0.07731804694654089</v>
      </c>
      <c r="I257" s="11">
        <f t="shared" si="13"/>
        <v>0.06403990243223572</v>
      </c>
      <c r="J257" s="39">
        <v>2721755</v>
      </c>
      <c r="K257" s="39">
        <v>2831826.4051140505</v>
      </c>
      <c r="L257" s="43">
        <v>2813933.4983075596</v>
      </c>
      <c r="M257" s="39">
        <v>2809527.595604484</v>
      </c>
      <c r="N257" s="42">
        <f t="shared" si="14"/>
        <v>0.040441334768945215</v>
      </c>
      <c r="O257" s="42">
        <f t="shared" si="15"/>
        <v>0.03224852920431265</v>
      </c>
    </row>
    <row r="258" spans="1:15" ht="30">
      <c r="A258" s="9" t="s">
        <v>0</v>
      </c>
      <c r="B258" s="9" t="s">
        <v>1158</v>
      </c>
      <c r="C258" s="10" t="s">
        <v>1159</v>
      </c>
      <c r="D258" s="14">
        <v>1576942</v>
      </c>
      <c r="E258" s="52">
        <v>2018877.3766136882</v>
      </c>
      <c r="F258" s="14">
        <v>2208696.449694915</v>
      </c>
      <c r="G258" s="38">
        <v>2192916.1373967407</v>
      </c>
      <c r="H258" s="11">
        <f t="shared" si="12"/>
        <v>0.2802483392627555</v>
      </c>
      <c r="I258" s="11">
        <f t="shared" si="13"/>
        <v>0.39061305830952614</v>
      </c>
      <c r="J258" s="39">
        <v>1576942</v>
      </c>
      <c r="K258" s="39">
        <v>1807119.4738507594</v>
      </c>
      <c r="L258" s="43">
        <v>1903609.5310967225</v>
      </c>
      <c r="M258" s="39">
        <v>1885472.243971963</v>
      </c>
      <c r="N258" s="42">
        <f t="shared" si="14"/>
        <v>0.14596445135633362</v>
      </c>
      <c r="O258" s="42">
        <f t="shared" si="15"/>
        <v>0.19565097763390343</v>
      </c>
    </row>
    <row r="259" spans="1:15" ht="30">
      <c r="A259" s="9" t="s">
        <v>0</v>
      </c>
      <c r="B259" s="9" t="s">
        <v>786</v>
      </c>
      <c r="C259" s="10" t="s">
        <v>787</v>
      </c>
      <c r="D259" s="14">
        <v>254543</v>
      </c>
      <c r="E259" s="52">
        <v>224141.8839076685</v>
      </c>
      <c r="F259" s="14">
        <v>235862.30469550393</v>
      </c>
      <c r="G259" s="38">
        <v>237110.78409997933</v>
      </c>
      <c r="H259" s="11">
        <f aca="true" t="shared" si="16" ref="H259:H322">(E259-D259)/D259</f>
        <v>-0.11943410776305577</v>
      </c>
      <c r="I259" s="11">
        <f aca="true" t="shared" si="17" ref="I259:I322">(G259-D259)/D259</f>
        <v>-0.06848436570646482</v>
      </c>
      <c r="J259" s="39">
        <v>254543</v>
      </c>
      <c r="K259" s="39">
        <v>249838.95708410442</v>
      </c>
      <c r="L259" s="43">
        <v>249761.66008775236</v>
      </c>
      <c r="M259" s="39">
        <v>249690.94040279082</v>
      </c>
      <c r="N259" s="42">
        <f aca="true" t="shared" si="18" ref="N259:N322">(K259-J259)/J259</f>
        <v>-0.01848034680150537</v>
      </c>
      <c r="O259" s="42">
        <f aca="true" t="shared" si="19" ref="O259:O322">(M259-J259)/J259</f>
        <v>-0.019061846513984605</v>
      </c>
    </row>
    <row r="260" spans="1:15" ht="30">
      <c r="A260" s="9" t="s">
        <v>0</v>
      </c>
      <c r="B260" s="9" t="s">
        <v>816</v>
      </c>
      <c r="C260" s="10" t="s">
        <v>817</v>
      </c>
      <c r="D260" s="14">
        <v>4025842</v>
      </c>
      <c r="E260" s="52">
        <v>4282024.764881733</v>
      </c>
      <c r="F260" s="14">
        <v>4315270.626503067</v>
      </c>
      <c r="G260" s="38">
        <v>4387160.939383287</v>
      </c>
      <c r="H260" s="11">
        <f t="shared" si="16"/>
        <v>0.06363458001623831</v>
      </c>
      <c r="I260" s="11">
        <f t="shared" si="17"/>
        <v>0.08974990558081687</v>
      </c>
      <c r="J260" s="39">
        <v>4025842</v>
      </c>
      <c r="K260" s="39">
        <v>4157432.7739781193</v>
      </c>
      <c r="L260" s="43">
        <v>4174205.5033444217</v>
      </c>
      <c r="M260" s="39">
        <v>4205699.468911939</v>
      </c>
      <c r="N260" s="42">
        <f t="shared" si="18"/>
        <v>0.03268652221774209</v>
      </c>
      <c r="O260" s="42">
        <f t="shared" si="19"/>
        <v>0.04467573961222008</v>
      </c>
    </row>
    <row r="261" spans="1:15" ht="30">
      <c r="A261" s="9" t="s">
        <v>0</v>
      </c>
      <c r="B261" s="9" t="s">
        <v>800</v>
      </c>
      <c r="C261" s="10" t="s">
        <v>801</v>
      </c>
      <c r="D261" s="14">
        <v>280984</v>
      </c>
      <c r="E261" s="52">
        <v>320936.4880439447</v>
      </c>
      <c r="F261" s="14">
        <v>319468.9574998277</v>
      </c>
      <c r="G261" s="38">
        <v>335312.8702839079</v>
      </c>
      <c r="H261" s="11">
        <f t="shared" si="16"/>
        <v>0.14218776885496934</v>
      </c>
      <c r="I261" s="11">
        <f t="shared" si="17"/>
        <v>0.1933521847646411</v>
      </c>
      <c r="J261" s="39">
        <v>280984</v>
      </c>
      <c r="K261" s="39">
        <v>301571.83179523796</v>
      </c>
      <c r="L261" s="43">
        <v>300701.92153465684</v>
      </c>
      <c r="M261" s="39">
        <v>308028.54080626136</v>
      </c>
      <c r="N261" s="42">
        <f t="shared" si="18"/>
        <v>0.07327047730560445</v>
      </c>
      <c r="O261" s="42">
        <f t="shared" si="19"/>
        <v>0.09624939785276512</v>
      </c>
    </row>
    <row r="262" spans="1:15" ht="30">
      <c r="A262" s="9" t="s">
        <v>0</v>
      </c>
      <c r="B262" s="9" t="s">
        <v>802</v>
      </c>
      <c r="C262" s="10" t="s">
        <v>803</v>
      </c>
      <c r="D262" s="14">
        <v>639308</v>
      </c>
      <c r="E262" s="52">
        <v>625794.4350129018</v>
      </c>
      <c r="F262" s="14">
        <v>662705.7659104809</v>
      </c>
      <c r="G262" s="38">
        <v>671016.650581114</v>
      </c>
      <c r="H262" s="11">
        <f t="shared" si="16"/>
        <v>-0.021137800539173943</v>
      </c>
      <c r="I262" s="11">
        <f t="shared" si="17"/>
        <v>0.04959839479736527</v>
      </c>
      <c r="J262" s="39">
        <v>639308</v>
      </c>
      <c r="K262" s="39">
        <v>625794.4350129018</v>
      </c>
      <c r="L262" s="43">
        <v>651062.0730429735</v>
      </c>
      <c r="M262" s="39">
        <v>654881.8607406899</v>
      </c>
      <c r="N262" s="42">
        <f t="shared" si="18"/>
        <v>-0.021137800539173943</v>
      </c>
      <c r="O262" s="42">
        <f t="shared" si="19"/>
        <v>0.02436049719491999</v>
      </c>
    </row>
    <row r="263" spans="1:15" ht="15">
      <c r="A263" s="9" t="s">
        <v>0</v>
      </c>
      <c r="B263" s="9" t="s">
        <v>818</v>
      </c>
      <c r="C263" s="10" t="s">
        <v>819</v>
      </c>
      <c r="D263" s="14">
        <v>197156</v>
      </c>
      <c r="E263" s="52">
        <v>167613.46910497046</v>
      </c>
      <c r="F263" s="14">
        <v>164152.27327416828</v>
      </c>
      <c r="G263" s="38">
        <v>153121.05171246134</v>
      </c>
      <c r="H263" s="11">
        <f t="shared" si="16"/>
        <v>-0.1498434280216151</v>
      </c>
      <c r="I263" s="11">
        <f t="shared" si="17"/>
        <v>-0.22335078966675456</v>
      </c>
      <c r="J263" s="39">
        <v>197156</v>
      </c>
      <c r="K263" s="39">
        <v>177379.99917859718</v>
      </c>
      <c r="L263" s="43">
        <v>177439.15851187948</v>
      </c>
      <c r="M263" s="39">
        <v>177562.3507470328</v>
      </c>
      <c r="N263" s="42">
        <f t="shared" si="18"/>
        <v>-0.10030636055409331</v>
      </c>
      <c r="O263" s="42">
        <f t="shared" si="19"/>
        <v>-0.09938145049081545</v>
      </c>
    </row>
    <row r="264" spans="1:15" ht="15">
      <c r="A264" s="9" t="s">
        <v>0</v>
      </c>
      <c r="B264" s="9" t="s">
        <v>952</v>
      </c>
      <c r="C264" s="10" t="s">
        <v>953</v>
      </c>
      <c r="D264" s="14">
        <v>13690731</v>
      </c>
      <c r="E264" s="52">
        <v>15947250.815552121</v>
      </c>
      <c r="F264" s="14">
        <v>15633241.01945129</v>
      </c>
      <c r="G264" s="38">
        <v>15464908.722062264</v>
      </c>
      <c r="H264" s="11">
        <f t="shared" si="16"/>
        <v>0.16482098841560183</v>
      </c>
      <c r="I264" s="11">
        <f t="shared" si="17"/>
        <v>0.12958969992634167</v>
      </c>
      <c r="J264" s="39">
        <v>13690731</v>
      </c>
      <c r="K264" s="39">
        <v>14855556.484039703</v>
      </c>
      <c r="L264" s="43">
        <v>14686999.33738987</v>
      </c>
      <c r="M264" s="39">
        <v>14572562.549191745</v>
      </c>
      <c r="N264" s="42">
        <f t="shared" si="18"/>
        <v>0.0850813213728108</v>
      </c>
      <c r="O264" s="42">
        <f t="shared" si="19"/>
        <v>0.06441084476729146</v>
      </c>
    </row>
    <row r="265" spans="1:15" ht="30">
      <c r="A265" s="9" t="s">
        <v>0</v>
      </c>
      <c r="B265" s="9" t="s">
        <v>738</v>
      </c>
      <c r="C265" s="10" t="s">
        <v>739</v>
      </c>
      <c r="D265" s="14">
        <v>73780</v>
      </c>
      <c r="E265" s="52">
        <v>50282</v>
      </c>
      <c r="F265" s="14">
        <v>50117.64602196668</v>
      </c>
      <c r="G265" s="38">
        <v>51572.56414579655</v>
      </c>
      <c r="H265" s="11">
        <f t="shared" si="16"/>
        <v>-0.31848739495798317</v>
      </c>
      <c r="I265" s="11">
        <f t="shared" si="17"/>
        <v>-0.30099533551373614</v>
      </c>
      <c r="J265" s="39">
        <v>73780</v>
      </c>
      <c r="K265" s="39">
        <v>66949.98606466776</v>
      </c>
      <c r="L265" s="43">
        <v>66491.60020216448</v>
      </c>
      <c r="M265" s="39">
        <v>66485.03312775327</v>
      </c>
      <c r="N265" s="42">
        <f t="shared" si="18"/>
        <v>-0.09257270175294449</v>
      </c>
      <c r="O265" s="42">
        <f t="shared" si="19"/>
        <v>-0.09887458487729374</v>
      </c>
    </row>
    <row r="266" spans="1:15" ht="30">
      <c r="A266" s="9" t="s">
        <v>0</v>
      </c>
      <c r="B266" s="9" t="s">
        <v>784</v>
      </c>
      <c r="C266" s="10" t="s">
        <v>785</v>
      </c>
      <c r="D266" s="14">
        <v>636351</v>
      </c>
      <c r="E266" s="52">
        <v>981133.2302448018</v>
      </c>
      <c r="F266" s="14">
        <v>1124814.9128315274</v>
      </c>
      <c r="G266" s="38">
        <v>1125080.1027920838</v>
      </c>
      <c r="H266" s="11">
        <f t="shared" si="16"/>
        <v>0.5418114063540433</v>
      </c>
      <c r="I266" s="11">
        <f t="shared" si="17"/>
        <v>0.7680181264617857</v>
      </c>
      <c r="J266" s="39">
        <v>636351</v>
      </c>
      <c r="K266" s="39">
        <v>815069.5041396229</v>
      </c>
      <c r="L266" s="43">
        <v>888081.991433606</v>
      </c>
      <c r="M266" s="39">
        <v>880475.7994023022</v>
      </c>
      <c r="N266" s="42">
        <f t="shared" si="18"/>
        <v>0.28084894050551173</v>
      </c>
      <c r="O266" s="42">
        <f t="shared" si="19"/>
        <v>0.38363230261648407</v>
      </c>
    </row>
    <row r="267" spans="1:15" ht="30">
      <c r="A267" s="9" t="s">
        <v>0</v>
      </c>
      <c r="B267" s="9" t="s">
        <v>792</v>
      </c>
      <c r="C267" s="10" t="s">
        <v>793</v>
      </c>
      <c r="D267" s="14">
        <v>191388</v>
      </c>
      <c r="E267" s="52">
        <v>242703.431073759</v>
      </c>
      <c r="F267" s="14">
        <v>252995.3082805494</v>
      </c>
      <c r="G267" s="38">
        <v>245906.19349675401</v>
      </c>
      <c r="H267" s="11">
        <f t="shared" si="16"/>
        <v>0.26812251067861625</v>
      </c>
      <c r="I267" s="11">
        <f t="shared" si="17"/>
        <v>0.2848569058496563</v>
      </c>
      <c r="J267" s="39">
        <v>191388</v>
      </c>
      <c r="K267" s="39">
        <v>217930.75550477576</v>
      </c>
      <c r="L267" s="43">
        <v>223081.95789475838</v>
      </c>
      <c r="M267" s="39">
        <v>218566.99305079208</v>
      </c>
      <c r="N267" s="42">
        <f t="shared" si="18"/>
        <v>0.13868557853562274</v>
      </c>
      <c r="O267" s="42">
        <f t="shared" si="19"/>
        <v>0.14200991206759087</v>
      </c>
    </row>
    <row r="268" spans="1:15" ht="30">
      <c r="A268" s="9" t="s">
        <v>0</v>
      </c>
      <c r="B268" s="9" t="s">
        <v>1160</v>
      </c>
      <c r="C268" s="10" t="s">
        <v>1161</v>
      </c>
      <c r="D268" s="14">
        <v>2618588</v>
      </c>
      <c r="E268" s="52">
        <v>2600415.009277615</v>
      </c>
      <c r="F268" s="14">
        <v>2613669.014770292</v>
      </c>
      <c r="G268" s="38">
        <v>2597385.30598262</v>
      </c>
      <c r="H268" s="11">
        <f t="shared" si="16"/>
        <v>-0.0069399961820587166</v>
      </c>
      <c r="I268" s="11">
        <f t="shared" si="17"/>
        <v>-0.008096995028381711</v>
      </c>
      <c r="J268" s="39">
        <v>2618588</v>
      </c>
      <c r="K268" s="39">
        <v>2600415.009277615</v>
      </c>
      <c r="L268" s="43">
        <v>2613669.014770292</v>
      </c>
      <c r="M268" s="39">
        <v>2597385.30598262</v>
      </c>
      <c r="N268" s="42">
        <f t="shared" si="18"/>
        <v>-0.0069399961820587166</v>
      </c>
      <c r="O268" s="42">
        <f t="shared" si="19"/>
        <v>-0.008096995028381711</v>
      </c>
    </row>
    <row r="269" spans="1:15" ht="15">
      <c r="A269" s="9" t="s">
        <v>0</v>
      </c>
      <c r="B269" s="9" t="s">
        <v>740</v>
      </c>
      <c r="C269" s="10" t="s">
        <v>741</v>
      </c>
      <c r="D269" s="14">
        <v>50282</v>
      </c>
      <c r="E269" s="52">
        <v>50282</v>
      </c>
      <c r="F269" s="14">
        <v>50282</v>
      </c>
      <c r="G269" s="38">
        <v>50282</v>
      </c>
      <c r="H269" s="11">
        <f t="shared" si="16"/>
        <v>0</v>
      </c>
      <c r="I269" s="11">
        <f t="shared" si="17"/>
        <v>0</v>
      </c>
      <c r="J269" s="39">
        <v>50282</v>
      </c>
      <c r="K269" s="39">
        <v>50282</v>
      </c>
      <c r="L269" s="43">
        <v>50282</v>
      </c>
      <c r="M269" s="39">
        <v>50282</v>
      </c>
      <c r="N269" s="42">
        <f t="shared" si="18"/>
        <v>0</v>
      </c>
      <c r="O269" s="42">
        <f t="shared" si="19"/>
        <v>0</v>
      </c>
    </row>
    <row r="270" spans="1:15" ht="30">
      <c r="A270" s="9" t="s">
        <v>0</v>
      </c>
      <c r="B270" s="9" t="s">
        <v>820</v>
      </c>
      <c r="C270" s="10" t="s">
        <v>821</v>
      </c>
      <c r="D270" s="14">
        <v>1615934</v>
      </c>
      <c r="E270" s="52">
        <v>1901421.3288214703</v>
      </c>
      <c r="F270" s="14">
        <v>1990473.242390816</v>
      </c>
      <c r="G270" s="38">
        <v>1987649.3325935095</v>
      </c>
      <c r="H270" s="11">
        <f t="shared" si="16"/>
        <v>0.17667016649285816</v>
      </c>
      <c r="I270" s="11">
        <f t="shared" si="17"/>
        <v>0.23003125906968322</v>
      </c>
      <c r="J270" s="39">
        <v>1615934</v>
      </c>
      <c r="K270" s="39">
        <v>1764119.7341062282</v>
      </c>
      <c r="L270" s="43">
        <v>1809210.973467896</v>
      </c>
      <c r="M270" s="39">
        <v>1801745.947401961</v>
      </c>
      <c r="N270" s="42">
        <f t="shared" si="18"/>
        <v>0.09170283817670043</v>
      </c>
      <c r="O270" s="42">
        <f t="shared" si="19"/>
        <v>0.1149873369840359</v>
      </c>
    </row>
    <row r="271" spans="1:15" ht="30">
      <c r="A271" s="9" t="s">
        <v>0</v>
      </c>
      <c r="B271" s="9" t="s">
        <v>830</v>
      </c>
      <c r="C271" s="10" t="s">
        <v>831</v>
      </c>
      <c r="D271" s="14">
        <v>3179928</v>
      </c>
      <c r="E271" s="52">
        <v>3258396.119212465</v>
      </c>
      <c r="F271" s="14">
        <v>3441122.796854733</v>
      </c>
      <c r="G271" s="38">
        <v>3432872.955977209</v>
      </c>
      <c r="H271" s="11">
        <f t="shared" si="16"/>
        <v>0.024676067889733633</v>
      </c>
      <c r="I271" s="11">
        <f t="shared" si="17"/>
        <v>0.0795442399882038</v>
      </c>
      <c r="J271" s="39">
        <v>3179928</v>
      </c>
      <c r="K271" s="39">
        <v>3223253.43581479</v>
      </c>
      <c r="L271" s="43">
        <v>3316944.8441431816</v>
      </c>
      <c r="M271" s="39">
        <v>3309317.1881609005</v>
      </c>
      <c r="N271" s="42">
        <f t="shared" si="18"/>
        <v>0.013624659368007691</v>
      </c>
      <c r="O271" s="42">
        <f t="shared" si="19"/>
        <v>0.04068934521816233</v>
      </c>
    </row>
    <row r="272" spans="1:15" ht="30">
      <c r="A272" s="9" t="s">
        <v>0</v>
      </c>
      <c r="B272" s="9" t="s">
        <v>1</v>
      </c>
      <c r="C272" s="10" t="s">
        <v>2</v>
      </c>
      <c r="D272" s="14">
        <v>525513</v>
      </c>
      <c r="E272" s="52">
        <v>558402.4542444351</v>
      </c>
      <c r="F272" s="14">
        <v>556987.3359314769</v>
      </c>
      <c r="G272" s="38">
        <v>534579.8207160918</v>
      </c>
      <c r="H272" s="11">
        <f t="shared" si="16"/>
        <v>0.0625854246125882</v>
      </c>
      <c r="I272" s="11">
        <f t="shared" si="17"/>
        <v>0.01725327578212486</v>
      </c>
      <c r="J272" s="39">
        <v>525513</v>
      </c>
      <c r="K272" s="39">
        <v>542491.3007196522</v>
      </c>
      <c r="L272" s="43">
        <v>541681.580293704</v>
      </c>
      <c r="M272" s="39">
        <v>529989.7704963951</v>
      </c>
      <c r="N272" s="42">
        <f t="shared" si="18"/>
        <v>0.032308050837281305</v>
      </c>
      <c r="O272" s="42">
        <f t="shared" si="19"/>
        <v>0.008518857756887209</v>
      </c>
    </row>
    <row r="273" spans="1:15" ht="15">
      <c r="A273" s="9" t="s">
        <v>0</v>
      </c>
      <c r="B273" s="9" t="s">
        <v>1056</v>
      </c>
      <c r="C273" s="10" t="s">
        <v>1057</v>
      </c>
      <c r="D273" s="14">
        <v>555004</v>
      </c>
      <c r="E273" s="52">
        <v>547858.9936800665</v>
      </c>
      <c r="F273" s="14">
        <v>629437.6756576084</v>
      </c>
      <c r="G273" s="38">
        <v>610842.685813716</v>
      </c>
      <c r="H273" s="11">
        <f t="shared" si="16"/>
        <v>-0.012873792477051435</v>
      </c>
      <c r="I273" s="11">
        <f t="shared" si="17"/>
        <v>0.1006095195957435</v>
      </c>
      <c r="J273" s="39">
        <v>555004</v>
      </c>
      <c r="K273" s="39">
        <v>547858.9936800665</v>
      </c>
      <c r="L273" s="43">
        <v>593134.4335446191</v>
      </c>
      <c r="M273" s="39">
        <v>582681.8610259839</v>
      </c>
      <c r="N273" s="42">
        <f t="shared" si="18"/>
        <v>-0.012873792477051435</v>
      </c>
      <c r="O273" s="42">
        <f t="shared" si="19"/>
        <v>0.04986966044566153</v>
      </c>
    </row>
    <row r="274" spans="1:15" ht="30">
      <c r="A274" s="9" t="s">
        <v>0</v>
      </c>
      <c r="B274" s="9" t="s">
        <v>796</v>
      </c>
      <c r="C274" s="10" t="s">
        <v>797</v>
      </c>
      <c r="D274" s="14">
        <v>500405</v>
      </c>
      <c r="E274" s="52">
        <v>581542.2984972843</v>
      </c>
      <c r="F274" s="14">
        <v>541321.8722371341</v>
      </c>
      <c r="G274" s="38">
        <v>532801.2254601666</v>
      </c>
      <c r="H274" s="11">
        <f t="shared" si="16"/>
        <v>0.1621432609531965</v>
      </c>
      <c r="I274" s="11">
        <f t="shared" si="17"/>
        <v>0.06474001151100924</v>
      </c>
      <c r="J274" s="39">
        <v>500405</v>
      </c>
      <c r="K274" s="39">
        <v>542257.0398110326</v>
      </c>
      <c r="L274" s="43">
        <v>521268.25741518615</v>
      </c>
      <c r="M274" s="39">
        <v>516384.1389416781</v>
      </c>
      <c r="N274" s="42">
        <f t="shared" si="18"/>
        <v>0.08363633419137018</v>
      </c>
      <c r="O274" s="42">
        <f t="shared" si="19"/>
        <v>0.03193241262912661</v>
      </c>
    </row>
    <row r="275" spans="1:15" ht="30">
      <c r="A275" s="9" t="s">
        <v>0</v>
      </c>
      <c r="B275" s="9" t="s">
        <v>932</v>
      </c>
      <c r="C275" s="10" t="s">
        <v>933</v>
      </c>
      <c r="D275" s="14">
        <v>818445</v>
      </c>
      <c r="E275" s="52">
        <v>1106127.189771457</v>
      </c>
      <c r="F275" s="14">
        <v>1101062.102007209</v>
      </c>
      <c r="G275" s="38">
        <v>1078608.0083568057</v>
      </c>
      <c r="H275" s="11">
        <f t="shared" si="16"/>
        <v>0.35149849992541604</v>
      </c>
      <c r="I275" s="11">
        <f t="shared" si="17"/>
        <v>0.31787476049924634</v>
      </c>
      <c r="J275" s="39">
        <v>818445</v>
      </c>
      <c r="K275" s="39">
        <v>967543.1074283491</v>
      </c>
      <c r="L275" s="43">
        <v>964013.6028712287</v>
      </c>
      <c r="M275" s="39">
        <v>948268.4037865454</v>
      </c>
      <c r="N275" s="42">
        <f t="shared" si="18"/>
        <v>0.18217242139465584</v>
      </c>
      <c r="O275" s="42">
        <f t="shared" si="19"/>
        <v>0.15862202565419226</v>
      </c>
    </row>
    <row r="276" spans="1:15" ht="15">
      <c r="A276" s="9" t="s">
        <v>0</v>
      </c>
      <c r="B276" s="9" t="s">
        <v>1162</v>
      </c>
      <c r="C276" s="10" t="s">
        <v>1163</v>
      </c>
      <c r="D276" s="14">
        <v>3691288</v>
      </c>
      <c r="E276" s="52">
        <v>4363167.34590501</v>
      </c>
      <c r="F276" s="14">
        <v>4504586.0479749525</v>
      </c>
      <c r="G276" s="38">
        <v>4657132.318573791</v>
      </c>
      <c r="H276" s="11">
        <f t="shared" si="16"/>
        <v>0.18201759004038962</v>
      </c>
      <c r="I276" s="11">
        <f t="shared" si="17"/>
        <v>0.26165509669627257</v>
      </c>
      <c r="J276" s="39">
        <v>3691288</v>
      </c>
      <c r="K276" s="39">
        <v>4039228.054924957</v>
      </c>
      <c r="L276" s="43">
        <v>4110174.9902822566</v>
      </c>
      <c r="M276" s="39">
        <v>4173494.6160484096</v>
      </c>
      <c r="N276" s="42">
        <f t="shared" si="18"/>
        <v>0.09425979628925106</v>
      </c>
      <c r="O276" s="42">
        <f t="shared" si="19"/>
        <v>0.13063370185377288</v>
      </c>
    </row>
    <row r="277" spans="1:15" ht="15">
      <c r="A277" s="9" t="s">
        <v>0</v>
      </c>
      <c r="B277" s="9" t="s">
        <v>934</v>
      </c>
      <c r="C277" s="10" t="s">
        <v>935</v>
      </c>
      <c r="D277" s="14">
        <v>50282</v>
      </c>
      <c r="E277" s="52">
        <v>50282</v>
      </c>
      <c r="F277" s="14">
        <v>50282</v>
      </c>
      <c r="G277" s="38">
        <v>50282</v>
      </c>
      <c r="H277" s="11">
        <f t="shared" si="16"/>
        <v>0</v>
      </c>
      <c r="I277" s="11">
        <f t="shared" si="17"/>
        <v>0</v>
      </c>
      <c r="J277" s="39">
        <v>50282</v>
      </c>
      <c r="K277" s="39">
        <v>50282</v>
      </c>
      <c r="L277" s="43">
        <v>50282</v>
      </c>
      <c r="M277" s="39">
        <v>50282</v>
      </c>
      <c r="N277" s="42">
        <f t="shared" si="18"/>
        <v>0</v>
      </c>
      <c r="O277" s="42">
        <f t="shared" si="19"/>
        <v>0</v>
      </c>
    </row>
    <row r="278" spans="1:15" ht="30">
      <c r="A278" s="9" t="s">
        <v>0</v>
      </c>
      <c r="B278" s="9" t="s">
        <v>774</v>
      </c>
      <c r="C278" s="10" t="s">
        <v>775</v>
      </c>
      <c r="D278" s="14">
        <v>989807</v>
      </c>
      <c r="E278" s="52">
        <v>1041559.8977291561</v>
      </c>
      <c r="F278" s="14">
        <v>1015902.7677663467</v>
      </c>
      <c r="G278" s="38">
        <v>1015721.0962899717</v>
      </c>
      <c r="H278" s="11">
        <f t="shared" si="16"/>
        <v>0.05228584737141288</v>
      </c>
      <c r="I278" s="11">
        <f t="shared" si="17"/>
        <v>0.026180958803051227</v>
      </c>
      <c r="J278" s="39">
        <v>989807</v>
      </c>
      <c r="K278" s="39">
        <v>1016646.1041597327</v>
      </c>
      <c r="L278" s="43">
        <v>1003301.2083975851</v>
      </c>
      <c r="M278" s="39">
        <v>1002742.2464282686</v>
      </c>
      <c r="N278" s="42">
        <f t="shared" si="18"/>
        <v>0.02711549237349574</v>
      </c>
      <c r="O278" s="42">
        <f t="shared" si="19"/>
        <v>0.013068453171445152</v>
      </c>
    </row>
    <row r="279" spans="1:15" ht="15">
      <c r="A279" s="9" t="s">
        <v>0</v>
      </c>
      <c r="B279" s="9" t="s">
        <v>776</v>
      </c>
      <c r="C279" s="10" t="s">
        <v>777</v>
      </c>
      <c r="D279" s="14">
        <v>1033881</v>
      </c>
      <c r="E279" s="52">
        <v>1253245.3039898507</v>
      </c>
      <c r="F279" s="14">
        <v>1270375.245337339</v>
      </c>
      <c r="G279" s="38">
        <v>1280122.9999521205</v>
      </c>
      <c r="H279" s="11">
        <f t="shared" si="16"/>
        <v>0.21217558306018844</v>
      </c>
      <c r="I279" s="11">
        <f t="shared" si="17"/>
        <v>0.238172478217629</v>
      </c>
      <c r="J279" s="39">
        <v>1033881</v>
      </c>
      <c r="K279" s="39">
        <v>1147555.2783592474</v>
      </c>
      <c r="L279" s="43">
        <v>1155730.62043538</v>
      </c>
      <c r="M279" s="39">
        <v>1156825.9182485396</v>
      </c>
      <c r="N279" s="42">
        <f t="shared" si="18"/>
        <v>0.10994909313474895</v>
      </c>
      <c r="O279" s="42">
        <f t="shared" si="19"/>
        <v>0.11891592770206587</v>
      </c>
    </row>
    <row r="280" spans="1:15" ht="15">
      <c r="A280" s="9" t="s">
        <v>0</v>
      </c>
      <c r="B280" s="9" t="s">
        <v>778</v>
      </c>
      <c r="C280" s="10" t="s">
        <v>779</v>
      </c>
      <c r="D280" s="14">
        <v>853012</v>
      </c>
      <c r="E280" s="52">
        <v>856562.3945444368</v>
      </c>
      <c r="F280" s="14">
        <v>901315.615255152</v>
      </c>
      <c r="G280" s="38">
        <v>904118.9251239646</v>
      </c>
      <c r="H280" s="11">
        <f t="shared" si="16"/>
        <v>0.0041621859299011375</v>
      </c>
      <c r="I280" s="11">
        <f t="shared" si="17"/>
        <v>0.05991348905286743</v>
      </c>
      <c r="J280" s="39">
        <v>853012</v>
      </c>
      <c r="K280" s="39">
        <v>854827.7629413159</v>
      </c>
      <c r="L280" s="43">
        <v>877956.9210986894</v>
      </c>
      <c r="M280" s="39">
        <v>878553.8254630049</v>
      </c>
      <c r="N280" s="42">
        <f t="shared" si="18"/>
        <v>0.00212864876615556</v>
      </c>
      <c r="O280" s="42">
        <f t="shared" si="19"/>
        <v>0.02994310216386742</v>
      </c>
    </row>
    <row r="281" spans="1:15" ht="30">
      <c r="A281" s="9" t="s">
        <v>0</v>
      </c>
      <c r="B281" s="9" t="s">
        <v>3</v>
      </c>
      <c r="C281" s="10" t="s">
        <v>4</v>
      </c>
      <c r="D281" s="14">
        <v>1599068</v>
      </c>
      <c r="E281" s="52">
        <v>1923031.659366465</v>
      </c>
      <c r="F281" s="14">
        <v>2014023.2087651314</v>
      </c>
      <c r="G281" s="38">
        <v>1985161.4716349782</v>
      </c>
      <c r="H281" s="11">
        <f t="shared" si="16"/>
        <v>0.20259529886562982</v>
      </c>
      <c r="I281" s="11">
        <f t="shared" si="17"/>
        <v>0.2414490638515549</v>
      </c>
      <c r="J281" s="39">
        <v>1599068</v>
      </c>
      <c r="K281" s="39">
        <v>1767422.9717613652</v>
      </c>
      <c r="L281" s="43">
        <v>1813358.5335740522</v>
      </c>
      <c r="M281" s="39">
        <v>1792536.6329555218</v>
      </c>
      <c r="N281" s="42">
        <f t="shared" si="18"/>
        <v>0.10528318480600274</v>
      </c>
      <c r="O281" s="42">
        <f t="shared" si="19"/>
        <v>0.12098837132349707</v>
      </c>
    </row>
    <row r="282" spans="1:15" ht="30">
      <c r="A282" s="9" t="s">
        <v>0</v>
      </c>
      <c r="B282" s="9" t="s">
        <v>804</v>
      </c>
      <c r="C282" s="10" t="s">
        <v>805</v>
      </c>
      <c r="D282" s="14">
        <v>2264684</v>
      </c>
      <c r="E282" s="52">
        <v>2855100.554486223</v>
      </c>
      <c r="F282" s="14">
        <v>2974967.7927770736</v>
      </c>
      <c r="G282" s="38">
        <v>2893186.074906155</v>
      </c>
      <c r="H282" s="11">
        <f t="shared" si="16"/>
        <v>0.26070593269799364</v>
      </c>
      <c r="I282" s="11">
        <f t="shared" si="17"/>
        <v>0.2775230782334997</v>
      </c>
      <c r="J282" s="39">
        <v>2264684</v>
      </c>
      <c r="K282" s="39">
        <v>2570048.4255155823</v>
      </c>
      <c r="L282" s="43">
        <v>2630071.394432968</v>
      </c>
      <c r="M282" s="39">
        <v>2577995.1659020763</v>
      </c>
      <c r="N282" s="42">
        <f t="shared" si="18"/>
        <v>0.13483754268391632</v>
      </c>
      <c r="O282" s="42">
        <f t="shared" si="19"/>
        <v>0.13834652688943636</v>
      </c>
    </row>
    <row r="283" spans="1:15" ht="30">
      <c r="A283" s="9" t="s">
        <v>0</v>
      </c>
      <c r="B283" s="9" t="s">
        <v>1164</v>
      </c>
      <c r="C283" s="10" t="s">
        <v>1165</v>
      </c>
      <c r="D283" s="14">
        <v>1124832</v>
      </c>
      <c r="E283" s="52">
        <v>1201687.6545132543</v>
      </c>
      <c r="F283" s="14">
        <v>1201313.3902735352</v>
      </c>
      <c r="G283" s="38">
        <v>1214123.6392755844</v>
      </c>
      <c r="H283" s="11">
        <f t="shared" si="16"/>
        <v>0.0683263407453329</v>
      </c>
      <c r="I283" s="11">
        <f t="shared" si="17"/>
        <v>0.07938220043133941</v>
      </c>
      <c r="J283" s="39">
        <v>1124832</v>
      </c>
      <c r="K283" s="39">
        <v>1164904.228057774</v>
      </c>
      <c r="L283" s="43">
        <v>1164512.1082070319</v>
      </c>
      <c r="M283" s="39">
        <v>1169610.8021906</v>
      </c>
      <c r="N283" s="42">
        <f t="shared" si="18"/>
        <v>0.0356250782852675</v>
      </c>
      <c r="O283" s="42">
        <f t="shared" si="19"/>
        <v>0.03980932458411564</v>
      </c>
    </row>
    <row r="284" spans="1:15" ht="30">
      <c r="A284" s="9" t="s">
        <v>0</v>
      </c>
      <c r="B284" s="9" t="s">
        <v>822</v>
      </c>
      <c r="C284" s="10" t="s">
        <v>823</v>
      </c>
      <c r="D284" s="14">
        <v>3649385</v>
      </c>
      <c r="E284" s="52">
        <v>3837775.758165072</v>
      </c>
      <c r="F284" s="14">
        <v>3844454.689085342</v>
      </c>
      <c r="G284" s="38">
        <v>3893728.7587129246</v>
      </c>
      <c r="H284" s="11">
        <f t="shared" si="16"/>
        <v>0.05162260440185735</v>
      </c>
      <c r="I284" s="11">
        <f t="shared" si="17"/>
        <v>0.0669547769591108</v>
      </c>
      <c r="J284" s="39">
        <v>3649385</v>
      </c>
      <c r="K284" s="39">
        <v>3747274.9170659934</v>
      </c>
      <c r="L284" s="43">
        <v>3750303.1567309555</v>
      </c>
      <c r="M284" s="39">
        <v>3771626.263218294</v>
      </c>
      <c r="N284" s="42">
        <f t="shared" si="18"/>
        <v>0.02682367496605412</v>
      </c>
      <c r="O284" s="42">
        <f t="shared" si="19"/>
        <v>0.03349640096024231</v>
      </c>
    </row>
    <row r="285" spans="1:15" ht="30">
      <c r="A285" s="9" t="s">
        <v>0</v>
      </c>
      <c r="B285" s="9" t="s">
        <v>753</v>
      </c>
      <c r="C285" s="10" t="s">
        <v>754</v>
      </c>
      <c r="D285" s="14">
        <v>310841</v>
      </c>
      <c r="E285" s="52">
        <v>283889.0362538888</v>
      </c>
      <c r="F285" s="14">
        <v>271203.1004520786</v>
      </c>
      <c r="G285" s="38">
        <v>266091.5928369323</v>
      </c>
      <c r="H285" s="11">
        <f t="shared" si="16"/>
        <v>-0.08670659194286211</v>
      </c>
      <c r="I285" s="11">
        <f t="shared" si="17"/>
        <v>-0.14396237035354964</v>
      </c>
      <c r="J285" s="39">
        <v>310841</v>
      </c>
      <c r="K285" s="39">
        <v>291682.0511840753</v>
      </c>
      <c r="L285" s="43">
        <v>291856.5474846744</v>
      </c>
      <c r="M285" s="39">
        <v>291897.41376395815</v>
      </c>
      <c r="N285" s="42">
        <f t="shared" si="18"/>
        <v>-0.0616358486040281</v>
      </c>
      <c r="O285" s="42">
        <f t="shared" si="19"/>
        <v>-0.06094301020792577</v>
      </c>
    </row>
    <row r="286" spans="1:15" ht="15">
      <c r="A286" s="9" t="s">
        <v>0</v>
      </c>
      <c r="B286" s="9" t="s">
        <v>806</v>
      </c>
      <c r="C286" s="10" t="s">
        <v>807</v>
      </c>
      <c r="D286" s="14">
        <v>1048673</v>
      </c>
      <c r="E286" s="52">
        <v>1952070.0112436411</v>
      </c>
      <c r="F286" s="14">
        <v>1915916.757243887</v>
      </c>
      <c r="G286" s="38">
        <v>1901912.804334339</v>
      </c>
      <c r="H286" s="11">
        <f t="shared" si="16"/>
        <v>0.8614668359380294</v>
      </c>
      <c r="I286" s="11">
        <f t="shared" si="17"/>
        <v>0.8136376204349106</v>
      </c>
      <c r="J286" s="39">
        <v>1048673</v>
      </c>
      <c r="K286" s="39">
        <v>1517826.7414958728</v>
      </c>
      <c r="L286" s="43">
        <v>1496188.2913549768</v>
      </c>
      <c r="M286" s="39">
        <v>1475300.7308742404</v>
      </c>
      <c r="N286" s="42">
        <f t="shared" si="18"/>
        <v>0.4473784883332296</v>
      </c>
      <c r="O286" s="42">
        <f t="shared" si="19"/>
        <v>0.40682627556372714</v>
      </c>
    </row>
    <row r="287" spans="1:15" ht="15">
      <c r="A287" s="9" t="s">
        <v>0</v>
      </c>
      <c r="B287" s="9" t="s">
        <v>1166</v>
      </c>
      <c r="C287" s="10" t="s">
        <v>1167</v>
      </c>
      <c r="D287" s="14">
        <v>1403298</v>
      </c>
      <c r="E287" s="52">
        <v>1476125.9920107226</v>
      </c>
      <c r="F287" s="14">
        <v>1502375.736423317</v>
      </c>
      <c r="G287" s="38">
        <v>1495510.540061194</v>
      </c>
      <c r="H287" s="11">
        <f t="shared" si="16"/>
        <v>0.05189773805045161</v>
      </c>
      <c r="I287" s="11">
        <f t="shared" si="17"/>
        <v>0.06571130298852701</v>
      </c>
      <c r="J287" s="39">
        <v>1403298</v>
      </c>
      <c r="K287" s="39">
        <v>1440691.7143065373</v>
      </c>
      <c r="L287" s="43">
        <v>1454230.3761446946</v>
      </c>
      <c r="M287" s="39">
        <v>1449485.7386780835</v>
      </c>
      <c r="N287" s="42">
        <f t="shared" si="18"/>
        <v>0.026647023160110892</v>
      </c>
      <c r="O287" s="42">
        <f t="shared" si="19"/>
        <v>0.032913706624026776</v>
      </c>
    </row>
    <row r="288" spans="1:15" ht="15">
      <c r="A288" s="9" t="s">
        <v>0</v>
      </c>
      <c r="B288" s="9" t="s">
        <v>808</v>
      </c>
      <c r="C288" s="10" t="s">
        <v>809</v>
      </c>
      <c r="D288" s="14">
        <v>4816473</v>
      </c>
      <c r="E288" s="52">
        <v>5118915.6990749305</v>
      </c>
      <c r="F288" s="14">
        <v>5215674.136165376</v>
      </c>
      <c r="G288" s="38">
        <v>5186740.994308755</v>
      </c>
      <c r="H288" s="11">
        <f t="shared" si="16"/>
        <v>0.06279339655281582</v>
      </c>
      <c r="I288" s="11">
        <f t="shared" si="17"/>
        <v>0.07687533892720977</v>
      </c>
      <c r="J288" s="39">
        <v>4816473</v>
      </c>
      <c r="K288" s="39">
        <v>4972749.121135906</v>
      </c>
      <c r="L288" s="43">
        <v>5021964.048244639</v>
      </c>
      <c r="M288" s="39">
        <v>5001269.236584708</v>
      </c>
      <c r="N288" s="42">
        <f t="shared" si="18"/>
        <v>0.032446174023171376</v>
      </c>
      <c r="O288" s="42">
        <f t="shared" si="19"/>
        <v>0.03836754334233953</v>
      </c>
    </row>
    <row r="289" spans="1:15" ht="15">
      <c r="A289" s="9" t="s">
        <v>0</v>
      </c>
      <c r="B289" s="9" t="s">
        <v>742</v>
      </c>
      <c r="C289" s="10" t="s">
        <v>743</v>
      </c>
      <c r="D289" s="14">
        <v>1000208</v>
      </c>
      <c r="E289" s="52">
        <v>1000208</v>
      </c>
      <c r="F289" s="14">
        <v>1000208</v>
      </c>
      <c r="G289" s="38">
        <v>1000208</v>
      </c>
      <c r="H289" s="11">
        <f t="shared" si="16"/>
        <v>0</v>
      </c>
      <c r="I289" s="11">
        <f t="shared" si="17"/>
        <v>0</v>
      </c>
      <c r="J289" s="39">
        <v>1000208</v>
      </c>
      <c r="K289" s="39">
        <v>961365.0074373571</v>
      </c>
      <c r="L289" s="43">
        <v>943201.298017541</v>
      </c>
      <c r="M289" s="39">
        <v>931636.6366579456</v>
      </c>
      <c r="N289" s="42">
        <f t="shared" si="18"/>
        <v>-0.03883491490034363</v>
      </c>
      <c r="O289" s="42">
        <f t="shared" si="19"/>
        <v>-0.0685571034645338</v>
      </c>
    </row>
    <row r="290" spans="1:15" ht="30">
      <c r="A290" s="9" t="s">
        <v>0</v>
      </c>
      <c r="B290" s="9" t="s">
        <v>938</v>
      </c>
      <c r="C290" s="10" t="s">
        <v>939</v>
      </c>
      <c r="D290" s="14">
        <v>2577418</v>
      </c>
      <c r="E290" s="52">
        <v>2594844.855539841</v>
      </c>
      <c r="F290" s="14">
        <v>2730118.8687784597</v>
      </c>
      <c r="G290" s="38">
        <v>2747501.6802320085</v>
      </c>
      <c r="H290" s="11">
        <f t="shared" si="16"/>
        <v>0.006761361773620388</v>
      </c>
      <c r="I290" s="11">
        <f t="shared" si="17"/>
        <v>0.06598994816983836</v>
      </c>
      <c r="J290" s="39">
        <v>2577418</v>
      </c>
      <c r="K290" s="39">
        <v>2585379.337450186</v>
      </c>
      <c r="L290" s="43">
        <v>2655351.578228625</v>
      </c>
      <c r="M290" s="39">
        <v>2661435.6916240975</v>
      </c>
      <c r="N290" s="42">
        <f t="shared" si="18"/>
        <v>0.0030888809848405615</v>
      </c>
      <c r="O290" s="42">
        <f t="shared" si="19"/>
        <v>0.03259761964264141</v>
      </c>
    </row>
    <row r="291" spans="1:15" ht="30">
      <c r="A291" s="9" t="s">
        <v>0</v>
      </c>
      <c r="B291" s="9" t="s">
        <v>824</v>
      </c>
      <c r="C291" s="10" t="s">
        <v>825</v>
      </c>
      <c r="D291" s="14">
        <v>144696</v>
      </c>
      <c r="E291" s="52">
        <v>75898.4920941572</v>
      </c>
      <c r="F291" s="14">
        <v>99599.04745747308</v>
      </c>
      <c r="G291" s="38">
        <v>111350.56820396279</v>
      </c>
      <c r="H291" s="11">
        <f t="shared" si="16"/>
        <v>-0.4754624032858047</v>
      </c>
      <c r="I291" s="11">
        <f t="shared" si="17"/>
        <v>-0.23045164894701453</v>
      </c>
      <c r="J291" s="39">
        <v>144696</v>
      </c>
      <c r="K291" s="39">
        <v>130593.87690027735</v>
      </c>
      <c r="L291" s="43">
        <v>130382.54581768345</v>
      </c>
      <c r="M291" s="39">
        <v>130286.97826249941</v>
      </c>
      <c r="N291" s="42">
        <f t="shared" si="18"/>
        <v>-0.09746035204651582</v>
      </c>
      <c r="O291" s="42">
        <f t="shared" si="19"/>
        <v>-0.0995813411393583</v>
      </c>
    </row>
    <row r="292" spans="1:15" ht="30">
      <c r="A292" s="9" t="s">
        <v>0</v>
      </c>
      <c r="B292" s="9" t="s">
        <v>940</v>
      </c>
      <c r="C292" s="10" t="s">
        <v>941</v>
      </c>
      <c r="D292" s="14">
        <v>227144</v>
      </c>
      <c r="E292" s="52">
        <v>138075.99911716793</v>
      </c>
      <c r="F292" s="14">
        <v>209877.17148392092</v>
      </c>
      <c r="G292" s="38">
        <v>216855.95277651912</v>
      </c>
      <c r="H292" s="11">
        <f t="shared" si="16"/>
        <v>-0.3921213013895682</v>
      </c>
      <c r="I292" s="11">
        <f t="shared" si="17"/>
        <v>-0.0452930617735044</v>
      </c>
      <c r="J292" s="39">
        <v>227144</v>
      </c>
      <c r="K292" s="39">
        <v>204822.02098587944</v>
      </c>
      <c r="L292" s="43">
        <v>209877.17148392092</v>
      </c>
      <c r="M292" s="39">
        <v>216855.95277651912</v>
      </c>
      <c r="N292" s="42">
        <f t="shared" si="18"/>
        <v>-0.09827236913200683</v>
      </c>
      <c r="O292" s="42">
        <f t="shared" si="19"/>
        <v>-0.0452930617735044</v>
      </c>
    </row>
    <row r="293" spans="1:15" ht="30">
      <c r="A293" s="9" t="s">
        <v>0</v>
      </c>
      <c r="B293" s="9" t="s">
        <v>1168</v>
      </c>
      <c r="C293" s="10" t="s">
        <v>1169</v>
      </c>
      <c r="D293" s="14">
        <v>921947</v>
      </c>
      <c r="E293" s="52">
        <v>960344.0966495388</v>
      </c>
      <c r="F293" s="14">
        <v>959251.3352165081</v>
      </c>
      <c r="G293" s="38">
        <v>958395.6862249228</v>
      </c>
      <c r="H293" s="11">
        <f t="shared" si="16"/>
        <v>0.04164783512451241</v>
      </c>
      <c r="I293" s="11">
        <f t="shared" si="17"/>
        <v>0.039534470229766756</v>
      </c>
      <c r="J293" s="39">
        <v>921947</v>
      </c>
      <c r="K293" s="39">
        <v>942062.7935912705</v>
      </c>
      <c r="L293" s="43">
        <v>941433.0083699401</v>
      </c>
      <c r="M293" s="39">
        <v>940315.5765999657</v>
      </c>
      <c r="N293" s="42">
        <f t="shared" si="18"/>
        <v>0.021818817775067827</v>
      </c>
      <c r="O293" s="42">
        <f t="shared" si="19"/>
        <v>0.019923679560718444</v>
      </c>
    </row>
    <row r="294" spans="1:15" ht="30">
      <c r="A294" s="9" t="s">
        <v>0</v>
      </c>
      <c r="B294" s="9" t="s">
        <v>936</v>
      </c>
      <c r="C294" s="10" t="s">
        <v>937</v>
      </c>
      <c r="D294" s="14">
        <v>2093161</v>
      </c>
      <c r="E294" s="52">
        <v>2178516.8715555863</v>
      </c>
      <c r="F294" s="14">
        <v>2612741.390879056</v>
      </c>
      <c r="G294" s="38">
        <v>2605703.71476036</v>
      </c>
      <c r="H294" s="11">
        <f t="shared" si="16"/>
        <v>0.040778454956683384</v>
      </c>
      <c r="I294" s="11">
        <f t="shared" si="17"/>
        <v>0.24486540441005725</v>
      </c>
      <c r="J294" s="39">
        <v>2093161</v>
      </c>
      <c r="K294" s="39">
        <v>2136945.8622036437</v>
      </c>
      <c r="L294" s="43">
        <v>2360887.270383059</v>
      </c>
      <c r="M294" s="39">
        <v>2349023.6232854817</v>
      </c>
      <c r="N294" s="42">
        <f t="shared" si="18"/>
        <v>0.020918057523355182</v>
      </c>
      <c r="O294" s="42">
        <f t="shared" si="19"/>
        <v>0.12223743098857742</v>
      </c>
    </row>
    <row r="295" spans="1:15" ht="30">
      <c r="A295" s="9" t="s">
        <v>0</v>
      </c>
      <c r="B295" s="9" t="s">
        <v>1170</v>
      </c>
      <c r="C295" s="10" t="s">
        <v>1171</v>
      </c>
      <c r="D295" s="14">
        <v>520073</v>
      </c>
      <c r="E295" s="52">
        <v>517347.813266909</v>
      </c>
      <c r="F295" s="14">
        <v>481120.28640684806</v>
      </c>
      <c r="G295" s="38">
        <v>481324.77988255303</v>
      </c>
      <c r="H295" s="11">
        <f t="shared" si="16"/>
        <v>-0.0052400081009608595</v>
      </c>
      <c r="I295" s="11">
        <f t="shared" si="17"/>
        <v>-0.07450534851347208</v>
      </c>
      <c r="J295" s="39">
        <v>520073</v>
      </c>
      <c r="K295" s="39">
        <v>517347.813266909</v>
      </c>
      <c r="L295" s="43">
        <v>504026.4927387552</v>
      </c>
      <c r="M295" s="39">
        <v>503961.2979727201</v>
      </c>
      <c r="N295" s="42">
        <f t="shared" si="18"/>
        <v>-0.0052400081009608595</v>
      </c>
      <c r="O295" s="42">
        <f t="shared" si="19"/>
        <v>-0.03097969328782668</v>
      </c>
    </row>
    <row r="296" spans="1:15" ht="30">
      <c r="A296" s="9" t="s">
        <v>0</v>
      </c>
      <c r="B296" s="9" t="s">
        <v>942</v>
      </c>
      <c r="C296" s="10" t="s">
        <v>943</v>
      </c>
      <c r="D296" s="14">
        <v>50282</v>
      </c>
      <c r="E296" s="52">
        <v>50282</v>
      </c>
      <c r="F296" s="14">
        <v>50282</v>
      </c>
      <c r="G296" s="38">
        <v>50282</v>
      </c>
      <c r="H296" s="11">
        <f t="shared" si="16"/>
        <v>0</v>
      </c>
      <c r="I296" s="11">
        <f t="shared" si="17"/>
        <v>0</v>
      </c>
      <c r="J296" s="39">
        <v>50282</v>
      </c>
      <c r="K296" s="39">
        <v>50282</v>
      </c>
      <c r="L296" s="43">
        <v>50282</v>
      </c>
      <c r="M296" s="39">
        <v>50282</v>
      </c>
      <c r="N296" s="42">
        <f t="shared" si="18"/>
        <v>0</v>
      </c>
      <c r="O296" s="42">
        <f t="shared" si="19"/>
        <v>0</v>
      </c>
    </row>
    <row r="297" spans="1:15" ht="15">
      <c r="A297" s="9" t="s">
        <v>0</v>
      </c>
      <c r="B297" s="9" t="s">
        <v>944</v>
      </c>
      <c r="C297" s="10" t="s">
        <v>945</v>
      </c>
      <c r="D297" s="14">
        <v>50282</v>
      </c>
      <c r="E297" s="52">
        <v>50282</v>
      </c>
      <c r="F297" s="14">
        <v>50282</v>
      </c>
      <c r="G297" s="38">
        <v>50282</v>
      </c>
      <c r="H297" s="11">
        <f t="shared" si="16"/>
        <v>0</v>
      </c>
      <c r="I297" s="11">
        <f t="shared" si="17"/>
        <v>0</v>
      </c>
      <c r="J297" s="39">
        <v>50282</v>
      </c>
      <c r="K297" s="39">
        <v>50282</v>
      </c>
      <c r="L297" s="43">
        <v>50282</v>
      </c>
      <c r="M297" s="39">
        <v>50282</v>
      </c>
      <c r="N297" s="42">
        <f t="shared" si="18"/>
        <v>0</v>
      </c>
      <c r="O297" s="42">
        <f t="shared" si="19"/>
        <v>0</v>
      </c>
    </row>
    <row r="298" spans="1:15" ht="30">
      <c r="A298" s="9" t="s">
        <v>0</v>
      </c>
      <c r="B298" s="9" t="s">
        <v>826</v>
      </c>
      <c r="C298" s="10" t="s">
        <v>827</v>
      </c>
      <c r="D298" s="14">
        <v>254462</v>
      </c>
      <c r="E298" s="52">
        <v>202994.3131803821</v>
      </c>
      <c r="F298" s="14">
        <v>226463.56920668043</v>
      </c>
      <c r="G298" s="38">
        <v>238506.79774811506</v>
      </c>
      <c r="H298" s="11">
        <f t="shared" si="16"/>
        <v>-0.20226079658109225</v>
      </c>
      <c r="I298" s="11">
        <f t="shared" si="17"/>
        <v>-0.06270170890696819</v>
      </c>
      <c r="J298" s="39">
        <v>254462</v>
      </c>
      <c r="K298" s="39">
        <v>235256.46927019843</v>
      </c>
      <c r="L298" s="43">
        <v>235071.572962493</v>
      </c>
      <c r="M298" s="39">
        <v>238506.79774811506</v>
      </c>
      <c r="N298" s="42">
        <f t="shared" si="18"/>
        <v>-0.07547504432803942</v>
      </c>
      <c r="O298" s="42">
        <f t="shared" si="19"/>
        <v>-0.06270170890696819</v>
      </c>
    </row>
    <row r="299" spans="1:15" ht="30">
      <c r="A299" s="9" t="s">
        <v>0</v>
      </c>
      <c r="B299" s="9" t="s">
        <v>954</v>
      </c>
      <c r="C299" s="10" t="s">
        <v>955</v>
      </c>
      <c r="D299" s="14">
        <v>285308</v>
      </c>
      <c r="E299" s="52">
        <v>266334.75877628557</v>
      </c>
      <c r="F299" s="14">
        <v>228449.03032221316</v>
      </c>
      <c r="G299" s="38">
        <v>230798.01872791207</v>
      </c>
      <c r="H299" s="11">
        <f t="shared" si="16"/>
        <v>-0.06650090857499415</v>
      </c>
      <c r="I299" s="11">
        <f t="shared" si="17"/>
        <v>-0.19105661696162718</v>
      </c>
      <c r="J299" s="39">
        <v>285308</v>
      </c>
      <c r="K299" s="39">
        <v>266334.75877628557</v>
      </c>
      <c r="L299" s="43">
        <v>256779.3556817499</v>
      </c>
      <c r="M299" s="39">
        <v>256790.9328216046</v>
      </c>
      <c r="N299" s="42">
        <f t="shared" si="18"/>
        <v>-0.06650090857499415</v>
      </c>
      <c r="O299" s="42">
        <f t="shared" si="19"/>
        <v>-0.09995186667880117</v>
      </c>
    </row>
    <row r="300" spans="1:15" ht="30">
      <c r="A300" s="9" t="s">
        <v>0</v>
      </c>
      <c r="B300" s="9" t="s">
        <v>782</v>
      </c>
      <c r="C300" s="10" t="s">
        <v>783</v>
      </c>
      <c r="D300" s="14">
        <v>465034</v>
      </c>
      <c r="E300" s="52">
        <v>420141.17194246897</v>
      </c>
      <c r="F300" s="14">
        <v>473172.3907115071</v>
      </c>
      <c r="G300" s="38">
        <v>483829.80750573735</v>
      </c>
      <c r="H300" s="11">
        <f t="shared" si="16"/>
        <v>-0.0965366576584315</v>
      </c>
      <c r="I300" s="11">
        <f t="shared" si="17"/>
        <v>0.04041813610561239</v>
      </c>
      <c r="J300" s="39">
        <v>465034</v>
      </c>
      <c r="K300" s="39">
        <v>455325.4208054115</v>
      </c>
      <c r="L300" s="43">
        <v>469351.37546997657</v>
      </c>
      <c r="M300" s="39">
        <v>474550.5175231693</v>
      </c>
      <c r="N300" s="42">
        <f t="shared" si="18"/>
        <v>-0.020877138434154337</v>
      </c>
      <c r="O300" s="42">
        <f t="shared" si="19"/>
        <v>0.020464132779902725</v>
      </c>
    </row>
    <row r="301" spans="1:15" ht="30">
      <c r="A301" s="9" t="s">
        <v>0</v>
      </c>
      <c r="B301" s="9" t="s">
        <v>828</v>
      </c>
      <c r="C301" s="10" t="s">
        <v>829</v>
      </c>
      <c r="D301" s="14">
        <v>3168888</v>
      </c>
      <c r="E301" s="52">
        <v>3435481.766678869</v>
      </c>
      <c r="F301" s="14">
        <v>3463301.55415341</v>
      </c>
      <c r="G301" s="38">
        <v>3535249.6510333987</v>
      </c>
      <c r="H301" s="11">
        <f t="shared" si="16"/>
        <v>0.08412849134424089</v>
      </c>
      <c r="I301" s="11">
        <f t="shared" si="17"/>
        <v>0.11561205414435559</v>
      </c>
      <c r="J301" s="39">
        <v>3168888</v>
      </c>
      <c r="K301" s="39">
        <v>3307378.8541066437</v>
      </c>
      <c r="L301" s="43">
        <v>3321048.3916102294</v>
      </c>
      <c r="M301" s="39">
        <v>3352140.3616185235</v>
      </c>
      <c r="N301" s="42">
        <f t="shared" si="18"/>
        <v>0.043703297215503895</v>
      </c>
      <c r="O301" s="42">
        <f t="shared" si="19"/>
        <v>0.05782860158469579</v>
      </c>
    </row>
    <row r="302" spans="1:15" ht="30">
      <c r="A302" s="9" t="s">
        <v>733</v>
      </c>
      <c r="B302" s="9" t="s">
        <v>840</v>
      </c>
      <c r="C302" s="10" t="s">
        <v>841</v>
      </c>
      <c r="D302" s="14">
        <v>5033149</v>
      </c>
      <c r="E302" s="52">
        <v>4630793.173951185</v>
      </c>
      <c r="F302" s="14">
        <v>4754344.173675654</v>
      </c>
      <c r="G302" s="38">
        <v>4769972.384728591</v>
      </c>
      <c r="H302" s="11">
        <f t="shared" si="16"/>
        <v>-0.07994117123272422</v>
      </c>
      <c r="I302" s="11">
        <f t="shared" si="17"/>
        <v>-0.052288659698214585</v>
      </c>
      <c r="J302" s="39">
        <v>5033149</v>
      </c>
      <c r="K302" s="39">
        <v>4882160.741995933</v>
      </c>
      <c r="L302" s="43">
        <v>4881240.151998043</v>
      </c>
      <c r="M302" s="39">
        <v>4879920.442410734</v>
      </c>
      <c r="N302" s="42">
        <f t="shared" si="18"/>
        <v>-0.029998765783422372</v>
      </c>
      <c r="O302" s="42">
        <f t="shared" si="19"/>
        <v>-0.030443874717252847</v>
      </c>
    </row>
    <row r="303" spans="1:15" ht="15">
      <c r="A303" s="9" t="s">
        <v>733</v>
      </c>
      <c r="B303" s="9" t="s">
        <v>832</v>
      </c>
      <c r="C303" s="10" t="s">
        <v>833</v>
      </c>
      <c r="D303" s="14">
        <v>7046734</v>
      </c>
      <c r="E303" s="52">
        <v>7059925.848792194</v>
      </c>
      <c r="F303" s="14">
        <v>7087121.3349349825</v>
      </c>
      <c r="G303" s="38">
        <v>6986622.156916926</v>
      </c>
      <c r="H303" s="11">
        <f t="shared" si="16"/>
        <v>0.0018720514769245424</v>
      </c>
      <c r="I303" s="11">
        <f t="shared" si="17"/>
        <v>-0.0085304544038521</v>
      </c>
      <c r="J303" s="39">
        <v>7046734</v>
      </c>
      <c r="K303" s="39">
        <v>7055278.608843351</v>
      </c>
      <c r="L303" s="43">
        <v>7069631.758217557</v>
      </c>
      <c r="M303" s="39">
        <v>6986622.156916926</v>
      </c>
      <c r="N303" s="42">
        <f t="shared" si="18"/>
        <v>0.0012125629892302992</v>
      </c>
      <c r="O303" s="42">
        <f t="shared" si="19"/>
        <v>-0.0085304544038521</v>
      </c>
    </row>
    <row r="304" spans="1:15" ht="30">
      <c r="A304" s="9" t="s">
        <v>733</v>
      </c>
      <c r="B304" s="9" t="s">
        <v>1060</v>
      </c>
      <c r="C304" s="10" t="s">
        <v>1061</v>
      </c>
      <c r="D304" s="14">
        <v>5361036</v>
      </c>
      <c r="E304" s="52">
        <v>5179687.744434541</v>
      </c>
      <c r="F304" s="14">
        <v>5168705.60723739</v>
      </c>
      <c r="G304" s="38">
        <v>5131584.957487621</v>
      </c>
      <c r="H304" s="11">
        <f t="shared" si="16"/>
        <v>-0.033827091548249054</v>
      </c>
      <c r="I304" s="11">
        <f t="shared" si="17"/>
        <v>-0.04279975782896788</v>
      </c>
      <c r="J304" s="39">
        <v>5361036</v>
      </c>
      <c r="K304" s="39">
        <v>5217149.60537278</v>
      </c>
      <c r="L304" s="43">
        <v>5217650.382702075</v>
      </c>
      <c r="M304" s="39">
        <v>5216652.985740088</v>
      </c>
      <c r="N304" s="42">
        <f t="shared" si="18"/>
        <v>-0.02683928901563429</v>
      </c>
      <c r="O304" s="42">
        <f t="shared" si="19"/>
        <v>-0.026931924027354427</v>
      </c>
    </row>
    <row r="305" spans="1:15" ht="45">
      <c r="A305" s="9" t="s">
        <v>733</v>
      </c>
      <c r="B305" s="9" t="s">
        <v>844</v>
      </c>
      <c r="C305" s="10" t="s">
        <v>845</v>
      </c>
      <c r="D305" s="14">
        <v>2743925</v>
      </c>
      <c r="E305" s="52">
        <v>2455717.7442498626</v>
      </c>
      <c r="F305" s="14">
        <v>2433759.625882693</v>
      </c>
      <c r="G305" s="38">
        <v>2427762.2326006233</v>
      </c>
      <c r="H305" s="11">
        <f t="shared" si="16"/>
        <v>-0.10503466958832235</v>
      </c>
      <c r="I305" s="11">
        <f t="shared" si="17"/>
        <v>-0.11522281673127972</v>
      </c>
      <c r="J305" s="39">
        <v>2743925</v>
      </c>
      <c r="K305" s="39">
        <v>2661909.2511057556</v>
      </c>
      <c r="L305" s="43">
        <v>2662261.3176879794</v>
      </c>
      <c r="M305" s="39">
        <v>2662258.64840303</v>
      </c>
      <c r="N305" s="42">
        <f t="shared" si="18"/>
        <v>-0.029889938279743226</v>
      </c>
      <c r="O305" s="42">
        <f t="shared" si="19"/>
        <v>-0.029762603422823185</v>
      </c>
    </row>
    <row r="306" spans="1:15" ht="15">
      <c r="A306" s="9" t="s">
        <v>733</v>
      </c>
      <c r="B306" s="9" t="s">
        <v>1062</v>
      </c>
      <c r="C306" s="10" t="s">
        <v>1063</v>
      </c>
      <c r="D306" s="14">
        <v>1715582</v>
      </c>
      <c r="E306" s="52">
        <v>1609404.6303603186</v>
      </c>
      <c r="F306" s="14">
        <v>1632579.8835797976</v>
      </c>
      <c r="G306" s="38">
        <v>1626397.1155034713</v>
      </c>
      <c r="H306" s="11">
        <f t="shared" si="16"/>
        <v>-0.061889999801630825</v>
      </c>
      <c r="I306" s="11">
        <f t="shared" si="17"/>
        <v>-0.05198520647601144</v>
      </c>
      <c r="J306" s="39">
        <v>1715582</v>
      </c>
      <c r="K306" s="39">
        <v>1671124.4884367883</v>
      </c>
      <c r="L306" s="43">
        <v>1671047.8437103194</v>
      </c>
      <c r="M306" s="39">
        <v>1670503.513847039</v>
      </c>
      <c r="N306" s="42">
        <f t="shared" si="18"/>
        <v>-0.025913953144304194</v>
      </c>
      <c r="O306" s="42">
        <f t="shared" si="19"/>
        <v>-0.026275914618456547</v>
      </c>
    </row>
    <row r="307" spans="1:15" ht="15">
      <c r="A307" s="9" t="s">
        <v>733</v>
      </c>
      <c r="B307" s="9" t="s">
        <v>834</v>
      </c>
      <c r="C307" s="10" t="s">
        <v>835</v>
      </c>
      <c r="D307" s="14">
        <v>2713886</v>
      </c>
      <c r="E307" s="52">
        <v>2452910.2493080557</v>
      </c>
      <c r="F307" s="14">
        <v>2419937.8388179196</v>
      </c>
      <c r="G307" s="38">
        <v>2415320.011374017</v>
      </c>
      <c r="H307" s="11">
        <f t="shared" si="16"/>
        <v>-0.09616312206627112</v>
      </c>
      <c r="I307" s="11">
        <f t="shared" si="17"/>
        <v>-0.11001419684761364</v>
      </c>
      <c r="J307" s="39">
        <v>2713886</v>
      </c>
      <c r="K307" s="39">
        <v>2565901.488321174</v>
      </c>
      <c r="L307" s="43">
        <v>2566392.203636067</v>
      </c>
      <c r="M307" s="39">
        <v>2566202.9386275215</v>
      </c>
      <c r="N307" s="42">
        <f t="shared" si="18"/>
        <v>-0.05452863962555025</v>
      </c>
      <c r="O307" s="42">
        <f t="shared" si="19"/>
        <v>-0.054417562628820255</v>
      </c>
    </row>
    <row r="308" spans="1:15" ht="30">
      <c r="A308" s="9" t="s">
        <v>733</v>
      </c>
      <c r="B308" s="9" t="s">
        <v>1064</v>
      </c>
      <c r="C308" s="10" t="s">
        <v>1065</v>
      </c>
      <c r="D308" s="14">
        <v>336474</v>
      </c>
      <c r="E308" s="52">
        <v>350584.94210294844</v>
      </c>
      <c r="F308" s="14">
        <v>340689.99045082234</v>
      </c>
      <c r="G308" s="38">
        <v>335021.32871796965</v>
      </c>
      <c r="H308" s="11">
        <f t="shared" si="16"/>
        <v>0.04193768939932487</v>
      </c>
      <c r="I308" s="11">
        <f t="shared" si="17"/>
        <v>-0.004317335907173663</v>
      </c>
      <c r="J308" s="39">
        <v>336474</v>
      </c>
      <c r="K308" s="39">
        <v>343843.0790979904</v>
      </c>
      <c r="L308" s="43">
        <v>338704.3361136244</v>
      </c>
      <c r="M308" s="39">
        <v>335021.32871796965</v>
      </c>
      <c r="N308" s="42">
        <f t="shared" si="18"/>
        <v>0.021900887135381672</v>
      </c>
      <c r="O308" s="42">
        <f t="shared" si="19"/>
        <v>-0.004317335907173663</v>
      </c>
    </row>
    <row r="309" spans="1:15" ht="30">
      <c r="A309" s="9" t="s">
        <v>733</v>
      </c>
      <c r="B309" s="9" t="s">
        <v>838</v>
      </c>
      <c r="C309" s="10" t="s">
        <v>839</v>
      </c>
      <c r="D309" s="14">
        <v>2214311</v>
      </c>
      <c r="E309" s="52">
        <v>1967538.172216149</v>
      </c>
      <c r="F309" s="14">
        <v>1961441.1599215944</v>
      </c>
      <c r="G309" s="38">
        <v>1951589.6490528518</v>
      </c>
      <c r="H309" s="11">
        <f t="shared" si="16"/>
        <v>-0.11144452056818169</v>
      </c>
      <c r="I309" s="11">
        <f t="shared" si="17"/>
        <v>-0.11864699716848634</v>
      </c>
      <c r="J309" s="39">
        <v>2214311</v>
      </c>
      <c r="K309" s="39">
        <v>2152144.985837942</v>
      </c>
      <c r="L309" s="43">
        <v>2152285.4213798246</v>
      </c>
      <c r="M309" s="39">
        <v>2151807.916968339</v>
      </c>
      <c r="N309" s="42">
        <f t="shared" si="18"/>
        <v>-0.028074653543272834</v>
      </c>
      <c r="O309" s="42">
        <f t="shared" si="19"/>
        <v>-0.02822687645577377</v>
      </c>
    </row>
    <row r="310" spans="1:15" ht="15">
      <c r="A310" s="9" t="s">
        <v>733</v>
      </c>
      <c r="B310" s="9" t="s">
        <v>1086</v>
      </c>
      <c r="C310" s="10" t="s">
        <v>1087</v>
      </c>
      <c r="D310" s="14">
        <v>427084</v>
      </c>
      <c r="E310" s="52">
        <v>429127.24113276263</v>
      </c>
      <c r="F310" s="14">
        <v>438126.0712540052</v>
      </c>
      <c r="G310" s="38">
        <v>433420.85581153946</v>
      </c>
      <c r="H310" s="11">
        <f t="shared" si="16"/>
        <v>0.004784166891671503</v>
      </c>
      <c r="I310" s="11">
        <f t="shared" si="17"/>
        <v>0.014837492885566904</v>
      </c>
      <c r="J310" s="39">
        <v>427084</v>
      </c>
      <c r="K310" s="39">
        <v>428089.07993474574</v>
      </c>
      <c r="L310" s="43">
        <v>432756.49391335313</v>
      </c>
      <c r="M310" s="39">
        <v>430238.59172948584</v>
      </c>
      <c r="N310" s="42">
        <f t="shared" si="18"/>
        <v>0.0023533542224614735</v>
      </c>
      <c r="O310" s="42">
        <f t="shared" si="19"/>
        <v>0.0073863495927869866</v>
      </c>
    </row>
    <row r="311" spans="1:15" ht="15">
      <c r="A311" s="9" t="s">
        <v>733</v>
      </c>
      <c r="B311" s="9" t="s">
        <v>1066</v>
      </c>
      <c r="C311" s="10" t="s">
        <v>1067</v>
      </c>
      <c r="D311" s="14">
        <v>1302044</v>
      </c>
      <c r="E311" s="52">
        <v>1215154.5808189067</v>
      </c>
      <c r="F311" s="14">
        <v>1207745.298914331</v>
      </c>
      <c r="G311" s="38">
        <v>1207992.9579938957</v>
      </c>
      <c r="H311" s="11">
        <f t="shared" si="16"/>
        <v>-0.06673308980425649</v>
      </c>
      <c r="I311" s="11">
        <f t="shared" si="17"/>
        <v>-0.07223338228670018</v>
      </c>
      <c r="J311" s="39">
        <v>1302044</v>
      </c>
      <c r="K311" s="39">
        <v>1271211.8284460886</v>
      </c>
      <c r="L311" s="43">
        <v>1271356.0709566933</v>
      </c>
      <c r="M311" s="39">
        <v>1271081.8634397502</v>
      </c>
      <c r="N311" s="42">
        <f t="shared" si="18"/>
        <v>-0.023679823073499365</v>
      </c>
      <c r="O311" s="42">
        <f t="shared" si="19"/>
        <v>-0.023779639213613243</v>
      </c>
    </row>
    <row r="312" spans="1:15" ht="15">
      <c r="A312" s="9" t="s">
        <v>733</v>
      </c>
      <c r="B312" s="9" t="s">
        <v>1174</v>
      </c>
      <c r="C312" s="10" t="s">
        <v>1175</v>
      </c>
      <c r="D312" s="14">
        <v>2296578</v>
      </c>
      <c r="E312" s="52">
        <v>2203967.2821140247</v>
      </c>
      <c r="F312" s="14">
        <v>2148895.274215874</v>
      </c>
      <c r="G312" s="38">
        <v>2119943.610945259</v>
      </c>
      <c r="H312" s="11">
        <f t="shared" si="16"/>
        <v>-0.04032552688651344</v>
      </c>
      <c r="I312" s="11">
        <f t="shared" si="17"/>
        <v>-0.0769119921268691</v>
      </c>
      <c r="J312" s="39">
        <v>2296578</v>
      </c>
      <c r="K312" s="39">
        <v>2203967.2821140247</v>
      </c>
      <c r="L312" s="43">
        <v>2168716.748729741</v>
      </c>
      <c r="M312" s="39">
        <v>2168709.632231262</v>
      </c>
      <c r="N312" s="42">
        <f t="shared" si="18"/>
        <v>-0.04032552688651344</v>
      </c>
      <c r="O312" s="42">
        <f t="shared" si="19"/>
        <v>-0.05567778136372375</v>
      </c>
    </row>
    <row r="313" spans="1:15" ht="15">
      <c r="A313" s="9" t="s">
        <v>733</v>
      </c>
      <c r="B313" s="9" t="s">
        <v>842</v>
      </c>
      <c r="C313" s="10" t="s">
        <v>843</v>
      </c>
      <c r="D313" s="14">
        <v>3061011</v>
      </c>
      <c r="E313" s="52">
        <v>2856305.073924487</v>
      </c>
      <c r="F313" s="14">
        <v>2877269.1353163794</v>
      </c>
      <c r="G313" s="38">
        <v>2889305.1833843505</v>
      </c>
      <c r="H313" s="11">
        <f t="shared" si="16"/>
        <v>-0.06687526639907959</v>
      </c>
      <c r="I313" s="11">
        <f t="shared" si="17"/>
        <v>-0.05609447879006299</v>
      </c>
      <c r="J313" s="39">
        <v>3061011</v>
      </c>
      <c r="K313" s="39">
        <v>2940775.5505291047</v>
      </c>
      <c r="L313" s="43">
        <v>2940655.7585125985</v>
      </c>
      <c r="M313" s="39">
        <v>2939874.6389007582</v>
      </c>
      <c r="N313" s="42">
        <f t="shared" si="18"/>
        <v>-0.03927965285681605</v>
      </c>
      <c r="O313" s="42">
        <f t="shared" si="19"/>
        <v>-0.03957397118116915</v>
      </c>
    </row>
    <row r="314" spans="1:15" ht="30">
      <c r="A314" s="9" t="s">
        <v>733</v>
      </c>
      <c r="B314" s="9" t="s">
        <v>1084</v>
      </c>
      <c r="C314" s="10" t="s">
        <v>1085</v>
      </c>
      <c r="D314" s="14">
        <v>222418</v>
      </c>
      <c r="E314" s="52">
        <v>181701.14831497136</v>
      </c>
      <c r="F314" s="14">
        <v>202464.22589667514</v>
      </c>
      <c r="G314" s="38">
        <v>199276.92119805588</v>
      </c>
      <c r="H314" s="11">
        <f t="shared" si="16"/>
        <v>-0.1830645527116899</v>
      </c>
      <c r="I314" s="11">
        <f t="shared" si="17"/>
        <v>-0.10404319255610663</v>
      </c>
      <c r="J314" s="39">
        <v>222418</v>
      </c>
      <c r="K314" s="39">
        <v>208698.98022878205</v>
      </c>
      <c r="L314" s="43">
        <v>208538.68105546152</v>
      </c>
      <c r="M314" s="39">
        <v>208569.84496435983</v>
      </c>
      <c r="N314" s="42">
        <f t="shared" si="18"/>
        <v>-0.06168124779117675</v>
      </c>
      <c r="O314" s="42">
        <f t="shared" si="19"/>
        <v>-0.06226184497495783</v>
      </c>
    </row>
    <row r="315" spans="1:15" ht="30">
      <c r="A315" s="9" t="s">
        <v>733</v>
      </c>
      <c r="B315" s="9" t="s">
        <v>1068</v>
      </c>
      <c r="C315" s="10" t="s">
        <v>1069</v>
      </c>
      <c r="D315" s="14">
        <v>11579001</v>
      </c>
      <c r="E315" s="52">
        <v>10947840.473540124</v>
      </c>
      <c r="F315" s="14">
        <v>10840154.516028937</v>
      </c>
      <c r="G315" s="38">
        <v>10758268.544347256</v>
      </c>
      <c r="H315" s="11">
        <f t="shared" si="16"/>
        <v>-0.05450906571818039</v>
      </c>
      <c r="I315" s="11">
        <f t="shared" si="17"/>
        <v>-0.07088111104340898</v>
      </c>
      <c r="J315" s="39">
        <v>11579001</v>
      </c>
      <c r="K315" s="39">
        <v>11118687.594196726</v>
      </c>
      <c r="L315" s="43">
        <v>11120926.966636918</v>
      </c>
      <c r="M315" s="39">
        <v>11119815.068035534</v>
      </c>
      <c r="N315" s="42">
        <f t="shared" si="18"/>
        <v>-0.03975415545808091</v>
      </c>
      <c r="O315" s="42">
        <f t="shared" si="19"/>
        <v>-0.039656783168467324</v>
      </c>
    </row>
    <row r="316" spans="1:15" ht="15">
      <c r="A316" s="9" t="s">
        <v>733</v>
      </c>
      <c r="B316" s="9" t="s">
        <v>846</v>
      </c>
      <c r="C316" s="10" t="s">
        <v>847</v>
      </c>
      <c r="D316" s="14">
        <v>1472974</v>
      </c>
      <c r="E316" s="52">
        <v>1323152.8266022296</v>
      </c>
      <c r="F316" s="14">
        <v>1355269.0960645834</v>
      </c>
      <c r="G316" s="38">
        <v>1338542.4944005131</v>
      </c>
      <c r="H316" s="11">
        <f t="shared" si="16"/>
        <v>-0.10171338624970325</v>
      </c>
      <c r="I316" s="11">
        <f t="shared" si="17"/>
        <v>-0.09126536218527066</v>
      </c>
      <c r="J316" s="39">
        <v>1472974</v>
      </c>
      <c r="K316" s="39">
        <v>1417874.33318855</v>
      </c>
      <c r="L316" s="43">
        <v>1417612.8508029936</v>
      </c>
      <c r="M316" s="39">
        <v>1417730.181872631</v>
      </c>
      <c r="N316" s="42">
        <f t="shared" si="18"/>
        <v>-0.037407087166134584</v>
      </c>
      <c r="O316" s="42">
        <f t="shared" si="19"/>
        <v>-0.03750495129402762</v>
      </c>
    </row>
    <row r="317" spans="1:15" ht="30">
      <c r="A317" s="9" t="s">
        <v>733</v>
      </c>
      <c r="B317" s="9" t="s">
        <v>1088</v>
      </c>
      <c r="C317" s="10" t="s">
        <v>1089</v>
      </c>
      <c r="D317" s="14">
        <v>1746672</v>
      </c>
      <c r="E317" s="52">
        <v>1803031.4670493877</v>
      </c>
      <c r="F317" s="14">
        <v>1776470.6063917722</v>
      </c>
      <c r="G317" s="38">
        <v>1768948.8222307782</v>
      </c>
      <c r="H317" s="11">
        <f t="shared" si="16"/>
        <v>0.03226677192362833</v>
      </c>
      <c r="I317" s="11">
        <f t="shared" si="17"/>
        <v>0.012753866914210665</v>
      </c>
      <c r="J317" s="39">
        <v>1746672</v>
      </c>
      <c r="K317" s="39">
        <v>1778552.4977413046</v>
      </c>
      <c r="L317" s="43">
        <v>1764716.2655371954</v>
      </c>
      <c r="M317" s="39">
        <v>1760638.4460523112</v>
      </c>
      <c r="N317" s="42">
        <f t="shared" si="18"/>
        <v>0.01825213763162435</v>
      </c>
      <c r="O317" s="42">
        <f t="shared" si="19"/>
        <v>0.007996032484811814</v>
      </c>
    </row>
    <row r="318" spans="1:15" ht="30">
      <c r="A318" s="9" t="s">
        <v>733</v>
      </c>
      <c r="B318" s="9" t="s">
        <v>848</v>
      </c>
      <c r="C318" s="10" t="s">
        <v>849</v>
      </c>
      <c r="D318" s="14">
        <v>1583974</v>
      </c>
      <c r="E318" s="52">
        <v>2029296.1008069082</v>
      </c>
      <c r="F318" s="14">
        <v>2073046.8128785908</v>
      </c>
      <c r="G318" s="38">
        <v>2035552.7833830887</v>
      </c>
      <c r="H318" s="11">
        <f t="shared" si="16"/>
        <v>0.2811423046128966</v>
      </c>
      <c r="I318" s="11">
        <f t="shared" si="17"/>
        <v>0.2850922953174033</v>
      </c>
      <c r="J318" s="39">
        <v>1583974</v>
      </c>
      <c r="K318" s="39">
        <v>1814510.5226080765</v>
      </c>
      <c r="L318" s="43">
        <v>1835697.0482788854</v>
      </c>
      <c r="M318" s="39">
        <v>1809242.9711317322</v>
      </c>
      <c r="N318" s="42">
        <f t="shared" si="18"/>
        <v>0.14554312293514696</v>
      </c>
      <c r="O318" s="42">
        <f t="shared" si="19"/>
        <v>0.14221759393255964</v>
      </c>
    </row>
    <row r="319" spans="1:15" ht="15">
      <c r="A319" s="9" t="s">
        <v>733</v>
      </c>
      <c r="B319" s="9" t="s">
        <v>1070</v>
      </c>
      <c r="C319" s="10" t="s">
        <v>1071</v>
      </c>
      <c r="D319" s="14">
        <v>7776858</v>
      </c>
      <c r="E319" s="52">
        <v>7223023.637147095</v>
      </c>
      <c r="F319" s="14">
        <v>7236094.411423316</v>
      </c>
      <c r="G319" s="38">
        <v>7172451.9135810975</v>
      </c>
      <c r="H319" s="11">
        <f t="shared" si="16"/>
        <v>-0.0712156969887974</v>
      </c>
      <c r="I319" s="11">
        <f t="shared" si="17"/>
        <v>-0.07771854474119272</v>
      </c>
      <c r="J319" s="39">
        <v>7776858</v>
      </c>
      <c r="K319" s="39">
        <v>7479095.315852517</v>
      </c>
      <c r="L319" s="43">
        <v>7479812.488807524</v>
      </c>
      <c r="M319" s="39">
        <v>7479098.641230094</v>
      </c>
      <c r="N319" s="42">
        <f t="shared" si="18"/>
        <v>-0.03828830154125004</v>
      </c>
      <c r="O319" s="42">
        <f t="shared" si="19"/>
        <v>-0.038287873942137784</v>
      </c>
    </row>
    <row r="320" spans="1:15" ht="30">
      <c r="A320" s="9" t="s">
        <v>733</v>
      </c>
      <c r="B320" s="9" t="s">
        <v>836</v>
      </c>
      <c r="C320" s="10" t="s">
        <v>837</v>
      </c>
      <c r="D320" s="14">
        <v>4303517</v>
      </c>
      <c r="E320" s="52">
        <v>4828232.260062697</v>
      </c>
      <c r="F320" s="14">
        <v>4886731.949118604</v>
      </c>
      <c r="G320" s="38">
        <v>4946966.838949928</v>
      </c>
      <c r="H320" s="11">
        <f t="shared" si="16"/>
        <v>0.12192707965663836</v>
      </c>
      <c r="I320" s="11">
        <f t="shared" si="17"/>
        <v>0.14951720626406914</v>
      </c>
      <c r="J320" s="39">
        <v>4303517</v>
      </c>
      <c r="K320" s="39">
        <v>4574932.275628353</v>
      </c>
      <c r="L320" s="43">
        <v>4603515.461692496</v>
      </c>
      <c r="M320" s="39">
        <v>4624368.475415152</v>
      </c>
      <c r="N320" s="42">
        <f t="shared" si="18"/>
        <v>0.06306824758176918</v>
      </c>
      <c r="O320" s="42">
        <f t="shared" si="19"/>
        <v>0.07455564260932432</v>
      </c>
    </row>
    <row r="321" spans="1:15" ht="15">
      <c r="A321" s="9" t="s">
        <v>733</v>
      </c>
      <c r="B321" s="9" t="s">
        <v>850</v>
      </c>
      <c r="C321" s="10" t="s">
        <v>851</v>
      </c>
      <c r="D321" s="14">
        <v>949710</v>
      </c>
      <c r="E321" s="52">
        <v>949710</v>
      </c>
      <c r="F321" s="14">
        <v>949710</v>
      </c>
      <c r="G321" s="38">
        <v>949710</v>
      </c>
      <c r="H321" s="11">
        <f t="shared" si="16"/>
        <v>0</v>
      </c>
      <c r="I321" s="11">
        <f t="shared" si="17"/>
        <v>0</v>
      </c>
      <c r="J321" s="39">
        <v>949710</v>
      </c>
      <c r="K321" s="39">
        <v>939023.9316073015</v>
      </c>
      <c r="L321" s="43">
        <v>931062.4230550084</v>
      </c>
      <c r="M321" s="39">
        <v>927291.7572315277</v>
      </c>
      <c r="N321" s="42">
        <f t="shared" si="18"/>
        <v>-0.011251927843971882</v>
      </c>
      <c r="O321" s="42">
        <f t="shared" si="19"/>
        <v>-0.023605356128157326</v>
      </c>
    </row>
    <row r="322" spans="1:15" ht="30">
      <c r="A322" s="9" t="s">
        <v>733</v>
      </c>
      <c r="B322" s="9" t="s">
        <v>1176</v>
      </c>
      <c r="C322" s="10" t="s">
        <v>1177</v>
      </c>
      <c r="D322" s="14">
        <v>1544712</v>
      </c>
      <c r="E322" s="52">
        <v>1491153.0020204005</v>
      </c>
      <c r="F322" s="14">
        <v>1463838.644804991</v>
      </c>
      <c r="G322" s="38">
        <v>1448755.130815569</v>
      </c>
      <c r="H322" s="11">
        <f t="shared" si="16"/>
        <v>-0.034672481329593816</v>
      </c>
      <c r="I322" s="11">
        <f t="shared" si="17"/>
        <v>-0.06211958551783823</v>
      </c>
      <c r="J322" s="39">
        <v>1544712</v>
      </c>
      <c r="K322" s="39">
        <v>1491153.0020204005</v>
      </c>
      <c r="L322" s="43">
        <v>1478198.440551274</v>
      </c>
      <c r="M322" s="39">
        <v>1478071.6697179559</v>
      </c>
      <c r="N322" s="42">
        <f t="shared" si="18"/>
        <v>-0.034672481329593816</v>
      </c>
      <c r="O322" s="42">
        <f t="shared" si="19"/>
        <v>-0.043140941665529974</v>
      </c>
    </row>
    <row r="323" spans="1:15" ht="30">
      <c r="A323" s="9" t="s">
        <v>733</v>
      </c>
      <c r="B323" s="9" t="s">
        <v>1072</v>
      </c>
      <c r="C323" s="10" t="s">
        <v>1073</v>
      </c>
      <c r="D323" s="14">
        <v>3413895</v>
      </c>
      <c r="E323" s="52">
        <v>3446699.6123000644</v>
      </c>
      <c r="F323" s="14">
        <v>3412059.2559526954</v>
      </c>
      <c r="G323" s="38">
        <v>3443594.594645365</v>
      </c>
      <c r="H323" s="11">
        <f aca="true" t="shared" si="20" ref="H323:H386">(E323-D323)/D323</f>
        <v>0.009609145067456502</v>
      </c>
      <c r="I323" s="11">
        <f aca="true" t="shared" si="21" ref="I323:I386">(G323-D323)/D323</f>
        <v>0.008699621589230232</v>
      </c>
      <c r="J323" s="39">
        <v>3413895</v>
      </c>
      <c r="K323" s="39">
        <v>3432046.6602340247</v>
      </c>
      <c r="L323" s="43">
        <v>3412059.2559526954</v>
      </c>
      <c r="M323" s="39">
        <v>3429675.952668617</v>
      </c>
      <c r="N323" s="42">
        <f aca="true" t="shared" si="22" ref="N323:N386">(K323-J323)/J323</f>
        <v>0.005316994293622021</v>
      </c>
      <c r="O323" s="42">
        <f aca="true" t="shared" si="23" ref="O323:O386">(M323-J323)/J323</f>
        <v>0.004622565330397395</v>
      </c>
    </row>
    <row r="324" spans="1:15" ht="30">
      <c r="A324" s="9" t="s">
        <v>733</v>
      </c>
      <c r="B324" s="9" t="s">
        <v>1090</v>
      </c>
      <c r="C324" s="10" t="s">
        <v>1091</v>
      </c>
      <c r="D324" s="14">
        <v>50282</v>
      </c>
      <c r="E324" s="52">
        <v>50282</v>
      </c>
      <c r="F324" s="14">
        <v>50282</v>
      </c>
      <c r="G324" s="38">
        <v>50282</v>
      </c>
      <c r="H324" s="11">
        <f t="shared" si="20"/>
        <v>0</v>
      </c>
      <c r="I324" s="11">
        <f t="shared" si="21"/>
        <v>0</v>
      </c>
      <c r="J324" s="39">
        <v>50282</v>
      </c>
      <c r="K324" s="39">
        <v>50282</v>
      </c>
      <c r="L324" s="43">
        <v>50282</v>
      </c>
      <c r="M324" s="39">
        <v>50282</v>
      </c>
      <c r="N324" s="42">
        <f t="shared" si="22"/>
        <v>0</v>
      </c>
      <c r="O324" s="42">
        <f t="shared" si="23"/>
        <v>0</v>
      </c>
    </row>
    <row r="325" spans="1:15" ht="15">
      <c r="A325" s="9" t="s">
        <v>733</v>
      </c>
      <c r="B325" s="9" t="s">
        <v>734</v>
      </c>
      <c r="C325" s="10" t="s">
        <v>735</v>
      </c>
      <c r="D325" s="14">
        <v>1228362</v>
      </c>
      <c r="E325" s="52">
        <v>1361450.8742492027</v>
      </c>
      <c r="F325" s="14">
        <v>1307139.7503122236</v>
      </c>
      <c r="G325" s="38">
        <v>1343294.260683484</v>
      </c>
      <c r="H325" s="11">
        <f t="shared" si="20"/>
        <v>0.10834662277830368</v>
      </c>
      <c r="I325" s="11">
        <f t="shared" si="21"/>
        <v>0.0935654641575398</v>
      </c>
      <c r="J325" s="39">
        <v>1228362</v>
      </c>
      <c r="K325" s="39">
        <v>1297550.0163685102</v>
      </c>
      <c r="L325" s="43">
        <v>1269136.0726194277</v>
      </c>
      <c r="M325" s="39">
        <v>1285709.6185412693</v>
      </c>
      <c r="N325" s="42">
        <f t="shared" si="22"/>
        <v>0.05632542879746378</v>
      </c>
      <c r="O325" s="42">
        <f t="shared" si="23"/>
        <v>0.04668625253896598</v>
      </c>
    </row>
    <row r="326" spans="1:15" ht="30">
      <c r="A326" s="9" t="s">
        <v>733</v>
      </c>
      <c r="B326" s="9" t="s">
        <v>958</v>
      </c>
      <c r="C326" s="10" t="s">
        <v>959</v>
      </c>
      <c r="D326" s="14">
        <v>2695678</v>
      </c>
      <c r="E326" s="52">
        <v>2665523.741340273</v>
      </c>
      <c r="F326" s="14">
        <v>2674648.6992632346</v>
      </c>
      <c r="G326" s="38">
        <v>2663144.328301204</v>
      </c>
      <c r="H326" s="11">
        <f t="shared" si="20"/>
        <v>-0.011186150074202832</v>
      </c>
      <c r="I326" s="11">
        <f t="shared" si="21"/>
        <v>-0.01206882709982279</v>
      </c>
      <c r="J326" s="39">
        <v>2695678</v>
      </c>
      <c r="K326" s="39">
        <v>2665523.741340273</v>
      </c>
      <c r="L326" s="43">
        <v>2674648.6992632346</v>
      </c>
      <c r="M326" s="39">
        <v>2663144.328301204</v>
      </c>
      <c r="N326" s="42">
        <f t="shared" si="22"/>
        <v>-0.011186150074202832</v>
      </c>
      <c r="O326" s="42">
        <f t="shared" si="23"/>
        <v>-0.01206882709982279</v>
      </c>
    </row>
    <row r="327" spans="1:15" ht="15">
      <c r="A327" s="9" t="s">
        <v>733</v>
      </c>
      <c r="B327" s="9" t="s">
        <v>1074</v>
      </c>
      <c r="C327" s="10" t="s">
        <v>1075</v>
      </c>
      <c r="D327" s="14">
        <v>5128090</v>
      </c>
      <c r="E327" s="52">
        <v>5213061.133852463</v>
      </c>
      <c r="F327" s="14">
        <v>5197897.252952207</v>
      </c>
      <c r="G327" s="38">
        <v>5180886.684502703</v>
      </c>
      <c r="H327" s="11">
        <f t="shared" si="20"/>
        <v>0.01656974309196274</v>
      </c>
      <c r="I327" s="11">
        <f t="shared" si="21"/>
        <v>0.010295584613901693</v>
      </c>
      <c r="J327" s="39">
        <v>5128090</v>
      </c>
      <c r="K327" s="39">
        <v>5173116.997201276</v>
      </c>
      <c r="L327" s="43">
        <v>5165242.5875472</v>
      </c>
      <c r="M327" s="39">
        <v>5155995.45940829</v>
      </c>
      <c r="N327" s="42">
        <f t="shared" si="22"/>
        <v>0.008780461575611194</v>
      </c>
      <c r="O327" s="42">
        <f t="shared" si="23"/>
        <v>0.00544168675048405</v>
      </c>
    </row>
    <row r="328" spans="1:15" ht="30">
      <c r="A328" s="9" t="s">
        <v>733</v>
      </c>
      <c r="B328" s="9" t="s">
        <v>956</v>
      </c>
      <c r="C328" s="10" t="s">
        <v>957</v>
      </c>
      <c r="D328" s="14">
        <v>4991052</v>
      </c>
      <c r="E328" s="52">
        <v>4171216.502110335</v>
      </c>
      <c r="F328" s="14">
        <v>4219195.311428083</v>
      </c>
      <c r="G328" s="38">
        <v>4283158.952356355</v>
      </c>
      <c r="H328" s="11">
        <f t="shared" si="20"/>
        <v>-0.1642610611730082</v>
      </c>
      <c r="I328" s="11">
        <f t="shared" si="21"/>
        <v>-0.1418324328505583</v>
      </c>
      <c r="J328" s="39">
        <v>4991052</v>
      </c>
      <c r="K328" s="39">
        <v>4458537.281037943</v>
      </c>
      <c r="L328" s="43">
        <v>4458592.254273742</v>
      </c>
      <c r="M328" s="39">
        <v>4455116.5042289095</v>
      </c>
      <c r="N328" s="42">
        <f t="shared" si="22"/>
        <v>-0.10669388316572469</v>
      </c>
      <c r="O328" s="42">
        <f t="shared" si="23"/>
        <v>-0.10737926508701783</v>
      </c>
    </row>
    <row r="329" spans="1:15" ht="30">
      <c r="A329" s="9" t="s">
        <v>733</v>
      </c>
      <c r="B329" s="9" t="s">
        <v>960</v>
      </c>
      <c r="C329" s="10" t="s">
        <v>961</v>
      </c>
      <c r="D329" s="14">
        <v>7516993</v>
      </c>
      <c r="E329" s="52">
        <v>7799199.891343968</v>
      </c>
      <c r="F329" s="14">
        <v>7621351.01170926</v>
      </c>
      <c r="G329" s="38">
        <v>7729427.131266246</v>
      </c>
      <c r="H329" s="11">
        <f t="shared" si="20"/>
        <v>0.03754252416411296</v>
      </c>
      <c r="I329" s="11">
        <f t="shared" si="21"/>
        <v>0.028260520033242763</v>
      </c>
      <c r="J329" s="39">
        <v>7516993</v>
      </c>
      <c r="K329" s="39">
        <v>7666659.325413955</v>
      </c>
      <c r="L329" s="43">
        <v>7571973.3359397305</v>
      </c>
      <c r="M329" s="39">
        <v>7645521.612826859</v>
      </c>
      <c r="N329" s="42">
        <f t="shared" si="22"/>
        <v>0.01991039840185502</v>
      </c>
      <c r="O329" s="42">
        <f t="shared" si="23"/>
        <v>0.017098407944088633</v>
      </c>
    </row>
    <row r="330" spans="1:15" ht="45">
      <c r="A330" s="9" t="s">
        <v>733</v>
      </c>
      <c r="B330" s="9" t="s">
        <v>1092</v>
      </c>
      <c r="C330" s="10" t="s">
        <v>1093</v>
      </c>
      <c r="D330" s="14">
        <v>1681967</v>
      </c>
      <c r="E330" s="52">
        <v>1416668.6337126247</v>
      </c>
      <c r="F330" s="14">
        <v>1480297.6352313482</v>
      </c>
      <c r="G330" s="38">
        <v>1530421.6987150842</v>
      </c>
      <c r="H330" s="11">
        <f t="shared" si="20"/>
        <v>-0.15773101748570295</v>
      </c>
      <c r="I330" s="11">
        <f t="shared" si="21"/>
        <v>-0.09010004434386393</v>
      </c>
      <c r="J330" s="39">
        <v>1681967</v>
      </c>
      <c r="K330" s="39">
        <v>1605737.4735115208</v>
      </c>
      <c r="L330" s="43">
        <v>1605288.9721319787</v>
      </c>
      <c r="M330" s="39">
        <v>1606119.5357841619</v>
      </c>
      <c r="N330" s="42">
        <f t="shared" si="22"/>
        <v>-0.04532165404462705</v>
      </c>
      <c r="O330" s="42">
        <f t="shared" si="23"/>
        <v>-0.04509450198240401</v>
      </c>
    </row>
    <row r="331" spans="1:15" ht="15">
      <c r="A331" s="9" t="s">
        <v>733</v>
      </c>
      <c r="B331" s="9" t="s">
        <v>736</v>
      </c>
      <c r="C331" s="10" t="s">
        <v>737</v>
      </c>
      <c r="D331" s="14">
        <v>1310347</v>
      </c>
      <c r="E331" s="52">
        <v>1208926.2357973137</v>
      </c>
      <c r="F331" s="14">
        <v>1278079.4408176825</v>
      </c>
      <c r="G331" s="38">
        <v>1292624.2307399048</v>
      </c>
      <c r="H331" s="11">
        <f t="shared" si="20"/>
        <v>-0.07739992857058951</v>
      </c>
      <c r="I331" s="11">
        <f t="shared" si="21"/>
        <v>-0.013525248854002183</v>
      </c>
      <c r="J331" s="39">
        <v>1310347</v>
      </c>
      <c r="K331" s="39">
        <v>1271413.8156324923</v>
      </c>
      <c r="L331" s="43">
        <v>1278079.4408176825</v>
      </c>
      <c r="M331" s="39">
        <v>1292624.2307399048</v>
      </c>
      <c r="N331" s="42">
        <f t="shared" si="22"/>
        <v>-0.029712117757744853</v>
      </c>
      <c r="O331" s="42">
        <f t="shared" si="23"/>
        <v>-0.013525248854002183</v>
      </c>
    </row>
    <row r="332" spans="1:15" ht="15">
      <c r="A332" s="9" t="s">
        <v>733</v>
      </c>
      <c r="B332" s="9" t="s">
        <v>852</v>
      </c>
      <c r="C332" s="10" t="s">
        <v>853</v>
      </c>
      <c r="D332" s="14">
        <v>1493117</v>
      </c>
      <c r="E332" s="52">
        <v>1392754.1649224814</v>
      </c>
      <c r="F332" s="14">
        <v>1363197.8926735977</v>
      </c>
      <c r="G332" s="38">
        <v>1351898.0020572387</v>
      </c>
      <c r="H332" s="11">
        <f t="shared" si="20"/>
        <v>-0.06721699309398968</v>
      </c>
      <c r="I332" s="11">
        <f t="shared" si="21"/>
        <v>-0.0945799946975095</v>
      </c>
      <c r="J332" s="39">
        <v>1493117</v>
      </c>
      <c r="K332" s="39">
        <v>1451795.0187461316</v>
      </c>
      <c r="L332" s="43">
        <v>1452249.4149189317</v>
      </c>
      <c r="M332" s="39">
        <v>1452097.8405876518</v>
      </c>
      <c r="N332" s="42">
        <f t="shared" si="22"/>
        <v>-0.02767497875509316</v>
      </c>
      <c r="O332" s="42">
        <f t="shared" si="23"/>
        <v>-0.027472166891374338</v>
      </c>
    </row>
    <row r="333" spans="1:15" ht="15">
      <c r="A333" s="9" t="s">
        <v>733</v>
      </c>
      <c r="B333" s="9" t="s">
        <v>1076</v>
      </c>
      <c r="C333" s="10" t="s">
        <v>1077</v>
      </c>
      <c r="D333" s="14">
        <v>2153414</v>
      </c>
      <c r="E333" s="52">
        <v>2048374.917242304</v>
      </c>
      <c r="F333" s="14">
        <v>2044434.4977917506</v>
      </c>
      <c r="G333" s="38">
        <v>2048857.8718850291</v>
      </c>
      <c r="H333" s="11">
        <f t="shared" si="20"/>
        <v>-0.048777932509817455</v>
      </c>
      <c r="I333" s="11">
        <f t="shared" si="21"/>
        <v>-0.04855365856958804</v>
      </c>
      <c r="J333" s="39">
        <v>2153414</v>
      </c>
      <c r="K333" s="39">
        <v>2084250.9059171644</v>
      </c>
      <c r="L333" s="43">
        <v>2084494.3529692737</v>
      </c>
      <c r="M333" s="39">
        <v>2084009.59650646</v>
      </c>
      <c r="N333" s="42">
        <f t="shared" si="22"/>
        <v>-0.03211788076182081</v>
      </c>
      <c r="O333" s="42">
        <f t="shared" si="23"/>
        <v>-0.03222993975777064</v>
      </c>
    </row>
    <row r="334" spans="1:15" ht="15">
      <c r="A334" s="9" t="s">
        <v>755</v>
      </c>
      <c r="B334" s="9" t="s">
        <v>964</v>
      </c>
      <c r="C334" s="10" t="s">
        <v>965</v>
      </c>
      <c r="D334" s="14">
        <v>2784861</v>
      </c>
      <c r="E334" s="52">
        <v>2635233.9384037433</v>
      </c>
      <c r="F334" s="14">
        <v>2688989.4755640784</v>
      </c>
      <c r="G334" s="38">
        <v>2668981.3101184526</v>
      </c>
      <c r="H334" s="11">
        <f t="shared" si="20"/>
        <v>-0.053728736046882296</v>
      </c>
      <c r="I334" s="11">
        <f t="shared" si="21"/>
        <v>-0.04161058303504101</v>
      </c>
      <c r="J334" s="39">
        <v>2784861</v>
      </c>
      <c r="K334" s="39">
        <v>2696731.3089771485</v>
      </c>
      <c r="L334" s="43">
        <v>2696536.4927124116</v>
      </c>
      <c r="M334" s="39">
        <v>2696255.1875497857</v>
      </c>
      <c r="N334" s="42">
        <f t="shared" si="22"/>
        <v>-0.03164599275254726</v>
      </c>
      <c r="O334" s="42">
        <f t="shared" si="23"/>
        <v>-0.031816960505466625</v>
      </c>
    </row>
    <row r="335" spans="1:15" ht="15">
      <c r="A335" s="9" t="s">
        <v>755</v>
      </c>
      <c r="B335" s="9" t="s">
        <v>1078</v>
      </c>
      <c r="C335" s="10" t="s">
        <v>1079</v>
      </c>
      <c r="D335" s="14">
        <v>220553</v>
      </c>
      <c r="E335" s="52">
        <v>236202.29880798102</v>
      </c>
      <c r="F335" s="14">
        <v>292939.88676447887</v>
      </c>
      <c r="G335" s="38">
        <v>296032.83234009333</v>
      </c>
      <c r="H335" s="11">
        <f t="shared" si="20"/>
        <v>0.07095482177971289</v>
      </c>
      <c r="I335" s="11">
        <f t="shared" si="21"/>
        <v>0.3422299054653228</v>
      </c>
      <c r="J335" s="39">
        <v>220553</v>
      </c>
      <c r="K335" s="39">
        <v>228615.47022303034</v>
      </c>
      <c r="L335" s="43">
        <v>257856.23511937365</v>
      </c>
      <c r="M335" s="39">
        <v>258250.34930882984</v>
      </c>
      <c r="N335" s="42">
        <f t="shared" si="22"/>
        <v>0.03655570417555117</v>
      </c>
      <c r="O335" s="42">
        <f t="shared" si="23"/>
        <v>0.1709219521331827</v>
      </c>
    </row>
    <row r="336" spans="1:15" ht="30">
      <c r="A336" s="9" t="s">
        <v>755</v>
      </c>
      <c r="B336" s="9" t="s">
        <v>962</v>
      </c>
      <c r="C336" s="10" t="s">
        <v>963</v>
      </c>
      <c r="D336" s="14">
        <v>102413</v>
      </c>
      <c r="E336" s="52">
        <v>98973.27457606926</v>
      </c>
      <c r="F336" s="14">
        <v>111513.77439188134</v>
      </c>
      <c r="G336" s="38">
        <v>112966.8199961227</v>
      </c>
      <c r="H336" s="11">
        <f t="shared" si="20"/>
        <v>-0.033586804643265376</v>
      </c>
      <c r="I336" s="11">
        <f t="shared" si="21"/>
        <v>0.10305156568133628</v>
      </c>
      <c r="J336" s="39">
        <v>102413</v>
      </c>
      <c r="K336" s="39">
        <v>98973.27457606926</v>
      </c>
      <c r="L336" s="43">
        <v>107057.64040601451</v>
      </c>
      <c r="M336" s="39">
        <v>107645.20082505277</v>
      </c>
      <c r="N336" s="42">
        <f t="shared" si="22"/>
        <v>-0.033586804643265376</v>
      </c>
      <c r="O336" s="42">
        <f t="shared" si="23"/>
        <v>0.05108922524535725</v>
      </c>
    </row>
    <row r="337" spans="1:15" ht="15">
      <c r="A337" s="9" t="s">
        <v>755</v>
      </c>
      <c r="B337" s="9" t="s">
        <v>966</v>
      </c>
      <c r="C337" s="10" t="s">
        <v>967</v>
      </c>
      <c r="D337" s="14">
        <v>1146812</v>
      </c>
      <c r="E337" s="52">
        <v>1146812</v>
      </c>
      <c r="F337" s="14">
        <v>1146812</v>
      </c>
      <c r="G337" s="38">
        <v>1146812</v>
      </c>
      <c r="H337" s="11">
        <f t="shared" si="20"/>
        <v>0</v>
      </c>
      <c r="I337" s="11">
        <f t="shared" si="21"/>
        <v>0</v>
      </c>
      <c r="J337" s="39">
        <v>1146812</v>
      </c>
      <c r="K337" s="39">
        <v>1146812</v>
      </c>
      <c r="L337" s="43">
        <v>1146812</v>
      </c>
      <c r="M337" s="39">
        <v>1146812</v>
      </c>
      <c r="N337" s="42">
        <f t="shared" si="22"/>
        <v>0</v>
      </c>
      <c r="O337" s="42">
        <f t="shared" si="23"/>
        <v>0</v>
      </c>
    </row>
    <row r="338" spans="1:15" ht="15">
      <c r="A338" s="9" t="s">
        <v>755</v>
      </c>
      <c r="B338" s="9" t="s">
        <v>970</v>
      </c>
      <c r="C338" s="10" t="s">
        <v>971</v>
      </c>
      <c r="D338" s="14">
        <v>564409</v>
      </c>
      <c r="E338" s="52">
        <v>567604.5744698816</v>
      </c>
      <c r="F338" s="14">
        <v>548612.9572684783</v>
      </c>
      <c r="G338" s="38">
        <v>543609.9598976184</v>
      </c>
      <c r="H338" s="11">
        <f t="shared" si="20"/>
        <v>0.005661806367158564</v>
      </c>
      <c r="I338" s="11">
        <f t="shared" si="21"/>
        <v>-0.036851007163921215</v>
      </c>
      <c r="J338" s="39">
        <v>564409</v>
      </c>
      <c r="K338" s="39">
        <v>565848.2780400601</v>
      </c>
      <c r="L338" s="43">
        <v>548612.9572684783</v>
      </c>
      <c r="M338" s="39">
        <v>543609.9598976184</v>
      </c>
      <c r="N338" s="42">
        <f t="shared" si="22"/>
        <v>0.0025500621713333326</v>
      </c>
      <c r="O338" s="42">
        <f t="shared" si="23"/>
        <v>-0.036851007163921215</v>
      </c>
    </row>
    <row r="339" spans="1:15" ht="15">
      <c r="A339" s="9" t="s">
        <v>755</v>
      </c>
      <c r="B339" s="9" t="s">
        <v>972</v>
      </c>
      <c r="C339" s="10" t="s">
        <v>973</v>
      </c>
      <c r="D339" s="14">
        <v>29176713</v>
      </c>
      <c r="E339" s="52">
        <v>29771603.532442324</v>
      </c>
      <c r="F339" s="14">
        <v>29606949.609294463</v>
      </c>
      <c r="G339" s="38">
        <v>29586967.719737295</v>
      </c>
      <c r="H339" s="11">
        <f t="shared" si="20"/>
        <v>0.020389223845822656</v>
      </c>
      <c r="I339" s="11">
        <f t="shared" si="21"/>
        <v>0.014061032842777562</v>
      </c>
      <c r="J339" s="39">
        <v>29176713</v>
      </c>
      <c r="K339" s="39">
        <v>29494187.273333758</v>
      </c>
      <c r="L339" s="43">
        <v>29409781.29893214</v>
      </c>
      <c r="M339" s="39">
        <v>29400604.705980122</v>
      </c>
      <c r="N339" s="42">
        <f t="shared" si="22"/>
        <v>0.010881084285736989</v>
      </c>
      <c r="O339" s="42">
        <f t="shared" si="23"/>
        <v>0.007673643908418405</v>
      </c>
    </row>
    <row r="340" spans="1:15" ht="30">
      <c r="A340" s="9" t="s">
        <v>755</v>
      </c>
      <c r="B340" s="9" t="s">
        <v>974</v>
      </c>
      <c r="C340" s="10" t="s">
        <v>975</v>
      </c>
      <c r="D340" s="14">
        <v>2847355</v>
      </c>
      <c r="E340" s="52">
        <v>2974555.21193525</v>
      </c>
      <c r="F340" s="14">
        <v>2852568.903828523</v>
      </c>
      <c r="G340" s="38">
        <v>3110598.493315325</v>
      </c>
      <c r="H340" s="11">
        <f t="shared" si="20"/>
        <v>0.044673113094521086</v>
      </c>
      <c r="I340" s="11">
        <f t="shared" si="21"/>
        <v>0.0924519398934538</v>
      </c>
      <c r="J340" s="39">
        <v>2847355</v>
      </c>
      <c r="K340" s="39">
        <v>2912886.475563253</v>
      </c>
      <c r="L340" s="43">
        <v>2849698.687488203</v>
      </c>
      <c r="M340" s="39">
        <v>2978813.244917143</v>
      </c>
      <c r="N340" s="42">
        <f t="shared" si="22"/>
        <v>0.02301485960242148</v>
      </c>
      <c r="O340" s="42">
        <f t="shared" si="23"/>
        <v>0.046168547623019654</v>
      </c>
    </row>
    <row r="341" spans="1:15" ht="15">
      <c r="A341" s="9" t="s">
        <v>755</v>
      </c>
      <c r="B341" s="9" t="s">
        <v>976</v>
      </c>
      <c r="C341" s="10" t="s">
        <v>977</v>
      </c>
      <c r="D341" s="14">
        <v>11665134</v>
      </c>
      <c r="E341" s="52">
        <v>11549128.810054468</v>
      </c>
      <c r="F341" s="14">
        <v>11557884.394201519</v>
      </c>
      <c r="G341" s="38">
        <v>11777012.17869328</v>
      </c>
      <c r="H341" s="11">
        <f t="shared" si="20"/>
        <v>-0.009944608432747708</v>
      </c>
      <c r="I341" s="11">
        <f t="shared" si="21"/>
        <v>0.009590818133189008</v>
      </c>
      <c r="J341" s="39">
        <v>11665134</v>
      </c>
      <c r="K341" s="39">
        <v>11549128.810054468</v>
      </c>
      <c r="L341" s="43">
        <v>11557884.394201519</v>
      </c>
      <c r="M341" s="39">
        <v>11729173.225806868</v>
      </c>
      <c r="N341" s="42">
        <f t="shared" si="22"/>
        <v>-0.009944608432747708</v>
      </c>
      <c r="O341" s="42">
        <f t="shared" si="23"/>
        <v>0.0054897977002979735</v>
      </c>
    </row>
    <row r="342" spans="1:15" ht="15">
      <c r="A342" s="9" t="s">
        <v>755</v>
      </c>
      <c r="B342" s="9" t="s">
        <v>764</v>
      </c>
      <c r="C342" s="10" t="s">
        <v>765</v>
      </c>
      <c r="D342" s="14">
        <v>85134</v>
      </c>
      <c r="E342" s="52">
        <v>136009.82497247815</v>
      </c>
      <c r="F342" s="14">
        <v>148450.6761615395</v>
      </c>
      <c r="G342" s="38">
        <v>143171.95105036022</v>
      </c>
      <c r="H342" s="11">
        <f t="shared" si="20"/>
        <v>0.5975970231925922</v>
      </c>
      <c r="I342" s="11">
        <f t="shared" si="21"/>
        <v>0.6817247051749034</v>
      </c>
      <c r="J342" s="39">
        <v>85134</v>
      </c>
      <c r="K342" s="39">
        <v>111312.2489677124</v>
      </c>
      <c r="L342" s="43">
        <v>117560.72877794929</v>
      </c>
      <c r="M342" s="39">
        <v>113906.09676347999</v>
      </c>
      <c r="N342" s="42">
        <f t="shared" si="22"/>
        <v>0.3074946433588507</v>
      </c>
      <c r="O342" s="42">
        <f t="shared" si="23"/>
        <v>0.3379624681499752</v>
      </c>
    </row>
    <row r="343" spans="1:15" ht="15">
      <c r="A343" s="9" t="s">
        <v>755</v>
      </c>
      <c r="B343" s="9" t="s">
        <v>978</v>
      </c>
      <c r="C343" s="10" t="s">
        <v>979</v>
      </c>
      <c r="D343" s="14">
        <v>11376372</v>
      </c>
      <c r="E343" s="52">
        <v>11575193.918459138</v>
      </c>
      <c r="F343" s="14">
        <v>11469268.585352376</v>
      </c>
      <c r="G343" s="38">
        <v>11444153.01683293</v>
      </c>
      <c r="H343" s="11">
        <f t="shared" si="20"/>
        <v>0.017476742010470288</v>
      </c>
      <c r="I343" s="11">
        <f t="shared" si="21"/>
        <v>0.005958052077844246</v>
      </c>
      <c r="J343" s="39">
        <v>11376372</v>
      </c>
      <c r="K343" s="39">
        <v>11479282.51461068</v>
      </c>
      <c r="L343" s="43">
        <v>11424761.437180929</v>
      </c>
      <c r="M343" s="39">
        <v>11410090.312450312</v>
      </c>
      <c r="N343" s="42">
        <f t="shared" si="22"/>
        <v>0.009045987122316308</v>
      </c>
      <c r="O343" s="42">
        <f t="shared" si="23"/>
        <v>0.002963889757676004</v>
      </c>
    </row>
    <row r="344" spans="1:15" ht="30">
      <c r="A344" s="9" t="s">
        <v>755</v>
      </c>
      <c r="B344" s="9" t="s">
        <v>1020</v>
      </c>
      <c r="C344" s="10" t="s">
        <v>1021</v>
      </c>
      <c r="D344" s="14">
        <v>2152858</v>
      </c>
      <c r="E344" s="52">
        <v>2005201.344210096</v>
      </c>
      <c r="F344" s="14">
        <v>2057516.3909042175</v>
      </c>
      <c r="G344" s="38">
        <v>2164449.740082227</v>
      </c>
      <c r="H344" s="11">
        <f t="shared" si="20"/>
        <v>-0.06858634233651456</v>
      </c>
      <c r="I344" s="11">
        <f t="shared" si="21"/>
        <v>0.005384349586562216</v>
      </c>
      <c r="J344" s="39">
        <v>2152858</v>
      </c>
      <c r="K344" s="39">
        <v>2005201.344210096</v>
      </c>
      <c r="L344" s="43">
        <v>2057516.3909042175</v>
      </c>
      <c r="M344" s="39">
        <v>2157796.0095009026</v>
      </c>
      <c r="N344" s="42">
        <f t="shared" si="22"/>
        <v>-0.06858634233651456</v>
      </c>
      <c r="O344" s="42">
        <f t="shared" si="23"/>
        <v>0.002293699584878618</v>
      </c>
    </row>
    <row r="345" spans="1:15" ht="15">
      <c r="A345" s="9" t="s">
        <v>755</v>
      </c>
      <c r="B345" s="9" t="s">
        <v>980</v>
      </c>
      <c r="C345" s="10" t="s">
        <v>981</v>
      </c>
      <c r="D345" s="14">
        <v>2495330</v>
      </c>
      <c r="E345" s="52">
        <v>2500092.163957415</v>
      </c>
      <c r="F345" s="14">
        <v>2442536.8052070737</v>
      </c>
      <c r="G345" s="38">
        <v>2427788.8027531644</v>
      </c>
      <c r="H345" s="11">
        <f t="shared" si="20"/>
        <v>0.001908430531198338</v>
      </c>
      <c r="I345" s="11">
        <f t="shared" si="21"/>
        <v>-0.0270670401296965</v>
      </c>
      <c r="J345" s="39">
        <v>2495330</v>
      </c>
      <c r="K345" s="39">
        <v>2497427.2756935265</v>
      </c>
      <c r="L345" s="43">
        <v>2442536.8052070737</v>
      </c>
      <c r="M345" s="39">
        <v>2427788.8027531644</v>
      </c>
      <c r="N345" s="42">
        <f t="shared" si="22"/>
        <v>0.0008404802946009112</v>
      </c>
      <c r="O345" s="42">
        <f t="shared" si="23"/>
        <v>-0.0270670401296965</v>
      </c>
    </row>
    <row r="346" spans="1:15" ht="15">
      <c r="A346" s="9" t="s">
        <v>755</v>
      </c>
      <c r="B346" s="9" t="s">
        <v>766</v>
      </c>
      <c r="C346" s="10" t="s">
        <v>767</v>
      </c>
      <c r="D346" s="14">
        <v>50282</v>
      </c>
      <c r="E346" s="52">
        <v>50282</v>
      </c>
      <c r="F346" s="14">
        <v>50282</v>
      </c>
      <c r="G346" s="38">
        <v>50282</v>
      </c>
      <c r="H346" s="11">
        <f t="shared" si="20"/>
        <v>0</v>
      </c>
      <c r="I346" s="11">
        <f t="shared" si="21"/>
        <v>0</v>
      </c>
      <c r="J346" s="39">
        <v>50282</v>
      </c>
      <c r="K346" s="39">
        <v>50282</v>
      </c>
      <c r="L346" s="43">
        <v>50282</v>
      </c>
      <c r="M346" s="39">
        <v>50282</v>
      </c>
      <c r="N346" s="42">
        <f t="shared" si="22"/>
        <v>0</v>
      </c>
      <c r="O346" s="42">
        <f t="shared" si="23"/>
        <v>0</v>
      </c>
    </row>
    <row r="347" spans="1:15" ht="30">
      <c r="A347" s="9" t="s">
        <v>755</v>
      </c>
      <c r="B347" s="9" t="s">
        <v>984</v>
      </c>
      <c r="C347" s="10" t="s">
        <v>985</v>
      </c>
      <c r="D347" s="14">
        <v>89559</v>
      </c>
      <c r="E347" s="52">
        <v>89581.97729935436</v>
      </c>
      <c r="F347" s="14">
        <v>89582.50084494735</v>
      </c>
      <c r="G347" s="38">
        <v>89576.29748365516</v>
      </c>
      <c r="H347" s="11">
        <f t="shared" si="20"/>
        <v>0.0002565604724746734</v>
      </c>
      <c r="I347" s="11">
        <f t="shared" si="21"/>
        <v>0.00019314065203004086</v>
      </c>
      <c r="J347" s="39">
        <v>89559</v>
      </c>
      <c r="K347" s="39">
        <v>89581.97729935436</v>
      </c>
      <c r="L347" s="43">
        <v>89582.50084494735</v>
      </c>
      <c r="M347" s="39">
        <v>89576.29748365516</v>
      </c>
      <c r="N347" s="42">
        <f t="shared" si="22"/>
        <v>0.0002565604724746734</v>
      </c>
      <c r="O347" s="42">
        <f t="shared" si="23"/>
        <v>0.00019314065203004086</v>
      </c>
    </row>
    <row r="348" spans="1:15" ht="30">
      <c r="A348" s="9" t="s">
        <v>755</v>
      </c>
      <c r="B348" s="9" t="s">
        <v>986</v>
      </c>
      <c r="C348" s="10" t="s">
        <v>987</v>
      </c>
      <c r="D348" s="14">
        <v>576437</v>
      </c>
      <c r="E348" s="52">
        <v>576437</v>
      </c>
      <c r="F348" s="14">
        <v>576437</v>
      </c>
      <c r="G348" s="38">
        <v>576437</v>
      </c>
      <c r="H348" s="11">
        <f t="shared" si="20"/>
        <v>0</v>
      </c>
      <c r="I348" s="11">
        <f t="shared" si="21"/>
        <v>0</v>
      </c>
      <c r="J348" s="39">
        <v>576437</v>
      </c>
      <c r="K348" s="39">
        <v>576437</v>
      </c>
      <c r="L348" s="43">
        <v>576437</v>
      </c>
      <c r="M348" s="39">
        <v>576437</v>
      </c>
      <c r="N348" s="42">
        <f t="shared" si="22"/>
        <v>0</v>
      </c>
      <c r="O348" s="42">
        <f t="shared" si="23"/>
        <v>0</v>
      </c>
    </row>
    <row r="349" spans="1:15" ht="30">
      <c r="A349" s="9" t="s">
        <v>755</v>
      </c>
      <c r="B349" s="9" t="s">
        <v>988</v>
      </c>
      <c r="C349" s="10" t="s">
        <v>989</v>
      </c>
      <c r="D349" s="14">
        <v>87897</v>
      </c>
      <c r="E349" s="52">
        <v>87919.16149458938</v>
      </c>
      <c r="F349" s="14">
        <v>87919.66651472292</v>
      </c>
      <c r="G349" s="38">
        <v>87913.68265698417</v>
      </c>
      <c r="H349" s="11">
        <f t="shared" si="20"/>
        <v>0.00025213027281228734</v>
      </c>
      <c r="I349" s="11">
        <f t="shared" si="21"/>
        <v>0.0001897977972418294</v>
      </c>
      <c r="J349" s="39">
        <v>87897</v>
      </c>
      <c r="K349" s="39">
        <v>87919.16149458938</v>
      </c>
      <c r="L349" s="43">
        <v>87919.66651472292</v>
      </c>
      <c r="M349" s="39">
        <v>87913.68265698417</v>
      </c>
      <c r="N349" s="42">
        <f t="shared" si="22"/>
        <v>0.00025213027281228734</v>
      </c>
      <c r="O349" s="42">
        <f t="shared" si="23"/>
        <v>0.0001897977972418294</v>
      </c>
    </row>
    <row r="350" spans="1:15" ht="15">
      <c r="A350" s="9" t="s">
        <v>755</v>
      </c>
      <c r="B350" s="9" t="s">
        <v>968</v>
      </c>
      <c r="C350" s="10" t="s">
        <v>969</v>
      </c>
      <c r="D350" s="14">
        <v>100553</v>
      </c>
      <c r="E350" s="52">
        <v>100665.84045529916</v>
      </c>
      <c r="F350" s="14">
        <v>98319.77622607602</v>
      </c>
      <c r="G350" s="38">
        <v>97759.05044657901</v>
      </c>
      <c r="H350" s="11">
        <f t="shared" si="20"/>
        <v>0.001122198793662606</v>
      </c>
      <c r="I350" s="11">
        <f t="shared" si="21"/>
        <v>-0.027785839839895233</v>
      </c>
      <c r="J350" s="39">
        <v>100553</v>
      </c>
      <c r="K350" s="39">
        <v>100564.89596935255</v>
      </c>
      <c r="L350" s="43">
        <v>98319.77622607602</v>
      </c>
      <c r="M350" s="39">
        <v>97759.05044657901</v>
      </c>
      <c r="N350" s="42">
        <f t="shared" si="22"/>
        <v>0.0001183054643079167</v>
      </c>
      <c r="O350" s="42">
        <f t="shared" si="23"/>
        <v>-0.027785839839895233</v>
      </c>
    </row>
    <row r="351" spans="1:15" ht="30">
      <c r="A351" s="9" t="s">
        <v>755</v>
      </c>
      <c r="B351" s="9" t="s">
        <v>756</v>
      </c>
      <c r="C351" s="10" t="s">
        <v>757</v>
      </c>
      <c r="D351" s="14">
        <v>429901</v>
      </c>
      <c r="E351" s="52">
        <v>390441.793088838</v>
      </c>
      <c r="F351" s="14">
        <v>434886.7260838588</v>
      </c>
      <c r="G351" s="38">
        <v>440727.5031810712</v>
      </c>
      <c r="H351" s="11">
        <f t="shared" si="20"/>
        <v>-0.09178672976141486</v>
      </c>
      <c r="I351" s="11">
        <f t="shared" si="21"/>
        <v>0.025183712485133077</v>
      </c>
      <c r="J351" s="39">
        <v>429901</v>
      </c>
      <c r="K351" s="39">
        <v>417441.6060246381</v>
      </c>
      <c r="L351" s="43">
        <v>432896.9309627784</v>
      </c>
      <c r="M351" s="39">
        <v>436136.0278097623</v>
      </c>
      <c r="N351" s="42">
        <f t="shared" si="22"/>
        <v>-0.0289820074281332</v>
      </c>
      <c r="O351" s="42">
        <f t="shared" si="23"/>
        <v>0.014503403829631193</v>
      </c>
    </row>
    <row r="352" spans="1:15" ht="30">
      <c r="A352" s="9" t="s">
        <v>755</v>
      </c>
      <c r="B352" s="9" t="s">
        <v>990</v>
      </c>
      <c r="C352" s="10" t="s">
        <v>991</v>
      </c>
      <c r="D352" s="14">
        <v>102873</v>
      </c>
      <c r="E352" s="52">
        <v>93217.7733124831</v>
      </c>
      <c r="F352" s="14">
        <v>108837.46116713261</v>
      </c>
      <c r="G352" s="38">
        <v>115965.41520127979</v>
      </c>
      <c r="H352" s="11">
        <f t="shared" si="20"/>
        <v>-0.09385579002767394</v>
      </c>
      <c r="I352" s="11">
        <f t="shared" si="21"/>
        <v>0.12726774956771733</v>
      </c>
      <c r="J352" s="39">
        <v>102873</v>
      </c>
      <c r="K352" s="39">
        <v>93217.7733124831</v>
      </c>
      <c r="L352" s="43">
        <v>105897.28998854515</v>
      </c>
      <c r="M352" s="39">
        <v>109373.50463274957</v>
      </c>
      <c r="N352" s="42">
        <f t="shared" si="22"/>
        <v>-0.09385579002767394</v>
      </c>
      <c r="O352" s="42">
        <f t="shared" si="23"/>
        <v>0.06318960886480968</v>
      </c>
    </row>
    <row r="353" spans="1:15" ht="15">
      <c r="A353" s="9" t="s">
        <v>755</v>
      </c>
      <c r="B353" s="9" t="s">
        <v>768</v>
      </c>
      <c r="C353" s="10" t="s">
        <v>769</v>
      </c>
      <c r="D353" s="14">
        <v>72127</v>
      </c>
      <c r="E353" s="52">
        <v>50282</v>
      </c>
      <c r="F353" s="14">
        <v>50282</v>
      </c>
      <c r="G353" s="38">
        <v>50282</v>
      </c>
      <c r="H353" s="11">
        <f t="shared" si="20"/>
        <v>-0.3028685513053364</v>
      </c>
      <c r="I353" s="11">
        <f t="shared" si="21"/>
        <v>-0.3028685513053364</v>
      </c>
      <c r="J353" s="39">
        <v>72127</v>
      </c>
      <c r="K353" s="39">
        <v>65465.46107947362</v>
      </c>
      <c r="L353" s="43">
        <v>65465.46107947362</v>
      </c>
      <c r="M353" s="39">
        <v>65465.46107947362</v>
      </c>
      <c r="N353" s="42">
        <f t="shared" si="22"/>
        <v>-0.09235846382805854</v>
      </c>
      <c r="O353" s="42">
        <f t="shared" si="23"/>
        <v>-0.09235846382805854</v>
      </c>
    </row>
    <row r="354" spans="1:15" ht="15">
      <c r="A354" s="9" t="s">
        <v>755</v>
      </c>
      <c r="B354" s="9" t="s">
        <v>992</v>
      </c>
      <c r="C354" s="10" t="s">
        <v>993</v>
      </c>
      <c r="D354" s="14">
        <v>859108</v>
      </c>
      <c r="E354" s="52">
        <v>792592.9228076971</v>
      </c>
      <c r="F354" s="14">
        <v>779272.6610429962</v>
      </c>
      <c r="G354" s="38">
        <v>783054.5726316693</v>
      </c>
      <c r="H354" s="11">
        <f t="shared" si="20"/>
        <v>-0.07742341730295016</v>
      </c>
      <c r="I354" s="11">
        <f t="shared" si="21"/>
        <v>-0.08852603790015999</v>
      </c>
      <c r="J354" s="39">
        <v>859108</v>
      </c>
      <c r="K354" s="39">
        <v>809137.4530328517</v>
      </c>
      <c r="L354" s="43">
        <v>809297.8415631459</v>
      </c>
      <c r="M354" s="39">
        <v>809264.2042873822</v>
      </c>
      <c r="N354" s="42">
        <f t="shared" si="22"/>
        <v>-0.05816561709022418</v>
      </c>
      <c r="O354" s="42">
        <f t="shared" si="23"/>
        <v>-0.05801807888253608</v>
      </c>
    </row>
    <row r="355" spans="1:15" ht="15">
      <c r="A355" s="9" t="s">
        <v>755</v>
      </c>
      <c r="B355" s="9" t="s">
        <v>996</v>
      </c>
      <c r="C355" s="10" t="s">
        <v>997</v>
      </c>
      <c r="D355" s="14">
        <v>110018</v>
      </c>
      <c r="E355" s="52">
        <v>106315.20925998276</v>
      </c>
      <c r="F355" s="14">
        <v>119794.70146772127</v>
      </c>
      <c r="G355" s="38">
        <v>121355.78349370271</v>
      </c>
      <c r="H355" s="11">
        <f t="shared" si="20"/>
        <v>-0.03365622661761931</v>
      </c>
      <c r="I355" s="11">
        <f t="shared" si="21"/>
        <v>0.10305389566891515</v>
      </c>
      <c r="J355" s="39">
        <v>110018</v>
      </c>
      <c r="K355" s="39">
        <v>106315.20925998276</v>
      </c>
      <c r="L355" s="43">
        <v>115008.03008266352</v>
      </c>
      <c r="M355" s="39">
        <v>115639.30176358706</v>
      </c>
      <c r="N355" s="42">
        <f t="shared" si="22"/>
        <v>-0.03365622661761931</v>
      </c>
      <c r="O355" s="42">
        <f t="shared" si="23"/>
        <v>0.051094382406397715</v>
      </c>
    </row>
    <row r="356" spans="1:15" ht="30">
      <c r="A356" s="9" t="s">
        <v>755</v>
      </c>
      <c r="B356" s="9" t="s">
        <v>1080</v>
      </c>
      <c r="C356" s="10" t="s">
        <v>1081</v>
      </c>
      <c r="D356" s="14">
        <v>273823</v>
      </c>
      <c r="E356" s="52">
        <v>284114.25943108235</v>
      </c>
      <c r="F356" s="14">
        <v>238833.45235318845</v>
      </c>
      <c r="G356" s="38">
        <v>269282.88635819504</v>
      </c>
      <c r="H356" s="11">
        <f t="shared" si="20"/>
        <v>0.03758361945885608</v>
      </c>
      <c r="I356" s="11">
        <f t="shared" si="21"/>
        <v>-0.016580468557443887</v>
      </c>
      <c r="J356" s="39">
        <v>273823</v>
      </c>
      <c r="K356" s="39">
        <v>279113.71473019326</v>
      </c>
      <c r="L356" s="43">
        <v>256740.72033126018</v>
      </c>
      <c r="M356" s="39">
        <v>269282.88635819504</v>
      </c>
      <c r="N356" s="42">
        <f t="shared" si="22"/>
        <v>0.01932165935729744</v>
      </c>
      <c r="O356" s="42">
        <f t="shared" si="23"/>
        <v>-0.016580468557443887</v>
      </c>
    </row>
    <row r="357" spans="1:15" ht="30">
      <c r="A357" s="9" t="s">
        <v>755</v>
      </c>
      <c r="B357" s="9" t="s">
        <v>758</v>
      </c>
      <c r="C357" s="10" t="s">
        <v>759</v>
      </c>
      <c r="D357" s="14">
        <v>849835</v>
      </c>
      <c r="E357" s="52">
        <v>896206.3240590633</v>
      </c>
      <c r="F357" s="14">
        <v>877707.7498400074</v>
      </c>
      <c r="G357" s="38">
        <v>870350.2056682878</v>
      </c>
      <c r="H357" s="11">
        <f t="shared" si="20"/>
        <v>0.05456509094008053</v>
      </c>
      <c r="I357" s="11">
        <f t="shared" si="21"/>
        <v>0.024140222123456692</v>
      </c>
      <c r="J357" s="39">
        <v>849835</v>
      </c>
      <c r="K357" s="39">
        <v>874222.4983322867</v>
      </c>
      <c r="L357" s="43">
        <v>864529.0870844834</v>
      </c>
      <c r="M357" s="39">
        <v>860380.1819026686</v>
      </c>
      <c r="N357" s="42">
        <f t="shared" si="22"/>
        <v>0.028696745053200585</v>
      </c>
      <c r="O357" s="42">
        <f t="shared" si="23"/>
        <v>0.012408505065887561</v>
      </c>
    </row>
    <row r="358" spans="1:15" ht="30">
      <c r="A358" s="9" t="s">
        <v>755</v>
      </c>
      <c r="B358" s="9" t="s">
        <v>998</v>
      </c>
      <c r="C358" s="10" t="s">
        <v>999</v>
      </c>
      <c r="D358" s="14">
        <v>520527</v>
      </c>
      <c r="E358" s="52">
        <v>432196.43924548436</v>
      </c>
      <c r="F358" s="14">
        <v>415350.7138166193</v>
      </c>
      <c r="G358" s="38">
        <v>425552.74596714345</v>
      </c>
      <c r="H358" s="11">
        <f t="shared" si="20"/>
        <v>-0.1696944841564715</v>
      </c>
      <c r="I358" s="11">
        <f t="shared" si="21"/>
        <v>-0.18245788217106232</v>
      </c>
      <c r="J358" s="39">
        <v>520527</v>
      </c>
      <c r="K358" s="39">
        <v>478009.91867439967</v>
      </c>
      <c r="L358" s="43">
        <v>478256.5077014607</v>
      </c>
      <c r="M358" s="39">
        <v>478117.46669758856</v>
      </c>
      <c r="N358" s="42">
        <f t="shared" si="22"/>
        <v>-0.08168083754656402</v>
      </c>
      <c r="O358" s="42">
        <f t="shared" si="23"/>
        <v>-0.08147422382011199</v>
      </c>
    </row>
    <row r="359" spans="1:15" ht="15">
      <c r="A359" s="9" t="s">
        <v>755</v>
      </c>
      <c r="B359" s="9" t="s">
        <v>1000</v>
      </c>
      <c r="C359" s="10" t="s">
        <v>1001</v>
      </c>
      <c r="D359" s="14">
        <v>1297170</v>
      </c>
      <c r="E359" s="52">
        <v>1303471.7613330304</v>
      </c>
      <c r="F359" s="14">
        <v>1261388.3992663787</v>
      </c>
      <c r="G359" s="38">
        <v>1250328.3940281305</v>
      </c>
      <c r="H359" s="11">
        <f t="shared" si="20"/>
        <v>0.004858084393742081</v>
      </c>
      <c r="I359" s="11">
        <f t="shared" si="21"/>
        <v>-0.03611061462404276</v>
      </c>
      <c r="J359" s="39">
        <v>1297170</v>
      </c>
      <c r="K359" s="39">
        <v>1299982.3311478095</v>
      </c>
      <c r="L359" s="43">
        <v>1261388.3992663787</v>
      </c>
      <c r="M359" s="39">
        <v>1250328.3940281305</v>
      </c>
      <c r="N359" s="42">
        <f t="shared" si="22"/>
        <v>0.0021680513331402305</v>
      </c>
      <c r="O359" s="42">
        <f t="shared" si="23"/>
        <v>-0.03611061462404276</v>
      </c>
    </row>
    <row r="360" spans="1:15" ht="15">
      <c r="A360" s="9" t="s">
        <v>755</v>
      </c>
      <c r="B360" s="9" t="s">
        <v>1004</v>
      </c>
      <c r="C360" s="10" t="s">
        <v>1005</v>
      </c>
      <c r="D360" s="14">
        <v>55405</v>
      </c>
      <c r="E360" s="52">
        <v>68128.7233188772</v>
      </c>
      <c r="F360" s="14">
        <v>69392.59365078848</v>
      </c>
      <c r="G360" s="38">
        <v>68967.37416934261</v>
      </c>
      <c r="H360" s="11">
        <f t="shared" si="20"/>
        <v>0.2296493695312191</v>
      </c>
      <c r="I360" s="11">
        <f t="shared" si="21"/>
        <v>0.24478610539378418</v>
      </c>
      <c r="J360" s="39">
        <v>55405</v>
      </c>
      <c r="K360" s="39">
        <v>61981.804987317424</v>
      </c>
      <c r="L360" s="43">
        <v>62595.12514355891</v>
      </c>
      <c r="M360" s="39">
        <v>62162.97170412889</v>
      </c>
      <c r="N360" s="42">
        <f t="shared" si="22"/>
        <v>0.11870417809434931</v>
      </c>
      <c r="O360" s="42">
        <f t="shared" si="23"/>
        <v>0.12197404032359696</v>
      </c>
    </row>
    <row r="361" spans="1:15" ht="15">
      <c r="A361" s="9" t="s">
        <v>755</v>
      </c>
      <c r="B361" s="9" t="s">
        <v>1006</v>
      </c>
      <c r="C361" s="10" t="s">
        <v>1007</v>
      </c>
      <c r="D361" s="14">
        <v>130644</v>
      </c>
      <c r="E361" s="52">
        <v>130769.76225822658</v>
      </c>
      <c r="F361" s="14">
        <v>130772.6795146798</v>
      </c>
      <c r="G361" s="38">
        <v>130738.1136697873</v>
      </c>
      <c r="H361" s="11">
        <f t="shared" si="20"/>
        <v>0.0009626332493384755</v>
      </c>
      <c r="I361" s="11">
        <f t="shared" si="21"/>
        <v>0.0007203826412793603</v>
      </c>
      <c r="J361" s="39">
        <v>130644</v>
      </c>
      <c r="K361" s="39">
        <v>130769.76225822658</v>
      </c>
      <c r="L361" s="43">
        <v>130772.6795146798</v>
      </c>
      <c r="M361" s="39">
        <v>130738.1136697873</v>
      </c>
      <c r="N361" s="42">
        <f t="shared" si="22"/>
        <v>0.0009626332493384755</v>
      </c>
      <c r="O361" s="42">
        <f t="shared" si="23"/>
        <v>0.0007203826412793603</v>
      </c>
    </row>
    <row r="362" spans="1:15" ht="30">
      <c r="A362" s="9" t="s">
        <v>755</v>
      </c>
      <c r="B362" s="9" t="s">
        <v>982</v>
      </c>
      <c r="C362" s="10" t="s">
        <v>983</v>
      </c>
      <c r="D362" s="14">
        <v>15346484</v>
      </c>
      <c r="E362" s="52">
        <v>16189955.3773372</v>
      </c>
      <c r="F362" s="14">
        <v>16104461.937131554</v>
      </c>
      <c r="G362" s="38">
        <v>16407433.26611431</v>
      </c>
      <c r="H362" s="11">
        <f t="shared" si="20"/>
        <v>0.0549618647070691</v>
      </c>
      <c r="I362" s="11">
        <f t="shared" si="21"/>
        <v>0.06913305133047475</v>
      </c>
      <c r="J362" s="39">
        <v>15346484</v>
      </c>
      <c r="K362" s="39">
        <v>15780679.501576744</v>
      </c>
      <c r="L362" s="43">
        <v>15734662.494555999</v>
      </c>
      <c r="M362" s="39">
        <v>15875502.39118519</v>
      </c>
      <c r="N362" s="42">
        <f t="shared" si="22"/>
        <v>0.028292832519601494</v>
      </c>
      <c r="O362" s="42">
        <f t="shared" si="23"/>
        <v>0.03447163475263718</v>
      </c>
    </row>
    <row r="363" spans="1:15" ht="15">
      <c r="A363" s="9" t="s">
        <v>755</v>
      </c>
      <c r="B363" s="9" t="s">
        <v>1008</v>
      </c>
      <c r="C363" s="10" t="s">
        <v>1009</v>
      </c>
      <c r="D363" s="14">
        <v>1398896</v>
      </c>
      <c r="E363" s="52">
        <v>1446503.9385304223</v>
      </c>
      <c r="F363" s="14">
        <v>1503932.6236429329</v>
      </c>
      <c r="G363" s="38">
        <v>1499048.3599531003</v>
      </c>
      <c r="H363" s="11">
        <f t="shared" si="20"/>
        <v>0.03403250744188437</v>
      </c>
      <c r="I363" s="11">
        <f t="shared" si="21"/>
        <v>0.0715938568364627</v>
      </c>
      <c r="J363" s="39">
        <v>1398896</v>
      </c>
      <c r="K363" s="39">
        <v>1423319.1950654099</v>
      </c>
      <c r="L363" s="43">
        <v>1452834.9877397933</v>
      </c>
      <c r="M363" s="39">
        <v>1448749.707206098</v>
      </c>
      <c r="N363" s="42">
        <f t="shared" si="22"/>
        <v>0.01745890692761283</v>
      </c>
      <c r="O363" s="42">
        <f t="shared" si="23"/>
        <v>0.03563789388639177</v>
      </c>
    </row>
    <row r="364" spans="1:15" ht="15">
      <c r="A364" s="9" t="s">
        <v>755</v>
      </c>
      <c r="B364" s="9" t="s">
        <v>1010</v>
      </c>
      <c r="C364" s="10" t="s">
        <v>1011</v>
      </c>
      <c r="D364" s="14">
        <v>369471</v>
      </c>
      <c r="E364" s="52">
        <v>331801.2954240684</v>
      </c>
      <c r="F364" s="14">
        <v>341653.25509230327</v>
      </c>
      <c r="G364" s="38">
        <v>342297.869926576</v>
      </c>
      <c r="H364" s="11">
        <f t="shared" si="20"/>
        <v>-0.10195578157942463</v>
      </c>
      <c r="I364" s="11">
        <f t="shared" si="21"/>
        <v>-0.07354604305459433</v>
      </c>
      <c r="J364" s="39">
        <v>369471</v>
      </c>
      <c r="K364" s="39">
        <v>361318.9863376941</v>
      </c>
      <c r="L364" s="43">
        <v>361287.1770751439</v>
      </c>
      <c r="M364" s="39">
        <v>361215.4276559783</v>
      </c>
      <c r="N364" s="42">
        <f t="shared" si="22"/>
        <v>-0.022064014935694258</v>
      </c>
      <c r="O364" s="42">
        <f t="shared" si="23"/>
        <v>-0.02234430400226729</v>
      </c>
    </row>
    <row r="365" spans="1:15" ht="15">
      <c r="A365" s="9" t="s">
        <v>755</v>
      </c>
      <c r="B365" s="9" t="s">
        <v>1012</v>
      </c>
      <c r="C365" s="10" t="s">
        <v>1013</v>
      </c>
      <c r="D365" s="14">
        <v>263658</v>
      </c>
      <c r="E365" s="52">
        <v>253466.67614570208</v>
      </c>
      <c r="F365" s="14">
        <v>232576.61365952442</v>
      </c>
      <c r="G365" s="38">
        <v>231205.43196367868</v>
      </c>
      <c r="H365" s="11">
        <f t="shared" si="20"/>
        <v>-0.03865357339545139</v>
      </c>
      <c r="I365" s="11">
        <f t="shared" si="21"/>
        <v>-0.1230858461959103</v>
      </c>
      <c r="J365" s="39">
        <v>263658</v>
      </c>
      <c r="K365" s="39">
        <v>253466.67614570208</v>
      </c>
      <c r="L365" s="43">
        <v>237090.03303130151</v>
      </c>
      <c r="M365" s="39">
        <v>237137.1097763963</v>
      </c>
      <c r="N365" s="42">
        <f t="shared" si="22"/>
        <v>-0.03865357339545139</v>
      </c>
      <c r="O365" s="42">
        <f t="shared" si="23"/>
        <v>-0.10058822498692889</v>
      </c>
    </row>
    <row r="366" spans="1:15" ht="15">
      <c r="A366" s="9" t="s">
        <v>755</v>
      </c>
      <c r="B366" s="9" t="s">
        <v>1014</v>
      </c>
      <c r="C366" s="10" t="s">
        <v>1015</v>
      </c>
      <c r="D366" s="14">
        <v>589181</v>
      </c>
      <c r="E366" s="52">
        <v>515946.3489818186</v>
      </c>
      <c r="F366" s="14">
        <v>498007.8268692064</v>
      </c>
      <c r="G366" s="38">
        <v>516575.95201433194</v>
      </c>
      <c r="H366" s="11">
        <f t="shared" si="20"/>
        <v>-0.12429907111427797</v>
      </c>
      <c r="I366" s="11">
        <f t="shared" si="21"/>
        <v>-0.12323046395872926</v>
      </c>
      <c r="J366" s="39">
        <v>589181</v>
      </c>
      <c r="K366" s="39">
        <v>546564.8497847242</v>
      </c>
      <c r="L366" s="43">
        <v>546827.3262077323</v>
      </c>
      <c r="M366" s="39">
        <v>546662.077842637</v>
      </c>
      <c r="N366" s="42">
        <f t="shared" si="22"/>
        <v>-0.07233116854629701</v>
      </c>
      <c r="O366" s="42">
        <f t="shared" si="23"/>
        <v>-0.07216614615434482</v>
      </c>
    </row>
    <row r="367" spans="1:15" ht="15">
      <c r="A367" s="9" t="s">
        <v>755</v>
      </c>
      <c r="B367" s="9" t="s">
        <v>1016</v>
      </c>
      <c r="C367" s="10" t="s">
        <v>1017</v>
      </c>
      <c r="D367" s="14">
        <v>1448352</v>
      </c>
      <c r="E367" s="52">
        <v>1504254.6012755746</v>
      </c>
      <c r="F367" s="14">
        <v>1511389.4648807032</v>
      </c>
      <c r="G367" s="38">
        <v>1509876.4581438561</v>
      </c>
      <c r="H367" s="11">
        <f t="shared" si="20"/>
        <v>0.03859738604674461</v>
      </c>
      <c r="I367" s="11">
        <f t="shared" si="21"/>
        <v>0.042478940301705764</v>
      </c>
      <c r="J367" s="39">
        <v>1448352</v>
      </c>
      <c r="K367" s="39">
        <v>1477852.1249441192</v>
      </c>
      <c r="L367" s="43">
        <v>1481440.254697834</v>
      </c>
      <c r="M367" s="39">
        <v>1479490.659417691</v>
      </c>
      <c r="N367" s="42">
        <f t="shared" si="22"/>
        <v>0.02036806311181208</v>
      </c>
      <c r="O367" s="42">
        <f t="shared" si="23"/>
        <v>0.021499372678527695</v>
      </c>
    </row>
    <row r="368" spans="1:15" ht="15">
      <c r="A368" s="9" t="s">
        <v>755</v>
      </c>
      <c r="B368" s="9" t="s">
        <v>1018</v>
      </c>
      <c r="C368" s="10" t="s">
        <v>1019</v>
      </c>
      <c r="D368" s="14">
        <v>962377</v>
      </c>
      <c r="E368" s="52">
        <v>912567.0607070863</v>
      </c>
      <c r="F368" s="14">
        <v>903013.8751334796</v>
      </c>
      <c r="G368" s="38">
        <v>905908.525690772</v>
      </c>
      <c r="H368" s="11">
        <f t="shared" si="20"/>
        <v>-0.05175720044526589</v>
      </c>
      <c r="I368" s="11">
        <f t="shared" si="21"/>
        <v>-0.05867604307794971</v>
      </c>
      <c r="J368" s="39">
        <v>962377</v>
      </c>
      <c r="K368" s="39">
        <v>925480.9036467343</v>
      </c>
      <c r="L368" s="43">
        <v>925745.2049669421</v>
      </c>
      <c r="M368" s="39">
        <v>925754.4366305638</v>
      </c>
      <c r="N368" s="42">
        <f t="shared" si="22"/>
        <v>-0.038338505963116006</v>
      </c>
      <c r="O368" s="42">
        <f t="shared" si="23"/>
        <v>-0.03805427952812275</v>
      </c>
    </row>
    <row r="369" spans="1:15" ht="30">
      <c r="A369" s="9" t="s">
        <v>755</v>
      </c>
      <c r="B369" s="9" t="s">
        <v>760</v>
      </c>
      <c r="C369" s="10" t="s">
        <v>761</v>
      </c>
      <c r="D369" s="14">
        <v>249430</v>
      </c>
      <c r="E369" s="52">
        <v>257670.06113563586</v>
      </c>
      <c r="F369" s="14">
        <v>259390.3586148676</v>
      </c>
      <c r="G369" s="38">
        <v>263665.80539385136</v>
      </c>
      <c r="H369" s="11">
        <f t="shared" si="20"/>
        <v>0.03303556563218481</v>
      </c>
      <c r="I369" s="11">
        <f t="shared" si="21"/>
        <v>0.05707334881069383</v>
      </c>
      <c r="J369" s="39">
        <v>249430</v>
      </c>
      <c r="K369" s="39">
        <v>214561.18800408658</v>
      </c>
      <c r="L369" s="43">
        <v>215134.99207276112</v>
      </c>
      <c r="M369" s="39">
        <v>215794.91007064198</v>
      </c>
      <c r="N369" s="42">
        <f t="shared" si="22"/>
        <v>-0.13979397825407297</v>
      </c>
      <c r="O369" s="42">
        <f t="shared" si="23"/>
        <v>-0.1348478127304575</v>
      </c>
    </row>
    <row r="370" spans="1:15" ht="15">
      <c r="A370" s="9" t="s">
        <v>755</v>
      </c>
      <c r="B370" s="9" t="s">
        <v>1022</v>
      </c>
      <c r="C370" s="10" t="s">
        <v>1023</v>
      </c>
      <c r="D370" s="14">
        <v>305612</v>
      </c>
      <c r="E370" s="52">
        <v>256892.75829329007</v>
      </c>
      <c r="F370" s="14">
        <v>235733.35886642427</v>
      </c>
      <c r="G370" s="38">
        <v>234266.83149954653</v>
      </c>
      <c r="H370" s="11">
        <f t="shared" si="20"/>
        <v>-0.15941534267865767</v>
      </c>
      <c r="I370" s="11">
        <f t="shared" si="21"/>
        <v>-0.23345015411846873</v>
      </c>
      <c r="J370" s="39">
        <v>305612</v>
      </c>
      <c r="K370" s="39">
        <v>274888.098082416</v>
      </c>
      <c r="L370" s="43">
        <v>275138.5749723567</v>
      </c>
      <c r="M370" s="39">
        <v>275187.01039996016</v>
      </c>
      <c r="N370" s="42">
        <f t="shared" si="22"/>
        <v>-0.10053238065777524</v>
      </c>
      <c r="O370" s="42">
        <f t="shared" si="23"/>
        <v>-0.09955430284164184</v>
      </c>
    </row>
    <row r="371" spans="1:15" ht="30">
      <c r="A371" s="9" t="s">
        <v>755</v>
      </c>
      <c r="B371" s="9" t="s">
        <v>762</v>
      </c>
      <c r="C371" s="10" t="s">
        <v>763</v>
      </c>
      <c r="D371" s="14">
        <v>212869</v>
      </c>
      <c r="E371" s="52">
        <v>230711.05113041995</v>
      </c>
      <c r="F371" s="14">
        <v>243236.3476586244</v>
      </c>
      <c r="G371" s="38">
        <v>242755.51613794963</v>
      </c>
      <c r="H371" s="11">
        <f t="shared" si="20"/>
        <v>0.08381704771676451</v>
      </c>
      <c r="I371" s="11">
        <f t="shared" si="21"/>
        <v>0.14039863079147094</v>
      </c>
      <c r="J371" s="39">
        <v>212869</v>
      </c>
      <c r="K371" s="39">
        <v>221795.34450927022</v>
      </c>
      <c r="L371" s="43">
        <v>228214.58969040567</v>
      </c>
      <c r="M371" s="39">
        <v>227424.95190647859</v>
      </c>
      <c r="N371" s="42">
        <f t="shared" si="22"/>
        <v>0.04193351079429234</v>
      </c>
      <c r="O371" s="42">
        <f t="shared" si="23"/>
        <v>0.06837985759541589</v>
      </c>
    </row>
    <row r="372" spans="1:15" ht="30">
      <c r="A372" s="9" t="s">
        <v>755</v>
      </c>
      <c r="B372" s="9" t="s">
        <v>1024</v>
      </c>
      <c r="C372" s="10" t="s">
        <v>1025</v>
      </c>
      <c r="D372" s="14">
        <v>1665512</v>
      </c>
      <c r="E372" s="52">
        <v>1909511.4728706127</v>
      </c>
      <c r="F372" s="14">
        <v>1833857.6433417953</v>
      </c>
      <c r="G372" s="38">
        <v>1801180.914919191</v>
      </c>
      <c r="H372" s="11">
        <f t="shared" si="20"/>
        <v>0.14650117973969132</v>
      </c>
      <c r="I372" s="11">
        <f t="shared" si="21"/>
        <v>0.08145778290351018</v>
      </c>
      <c r="J372" s="39">
        <v>1665512</v>
      </c>
      <c r="K372" s="39">
        <v>1792007.7694467807</v>
      </c>
      <c r="L372" s="43">
        <v>1752223.1931638892</v>
      </c>
      <c r="M372" s="39">
        <v>1733087.8599793501</v>
      </c>
      <c r="N372" s="42">
        <f t="shared" si="22"/>
        <v>0.07595007988341163</v>
      </c>
      <c r="O372" s="42">
        <f t="shared" si="23"/>
        <v>0.040573625395283926</v>
      </c>
    </row>
    <row r="373" spans="1:15" ht="15">
      <c r="A373" s="9" t="s">
        <v>755</v>
      </c>
      <c r="B373" s="9" t="s">
        <v>1026</v>
      </c>
      <c r="C373" s="10" t="s">
        <v>1027</v>
      </c>
      <c r="D373" s="14">
        <v>1724323</v>
      </c>
      <c r="E373" s="52">
        <v>1730707.1341619322</v>
      </c>
      <c r="F373" s="14">
        <v>1755158.9279135335</v>
      </c>
      <c r="G373" s="38">
        <v>1765928.4638495857</v>
      </c>
      <c r="H373" s="11">
        <f t="shared" si="20"/>
        <v>0.003702400398261904</v>
      </c>
      <c r="I373" s="11">
        <f t="shared" si="21"/>
        <v>0.024128579071082238</v>
      </c>
      <c r="J373" s="39">
        <v>1724323</v>
      </c>
      <c r="K373" s="39">
        <v>1727694.65445288</v>
      </c>
      <c r="L373" s="43">
        <v>1740459.8717033626</v>
      </c>
      <c r="M373" s="39">
        <v>1745194.5121277086</v>
      </c>
      <c r="N373" s="42">
        <f t="shared" si="22"/>
        <v>0.001955349695434042</v>
      </c>
      <c r="O373" s="42">
        <f t="shared" si="23"/>
        <v>0.012104177771629006</v>
      </c>
    </row>
    <row r="374" spans="1:15" ht="15">
      <c r="A374" s="9" t="s">
        <v>755</v>
      </c>
      <c r="B374" s="9" t="s">
        <v>1028</v>
      </c>
      <c r="C374" s="10" t="s">
        <v>1029</v>
      </c>
      <c r="D374" s="14">
        <v>121954</v>
      </c>
      <c r="E374" s="52">
        <v>95897.34614463693</v>
      </c>
      <c r="F374" s="14">
        <v>108218.11927570585</v>
      </c>
      <c r="G374" s="38">
        <v>107867.36289625705</v>
      </c>
      <c r="H374" s="11">
        <f t="shared" si="20"/>
        <v>-0.2136596901730412</v>
      </c>
      <c r="I374" s="11">
        <f t="shared" si="21"/>
        <v>-0.11550779067306484</v>
      </c>
      <c r="J374" s="39">
        <v>121954</v>
      </c>
      <c r="K374" s="39">
        <v>109757.93546580209</v>
      </c>
      <c r="L374" s="43">
        <v>109658.8194481909</v>
      </c>
      <c r="M374" s="39">
        <v>109678.03006186182</v>
      </c>
      <c r="N374" s="42">
        <f t="shared" si="22"/>
        <v>-0.10000544905618439</v>
      </c>
      <c r="O374" s="42">
        <f t="shared" si="23"/>
        <v>-0.10066065842972087</v>
      </c>
    </row>
    <row r="375" spans="1:15" ht="15">
      <c r="A375" s="9" t="s">
        <v>755</v>
      </c>
      <c r="B375" s="9" t="s">
        <v>1002</v>
      </c>
      <c r="C375" s="10" t="s">
        <v>1003</v>
      </c>
      <c r="D375" s="14">
        <v>50282</v>
      </c>
      <c r="E375" s="52">
        <v>50282</v>
      </c>
      <c r="F375" s="14">
        <v>50282</v>
      </c>
      <c r="G375" s="38">
        <v>50282</v>
      </c>
      <c r="H375" s="11">
        <f t="shared" si="20"/>
        <v>0</v>
      </c>
      <c r="I375" s="11">
        <f t="shared" si="21"/>
        <v>0</v>
      </c>
      <c r="J375" s="39">
        <v>50282</v>
      </c>
      <c r="K375" s="39">
        <v>50282</v>
      </c>
      <c r="L375" s="43">
        <v>50282</v>
      </c>
      <c r="M375" s="39">
        <v>50282</v>
      </c>
      <c r="N375" s="42">
        <f t="shared" si="22"/>
        <v>0</v>
      </c>
      <c r="O375" s="42">
        <f t="shared" si="23"/>
        <v>0</v>
      </c>
    </row>
    <row r="376" spans="1:15" ht="30">
      <c r="A376" s="9" t="s">
        <v>755</v>
      </c>
      <c r="B376" s="9" t="s">
        <v>1030</v>
      </c>
      <c r="C376" s="10" t="s">
        <v>1031</v>
      </c>
      <c r="D376" s="14">
        <v>257064</v>
      </c>
      <c r="E376" s="52">
        <v>248258.4746694752</v>
      </c>
      <c r="F376" s="14">
        <v>279891.71681409905</v>
      </c>
      <c r="G376" s="38">
        <v>283541.4911460111</v>
      </c>
      <c r="H376" s="11">
        <f t="shared" si="20"/>
        <v>-0.03425421424440919</v>
      </c>
      <c r="I376" s="11">
        <f t="shared" si="21"/>
        <v>0.10299960766972856</v>
      </c>
      <c r="J376" s="39">
        <v>257064</v>
      </c>
      <c r="K376" s="39">
        <v>248258.4746694752</v>
      </c>
      <c r="L376" s="43">
        <v>268714.67734575743</v>
      </c>
      <c r="M376" s="39">
        <v>270191.0281467956</v>
      </c>
      <c r="N376" s="42">
        <f t="shared" si="22"/>
        <v>-0.03425421424440919</v>
      </c>
      <c r="O376" s="42">
        <f t="shared" si="23"/>
        <v>0.05106521390313533</v>
      </c>
    </row>
    <row r="377" spans="1:15" ht="15">
      <c r="A377" s="9" t="s">
        <v>755</v>
      </c>
      <c r="B377" s="9" t="s">
        <v>1032</v>
      </c>
      <c r="C377" s="10" t="s">
        <v>1033</v>
      </c>
      <c r="D377" s="14">
        <v>555079</v>
      </c>
      <c r="E377" s="52">
        <v>523746.5602413528</v>
      </c>
      <c r="F377" s="14">
        <v>515845.3956897831</v>
      </c>
      <c r="G377" s="38">
        <v>516369.70037482044</v>
      </c>
      <c r="H377" s="11">
        <f t="shared" si="20"/>
        <v>-0.05644681164059021</v>
      </c>
      <c r="I377" s="11">
        <f t="shared" si="21"/>
        <v>-0.06973655934593014</v>
      </c>
      <c r="J377" s="39">
        <v>555079</v>
      </c>
      <c r="K377" s="39">
        <v>544826.725048299</v>
      </c>
      <c r="L377" s="43">
        <v>544986.9985277001</v>
      </c>
      <c r="M377" s="39">
        <v>544904.8715997275</v>
      </c>
      <c r="N377" s="42">
        <f t="shared" si="22"/>
        <v>-0.018469938426243927</v>
      </c>
      <c r="O377" s="42">
        <f t="shared" si="23"/>
        <v>-0.018329153868678977</v>
      </c>
    </row>
    <row r="378" spans="1:15" ht="15">
      <c r="A378" s="9" t="s">
        <v>755</v>
      </c>
      <c r="B378" s="9" t="s">
        <v>770</v>
      </c>
      <c r="C378" s="10" t="s">
        <v>771</v>
      </c>
      <c r="D378" s="14">
        <v>306929</v>
      </c>
      <c r="E378" s="52">
        <v>296434.639729663</v>
      </c>
      <c r="F378" s="14">
        <v>359123.30143009615</v>
      </c>
      <c r="G378" s="38">
        <v>351140.2899072245</v>
      </c>
      <c r="H378" s="11">
        <f t="shared" si="20"/>
        <v>-0.03419149142093783</v>
      </c>
      <c r="I378" s="11">
        <f t="shared" si="21"/>
        <v>0.1440440294244743</v>
      </c>
      <c r="J378" s="39">
        <v>306929</v>
      </c>
      <c r="K378" s="39">
        <v>296434.639729663</v>
      </c>
      <c r="L378" s="43">
        <v>333708.17027018755</v>
      </c>
      <c r="M378" s="39">
        <v>328902.51635054365</v>
      </c>
      <c r="N378" s="42">
        <f t="shared" si="22"/>
        <v>-0.03419149142093783</v>
      </c>
      <c r="O378" s="42">
        <f t="shared" si="23"/>
        <v>0.071591528824398</v>
      </c>
    </row>
    <row r="379" spans="1:15" ht="15">
      <c r="A379" s="9" t="s">
        <v>755</v>
      </c>
      <c r="B379" s="9" t="s">
        <v>994</v>
      </c>
      <c r="C379" s="10" t="s">
        <v>995</v>
      </c>
      <c r="D379" s="14">
        <v>1185564</v>
      </c>
      <c r="E379" s="52">
        <v>1228854.2668665603</v>
      </c>
      <c r="F379" s="14">
        <v>1216382.8707895025</v>
      </c>
      <c r="G379" s="38">
        <v>1213587.0682319475</v>
      </c>
      <c r="H379" s="11">
        <f t="shared" si="20"/>
        <v>0.03651449172424291</v>
      </c>
      <c r="I379" s="11">
        <f t="shared" si="21"/>
        <v>0.023636908873706935</v>
      </c>
      <c r="J379" s="39">
        <v>1185564</v>
      </c>
      <c r="K379" s="39">
        <v>1207354.7435435888</v>
      </c>
      <c r="L379" s="43">
        <v>1200874.0153961359</v>
      </c>
      <c r="M379" s="39">
        <v>1199052.1454094963</v>
      </c>
      <c r="N379" s="42">
        <f t="shared" si="22"/>
        <v>0.01838006513658376</v>
      </c>
      <c r="O379" s="42">
        <f t="shared" si="23"/>
        <v>0.011376986320009943</v>
      </c>
    </row>
    <row r="380" spans="1:15" ht="15">
      <c r="A380" s="9" t="s">
        <v>755</v>
      </c>
      <c r="B380" s="9" t="s">
        <v>1034</v>
      </c>
      <c r="C380" s="10" t="s">
        <v>1035</v>
      </c>
      <c r="D380" s="14">
        <v>519676</v>
      </c>
      <c r="E380" s="52">
        <v>518440.3652129066</v>
      </c>
      <c r="F380" s="14">
        <v>512150.18016517634</v>
      </c>
      <c r="G380" s="38">
        <v>510739.657441107</v>
      </c>
      <c r="H380" s="11">
        <f t="shared" si="20"/>
        <v>-0.002377702235803428</v>
      </c>
      <c r="I380" s="11">
        <f t="shared" si="21"/>
        <v>-0.017195988575368165</v>
      </c>
      <c r="J380" s="39">
        <v>519676</v>
      </c>
      <c r="K380" s="39">
        <v>518440.3652129066</v>
      </c>
      <c r="L380" s="43">
        <v>512150.18016517634</v>
      </c>
      <c r="M380" s="39">
        <v>510739.657441107</v>
      </c>
      <c r="N380" s="42">
        <f t="shared" si="22"/>
        <v>-0.002377702235803428</v>
      </c>
      <c r="O380" s="42">
        <f t="shared" si="23"/>
        <v>-0.017195988575368165</v>
      </c>
    </row>
    <row r="381" spans="1:15" ht="15">
      <c r="A381" s="9" t="s">
        <v>755</v>
      </c>
      <c r="B381" s="9" t="s">
        <v>1036</v>
      </c>
      <c r="C381" s="10" t="s">
        <v>1037</v>
      </c>
      <c r="D381" s="14">
        <v>572113</v>
      </c>
      <c r="E381" s="52">
        <v>513551.6649801645</v>
      </c>
      <c r="F381" s="14">
        <v>517690.8034705162</v>
      </c>
      <c r="G381" s="38">
        <v>514967.1601924064</v>
      </c>
      <c r="H381" s="11">
        <f t="shared" si="20"/>
        <v>-0.10235973491222101</v>
      </c>
      <c r="I381" s="11">
        <f t="shared" si="21"/>
        <v>-0.09988558170779831</v>
      </c>
      <c r="J381" s="39">
        <v>572113</v>
      </c>
      <c r="K381" s="39">
        <v>518992.02809751383</v>
      </c>
      <c r="L381" s="43">
        <v>519050.9852090694</v>
      </c>
      <c r="M381" s="39">
        <v>519145.30219016207</v>
      </c>
      <c r="N381" s="42">
        <f t="shared" si="22"/>
        <v>-0.09285048915596424</v>
      </c>
      <c r="O381" s="42">
        <f t="shared" si="23"/>
        <v>-0.09258258038156436</v>
      </c>
    </row>
    <row r="382" spans="1:15" ht="15">
      <c r="A382" s="9" t="s">
        <v>5</v>
      </c>
      <c r="B382" s="9" t="s">
        <v>888</v>
      </c>
      <c r="C382" s="10" t="s">
        <v>889</v>
      </c>
      <c r="D382" s="14">
        <v>1084108</v>
      </c>
      <c r="E382" s="52">
        <v>1040089.9364503105</v>
      </c>
      <c r="F382" s="14">
        <v>961426.0475206834</v>
      </c>
      <c r="G382" s="38">
        <v>949706.7076221331</v>
      </c>
      <c r="H382" s="11">
        <f t="shared" si="20"/>
        <v>-0.04060302437551377</v>
      </c>
      <c r="I382" s="11">
        <f t="shared" si="21"/>
        <v>-0.12397408042175403</v>
      </c>
      <c r="J382" s="39">
        <v>1084108</v>
      </c>
      <c r="K382" s="39">
        <v>1040089.9364503105</v>
      </c>
      <c r="L382" s="43">
        <v>1032085.8815382646</v>
      </c>
      <c r="M382" s="39">
        <v>1032245.6959573289</v>
      </c>
      <c r="N382" s="42">
        <f t="shared" si="22"/>
        <v>-0.04060302437551377</v>
      </c>
      <c r="O382" s="42">
        <f t="shared" si="23"/>
        <v>-0.047838687697785744</v>
      </c>
    </row>
    <row r="383" spans="1:15" ht="30">
      <c r="A383" s="9" t="s">
        <v>5</v>
      </c>
      <c r="B383" s="9" t="s">
        <v>521</v>
      </c>
      <c r="C383" s="10" t="s">
        <v>522</v>
      </c>
      <c r="D383" s="14">
        <v>118009</v>
      </c>
      <c r="E383" s="52">
        <v>190668.54300514047</v>
      </c>
      <c r="F383" s="14">
        <v>165455.6403716618</v>
      </c>
      <c r="G383" s="38">
        <v>174962.04346240763</v>
      </c>
      <c r="H383" s="11">
        <f t="shared" si="20"/>
        <v>0.6157118779511772</v>
      </c>
      <c r="I383" s="11">
        <f t="shared" si="21"/>
        <v>0.4826161009957514</v>
      </c>
      <c r="J383" s="39">
        <v>118009</v>
      </c>
      <c r="K383" s="39">
        <v>155681.47434133806</v>
      </c>
      <c r="L383" s="43">
        <v>142432.45989985982</v>
      </c>
      <c r="M383" s="39">
        <v>146437.94430046054</v>
      </c>
      <c r="N383" s="42">
        <f t="shared" si="22"/>
        <v>0.31923390878100877</v>
      </c>
      <c r="O383" s="42">
        <f t="shared" si="23"/>
        <v>0.2409048826823424</v>
      </c>
    </row>
    <row r="384" spans="1:15" ht="15">
      <c r="A384" s="9" t="s">
        <v>5</v>
      </c>
      <c r="B384" s="9" t="s">
        <v>483</v>
      </c>
      <c r="C384" s="10" t="s">
        <v>484</v>
      </c>
      <c r="D384" s="14">
        <v>390964</v>
      </c>
      <c r="E384" s="52">
        <v>468798.1904616632</v>
      </c>
      <c r="F384" s="14">
        <v>402539.530072082</v>
      </c>
      <c r="G384" s="38">
        <v>411313.1560757796</v>
      </c>
      <c r="H384" s="11">
        <f t="shared" si="20"/>
        <v>0.19908275560323502</v>
      </c>
      <c r="I384" s="11">
        <f t="shared" si="21"/>
        <v>0.052048669636538356</v>
      </c>
      <c r="J384" s="39">
        <v>390964</v>
      </c>
      <c r="K384" s="39">
        <v>431353.765703941</v>
      </c>
      <c r="L384" s="43">
        <v>396924.28283308184</v>
      </c>
      <c r="M384" s="39">
        <v>401136.642598482</v>
      </c>
      <c r="N384" s="42">
        <f t="shared" si="22"/>
        <v>0.10330814526130538</v>
      </c>
      <c r="O384" s="42">
        <f t="shared" si="23"/>
        <v>0.02601938438956534</v>
      </c>
    </row>
    <row r="385" spans="1:15" ht="15">
      <c r="A385" s="9" t="s">
        <v>5</v>
      </c>
      <c r="B385" s="9" t="s">
        <v>523</v>
      </c>
      <c r="C385" s="10" t="s">
        <v>524</v>
      </c>
      <c r="D385" s="14">
        <v>50282</v>
      </c>
      <c r="E385" s="52">
        <v>50282</v>
      </c>
      <c r="F385" s="14">
        <v>50282</v>
      </c>
      <c r="G385" s="38">
        <v>50282</v>
      </c>
      <c r="H385" s="11">
        <f t="shared" si="20"/>
        <v>0</v>
      </c>
      <c r="I385" s="11">
        <f t="shared" si="21"/>
        <v>0</v>
      </c>
      <c r="J385" s="39">
        <v>50282</v>
      </c>
      <c r="K385" s="39">
        <v>50282</v>
      </c>
      <c r="L385" s="43">
        <v>50282</v>
      </c>
      <c r="M385" s="39">
        <v>50282</v>
      </c>
      <c r="N385" s="42">
        <f t="shared" si="22"/>
        <v>0</v>
      </c>
      <c r="O385" s="42">
        <f t="shared" si="23"/>
        <v>0</v>
      </c>
    </row>
    <row r="386" spans="1:15" ht="30">
      <c r="A386" s="9" t="s">
        <v>5</v>
      </c>
      <c r="B386" s="9" t="s">
        <v>527</v>
      </c>
      <c r="C386" s="10" t="s">
        <v>528</v>
      </c>
      <c r="D386" s="14">
        <v>50282</v>
      </c>
      <c r="E386" s="52">
        <v>50282</v>
      </c>
      <c r="F386" s="14">
        <v>50282</v>
      </c>
      <c r="G386" s="38">
        <v>50282</v>
      </c>
      <c r="H386" s="11">
        <f t="shared" si="20"/>
        <v>0</v>
      </c>
      <c r="I386" s="11">
        <f t="shared" si="21"/>
        <v>0</v>
      </c>
      <c r="J386" s="39">
        <v>50282</v>
      </c>
      <c r="K386" s="39">
        <v>50282</v>
      </c>
      <c r="L386" s="43">
        <v>50282</v>
      </c>
      <c r="M386" s="39">
        <v>50282</v>
      </c>
      <c r="N386" s="42">
        <f t="shared" si="22"/>
        <v>0</v>
      </c>
      <c r="O386" s="42">
        <f t="shared" si="23"/>
        <v>0</v>
      </c>
    </row>
    <row r="387" spans="1:15" ht="30">
      <c r="A387" s="9" t="s">
        <v>5</v>
      </c>
      <c r="B387" s="9" t="s">
        <v>529</v>
      </c>
      <c r="C387" s="10" t="s">
        <v>530</v>
      </c>
      <c r="D387" s="14">
        <v>176828</v>
      </c>
      <c r="E387" s="52">
        <v>176828</v>
      </c>
      <c r="F387" s="14">
        <v>176828</v>
      </c>
      <c r="G387" s="38">
        <v>176828</v>
      </c>
      <c r="H387" s="11">
        <f aca="true" t="shared" si="24" ref="H387:H450">(E387-D387)/D387</f>
        <v>0</v>
      </c>
      <c r="I387" s="11">
        <f aca="true" t="shared" si="25" ref="I387:I450">(G387-D387)/D387</f>
        <v>0</v>
      </c>
      <c r="J387" s="39">
        <v>176828</v>
      </c>
      <c r="K387" s="39">
        <v>163937.96508787342</v>
      </c>
      <c r="L387" s="43">
        <v>157889.60229596135</v>
      </c>
      <c r="M387" s="39">
        <v>156531.6792059223</v>
      </c>
      <c r="N387" s="42">
        <f aca="true" t="shared" si="26" ref="N387:N450">(K387-J387)/J387</f>
        <v>-0.0728958926873944</v>
      </c>
      <c r="O387" s="42">
        <f aca="true" t="shared" si="27" ref="O387:O450">(M387-J387)/J387</f>
        <v>-0.11478001670593857</v>
      </c>
    </row>
    <row r="388" spans="1:15" ht="45">
      <c r="A388" s="9" t="s">
        <v>5</v>
      </c>
      <c r="B388" s="9" t="s">
        <v>675</v>
      </c>
      <c r="C388" s="10" t="s">
        <v>676</v>
      </c>
      <c r="D388" s="14">
        <v>66783</v>
      </c>
      <c r="E388" s="52">
        <v>50282</v>
      </c>
      <c r="F388" s="14">
        <v>50282</v>
      </c>
      <c r="G388" s="38">
        <v>50282</v>
      </c>
      <c r="H388" s="11">
        <f t="shared" si="24"/>
        <v>-0.24708383870146594</v>
      </c>
      <c r="I388" s="11">
        <f t="shared" si="25"/>
        <v>-0.24708383870146594</v>
      </c>
      <c r="J388" s="39">
        <v>66783</v>
      </c>
      <c r="K388" s="39">
        <v>60614.73020400845</v>
      </c>
      <c r="L388" s="43">
        <v>60614.73020400845</v>
      </c>
      <c r="M388" s="39">
        <v>60614.73020400845</v>
      </c>
      <c r="N388" s="42">
        <f t="shared" si="26"/>
        <v>-0.09236287372522278</v>
      </c>
      <c r="O388" s="42">
        <f t="shared" si="27"/>
        <v>-0.09236287372522278</v>
      </c>
    </row>
    <row r="389" spans="1:15" ht="30">
      <c r="A389" s="9" t="s">
        <v>5</v>
      </c>
      <c r="B389" s="9" t="s">
        <v>533</v>
      </c>
      <c r="C389" s="10" t="s">
        <v>534</v>
      </c>
      <c r="D389" s="14">
        <v>596131</v>
      </c>
      <c r="E389" s="52">
        <v>608004.6647592268</v>
      </c>
      <c r="F389" s="14">
        <v>598675.5890171989</v>
      </c>
      <c r="G389" s="38">
        <v>616255.4898857252</v>
      </c>
      <c r="H389" s="11">
        <f t="shared" si="24"/>
        <v>0.019917878384494082</v>
      </c>
      <c r="I389" s="11">
        <f t="shared" si="25"/>
        <v>0.03375850255350787</v>
      </c>
      <c r="J389" s="39">
        <v>596131</v>
      </c>
      <c r="K389" s="39">
        <v>602152.1960606661</v>
      </c>
      <c r="L389" s="43">
        <v>597337.5470977492</v>
      </c>
      <c r="M389" s="39">
        <v>606107.0167626293</v>
      </c>
      <c r="N389" s="42">
        <f t="shared" si="26"/>
        <v>0.010100457887051866</v>
      </c>
      <c r="O389" s="42">
        <f t="shared" si="27"/>
        <v>0.01673460491507616</v>
      </c>
    </row>
    <row r="390" spans="1:15" ht="15">
      <c r="A390" s="9" t="s">
        <v>5</v>
      </c>
      <c r="B390" s="9" t="s">
        <v>535</v>
      </c>
      <c r="C390" s="10" t="s">
        <v>536</v>
      </c>
      <c r="D390" s="14">
        <v>50282</v>
      </c>
      <c r="E390" s="52">
        <v>50282</v>
      </c>
      <c r="F390" s="14">
        <v>50282</v>
      </c>
      <c r="G390" s="38">
        <v>50282</v>
      </c>
      <c r="H390" s="11">
        <f t="shared" si="24"/>
        <v>0</v>
      </c>
      <c r="I390" s="11">
        <f t="shared" si="25"/>
        <v>0</v>
      </c>
      <c r="J390" s="39">
        <v>50282</v>
      </c>
      <c r="K390" s="39">
        <v>50282</v>
      </c>
      <c r="L390" s="43">
        <v>50282</v>
      </c>
      <c r="M390" s="39">
        <v>50282</v>
      </c>
      <c r="N390" s="42">
        <f t="shared" si="26"/>
        <v>0</v>
      </c>
      <c r="O390" s="42">
        <f t="shared" si="27"/>
        <v>0</v>
      </c>
    </row>
    <row r="391" spans="1:15" ht="15">
      <c r="A391" s="9" t="s">
        <v>5</v>
      </c>
      <c r="B391" s="9" t="s">
        <v>537</v>
      </c>
      <c r="C391" s="10" t="s">
        <v>538</v>
      </c>
      <c r="D391" s="14">
        <v>393928</v>
      </c>
      <c r="E391" s="52">
        <v>381397.3447167884</v>
      </c>
      <c r="F391" s="14">
        <v>428877.84722916415</v>
      </c>
      <c r="G391" s="38">
        <v>429812.3009340249</v>
      </c>
      <c r="H391" s="11">
        <f t="shared" si="24"/>
        <v>-0.03180950651695643</v>
      </c>
      <c r="I391" s="11">
        <f t="shared" si="25"/>
        <v>0.09109355246142674</v>
      </c>
      <c r="J391" s="39">
        <v>393928</v>
      </c>
      <c r="K391" s="39">
        <v>384874.26530737453</v>
      </c>
      <c r="L391" s="43">
        <v>412011.43680571363</v>
      </c>
      <c r="M391" s="39">
        <v>411904.6301787758</v>
      </c>
      <c r="N391" s="42">
        <f t="shared" si="26"/>
        <v>-0.022983222042163718</v>
      </c>
      <c r="O391" s="42">
        <f t="shared" si="27"/>
        <v>0.04563430418445963</v>
      </c>
    </row>
    <row r="392" spans="1:15" ht="15">
      <c r="A392" s="9" t="s">
        <v>5</v>
      </c>
      <c r="B392" s="9" t="s">
        <v>539</v>
      </c>
      <c r="C392" s="10" t="s">
        <v>540</v>
      </c>
      <c r="D392" s="14">
        <v>355837</v>
      </c>
      <c r="E392" s="52">
        <v>270384.2823948374</v>
      </c>
      <c r="F392" s="14">
        <v>386140.8652951202</v>
      </c>
      <c r="G392" s="38">
        <v>376027.7045097126</v>
      </c>
      <c r="H392" s="11">
        <f t="shared" si="24"/>
        <v>-0.24014567795131644</v>
      </c>
      <c r="I392" s="11">
        <f t="shared" si="25"/>
        <v>0.05674144203585513</v>
      </c>
      <c r="J392" s="39">
        <v>355837</v>
      </c>
      <c r="K392" s="39">
        <v>320343.35591268755</v>
      </c>
      <c r="L392" s="43">
        <v>371296.2246715517</v>
      </c>
      <c r="M392" s="39">
        <v>365776.4887539555</v>
      </c>
      <c r="N392" s="42">
        <f t="shared" si="26"/>
        <v>-0.09974691807572696</v>
      </c>
      <c r="O392" s="42">
        <f t="shared" si="27"/>
        <v>0.027932701641356913</v>
      </c>
    </row>
    <row r="393" spans="1:15" ht="30">
      <c r="A393" s="9" t="s">
        <v>5</v>
      </c>
      <c r="B393" s="9" t="s">
        <v>541</v>
      </c>
      <c r="C393" s="10" t="s">
        <v>542</v>
      </c>
      <c r="D393" s="14">
        <v>446186</v>
      </c>
      <c r="E393" s="52">
        <v>493473.7644031802</v>
      </c>
      <c r="F393" s="14">
        <v>547854.6772781027</v>
      </c>
      <c r="G393" s="38">
        <v>535982.8945808187</v>
      </c>
      <c r="H393" s="11">
        <f t="shared" si="24"/>
        <v>0.10598217873976373</v>
      </c>
      <c r="I393" s="11">
        <f t="shared" si="25"/>
        <v>0.20125439745043258</v>
      </c>
      <c r="J393" s="39">
        <v>446186</v>
      </c>
      <c r="K393" s="39">
        <v>470487.16066446237</v>
      </c>
      <c r="L393" s="43">
        <v>498424.44159323326</v>
      </c>
      <c r="M393" s="39">
        <v>490894.44643506233</v>
      </c>
      <c r="N393" s="42">
        <f t="shared" si="26"/>
        <v>0.05446419355260445</v>
      </c>
      <c r="O393" s="42">
        <f t="shared" si="27"/>
        <v>0.10020136542845882</v>
      </c>
    </row>
    <row r="394" spans="1:15" ht="15">
      <c r="A394" s="9" t="s">
        <v>5</v>
      </c>
      <c r="B394" s="9" t="s">
        <v>543</v>
      </c>
      <c r="C394" s="10" t="s">
        <v>544</v>
      </c>
      <c r="D394" s="14">
        <v>1811351</v>
      </c>
      <c r="E394" s="52">
        <v>1075954.594086206</v>
      </c>
      <c r="F394" s="14">
        <v>1059643.4391353123</v>
      </c>
      <c r="G394" s="38">
        <v>1062156.1688727816</v>
      </c>
      <c r="H394" s="11">
        <f t="shared" si="24"/>
        <v>-0.40599331985561826</v>
      </c>
      <c r="I394" s="11">
        <f t="shared" si="25"/>
        <v>-0.41361107324158514</v>
      </c>
      <c r="J394" s="39">
        <v>1811351</v>
      </c>
      <c r="K394" s="39">
        <v>1713107.104993209</v>
      </c>
      <c r="L394" s="43">
        <v>1713358.1552067199</v>
      </c>
      <c r="M394" s="39">
        <v>1713251.2581725058</v>
      </c>
      <c r="N394" s="42">
        <f t="shared" si="26"/>
        <v>-0.05423791137487488</v>
      </c>
      <c r="O394" s="42">
        <f t="shared" si="27"/>
        <v>-0.05415832813601242</v>
      </c>
    </row>
    <row r="395" spans="1:15" ht="15">
      <c r="A395" s="9" t="s">
        <v>5</v>
      </c>
      <c r="B395" s="9" t="s">
        <v>545</v>
      </c>
      <c r="C395" s="10" t="s">
        <v>546</v>
      </c>
      <c r="D395" s="14">
        <v>50282</v>
      </c>
      <c r="E395" s="52">
        <v>50282</v>
      </c>
      <c r="F395" s="14">
        <v>50282</v>
      </c>
      <c r="G395" s="38">
        <v>50282</v>
      </c>
      <c r="H395" s="11">
        <f t="shared" si="24"/>
        <v>0</v>
      </c>
      <c r="I395" s="11">
        <f t="shared" si="25"/>
        <v>0</v>
      </c>
      <c r="J395" s="39">
        <v>50282</v>
      </c>
      <c r="K395" s="39">
        <v>50282</v>
      </c>
      <c r="L395" s="43">
        <v>50282</v>
      </c>
      <c r="M395" s="39">
        <v>50282</v>
      </c>
      <c r="N395" s="42">
        <f t="shared" si="26"/>
        <v>0</v>
      </c>
      <c r="O395" s="42">
        <f t="shared" si="27"/>
        <v>0</v>
      </c>
    </row>
    <row r="396" spans="1:15" ht="30">
      <c r="A396" s="9" t="s">
        <v>5</v>
      </c>
      <c r="B396" s="9" t="s">
        <v>547</v>
      </c>
      <c r="C396" s="10" t="s">
        <v>548</v>
      </c>
      <c r="D396" s="14">
        <v>242857</v>
      </c>
      <c r="E396" s="52">
        <v>243208.93011074507</v>
      </c>
      <c r="F396" s="14">
        <v>243217.08540119353</v>
      </c>
      <c r="G396" s="38">
        <v>243120.45539652437</v>
      </c>
      <c r="H396" s="11">
        <f t="shared" si="24"/>
        <v>0.0014491248378472672</v>
      </c>
      <c r="I396" s="11">
        <f t="shared" si="25"/>
        <v>0.0010848169767573863</v>
      </c>
      <c r="J396" s="39">
        <v>242857</v>
      </c>
      <c r="K396" s="39">
        <v>243208.93011074507</v>
      </c>
      <c r="L396" s="43">
        <v>243217.08540119353</v>
      </c>
      <c r="M396" s="39">
        <v>243120.45539652437</v>
      </c>
      <c r="N396" s="42">
        <f t="shared" si="26"/>
        <v>0.0014491248378472672</v>
      </c>
      <c r="O396" s="42">
        <f t="shared" si="27"/>
        <v>0.0010848169767573863</v>
      </c>
    </row>
    <row r="397" spans="1:15" ht="30">
      <c r="A397" s="9" t="s">
        <v>5</v>
      </c>
      <c r="B397" s="9" t="s">
        <v>549</v>
      </c>
      <c r="C397" s="10" t="s">
        <v>550</v>
      </c>
      <c r="D397" s="14">
        <v>50282</v>
      </c>
      <c r="E397" s="52">
        <v>50282</v>
      </c>
      <c r="F397" s="14">
        <v>50282</v>
      </c>
      <c r="G397" s="38">
        <v>50282</v>
      </c>
      <c r="H397" s="11">
        <f t="shared" si="24"/>
        <v>0</v>
      </c>
      <c r="I397" s="11">
        <f t="shared" si="25"/>
        <v>0</v>
      </c>
      <c r="J397" s="39">
        <v>50282</v>
      </c>
      <c r="K397" s="39">
        <v>50282</v>
      </c>
      <c r="L397" s="43">
        <v>50282</v>
      </c>
      <c r="M397" s="39">
        <v>50282</v>
      </c>
      <c r="N397" s="42">
        <f t="shared" si="26"/>
        <v>0</v>
      </c>
      <c r="O397" s="42">
        <f t="shared" si="27"/>
        <v>0</v>
      </c>
    </row>
    <row r="398" spans="1:15" ht="15">
      <c r="A398" s="9" t="s">
        <v>5</v>
      </c>
      <c r="B398" s="9" t="s">
        <v>551</v>
      </c>
      <c r="C398" s="10" t="s">
        <v>552</v>
      </c>
      <c r="D398" s="14">
        <v>50282</v>
      </c>
      <c r="E398" s="52">
        <v>50282</v>
      </c>
      <c r="F398" s="14">
        <v>50282</v>
      </c>
      <c r="G398" s="38">
        <v>50282</v>
      </c>
      <c r="H398" s="11">
        <f t="shared" si="24"/>
        <v>0</v>
      </c>
      <c r="I398" s="11">
        <f t="shared" si="25"/>
        <v>0</v>
      </c>
      <c r="J398" s="39">
        <v>50282</v>
      </c>
      <c r="K398" s="39">
        <v>50282</v>
      </c>
      <c r="L398" s="43">
        <v>50282</v>
      </c>
      <c r="M398" s="39">
        <v>50282</v>
      </c>
      <c r="N398" s="42">
        <f t="shared" si="26"/>
        <v>0</v>
      </c>
      <c r="O398" s="42">
        <f t="shared" si="27"/>
        <v>0</v>
      </c>
    </row>
    <row r="399" spans="1:15" ht="30">
      <c r="A399" s="9" t="s">
        <v>5</v>
      </c>
      <c r="B399" s="9" t="s">
        <v>619</v>
      </c>
      <c r="C399" s="10" t="s">
        <v>620</v>
      </c>
      <c r="D399" s="14">
        <v>366410</v>
      </c>
      <c r="E399" s="52">
        <v>373564.15617067006</v>
      </c>
      <c r="F399" s="14">
        <v>377179.69902930805</v>
      </c>
      <c r="G399" s="38">
        <v>374852.93050874374</v>
      </c>
      <c r="H399" s="11">
        <f t="shared" si="24"/>
        <v>0.01952500251267722</v>
      </c>
      <c r="I399" s="11">
        <f t="shared" si="25"/>
        <v>0.023042303727364807</v>
      </c>
      <c r="J399" s="39">
        <v>366410</v>
      </c>
      <c r="K399" s="39">
        <v>370160.6446408247</v>
      </c>
      <c r="L399" s="43">
        <v>372022.88034623116</v>
      </c>
      <c r="M399" s="39">
        <v>370690.9206407472</v>
      </c>
      <c r="N399" s="42">
        <f t="shared" si="26"/>
        <v>0.010236196175935972</v>
      </c>
      <c r="O399" s="42">
        <f t="shared" si="27"/>
        <v>0.011683416502680547</v>
      </c>
    </row>
    <row r="400" spans="1:15" ht="15">
      <c r="A400" s="9" t="s">
        <v>5</v>
      </c>
      <c r="B400" s="9" t="s">
        <v>553</v>
      </c>
      <c r="C400" s="10" t="s">
        <v>554</v>
      </c>
      <c r="D400" s="14">
        <v>85526</v>
      </c>
      <c r="E400" s="52">
        <v>85544.73511813769</v>
      </c>
      <c r="F400" s="14">
        <v>85544.76781317207</v>
      </c>
      <c r="G400" s="38">
        <v>85543.0909175308</v>
      </c>
      <c r="H400" s="11">
        <f t="shared" si="24"/>
        <v>0.00021905757474554048</v>
      </c>
      <c r="I400" s="11">
        <f t="shared" si="25"/>
        <v>0.00019983300435895857</v>
      </c>
      <c r="J400" s="39">
        <v>85526</v>
      </c>
      <c r="K400" s="39">
        <v>85544.73511813769</v>
      </c>
      <c r="L400" s="43">
        <v>85544.76781317207</v>
      </c>
      <c r="M400" s="39">
        <v>85543.0909175308</v>
      </c>
      <c r="N400" s="42">
        <f t="shared" si="26"/>
        <v>0.00021905757474554048</v>
      </c>
      <c r="O400" s="42">
        <f t="shared" si="27"/>
        <v>0.00019983300435895857</v>
      </c>
    </row>
    <row r="401" spans="1:15" ht="30">
      <c r="A401" s="9" t="s">
        <v>5</v>
      </c>
      <c r="B401" s="9" t="s">
        <v>695</v>
      </c>
      <c r="C401" s="10" t="s">
        <v>696</v>
      </c>
      <c r="D401" s="14">
        <v>50282</v>
      </c>
      <c r="E401" s="52">
        <v>50282</v>
      </c>
      <c r="F401" s="14">
        <v>50282</v>
      </c>
      <c r="G401" s="38">
        <v>50282</v>
      </c>
      <c r="H401" s="11">
        <f t="shared" si="24"/>
        <v>0</v>
      </c>
      <c r="I401" s="11">
        <f t="shared" si="25"/>
        <v>0</v>
      </c>
      <c r="J401" s="39">
        <v>50282</v>
      </c>
      <c r="K401" s="39">
        <v>50282</v>
      </c>
      <c r="L401" s="43">
        <v>50282</v>
      </c>
      <c r="M401" s="39">
        <v>50282</v>
      </c>
      <c r="N401" s="42">
        <f t="shared" si="26"/>
        <v>0</v>
      </c>
      <c r="O401" s="42">
        <f t="shared" si="27"/>
        <v>0</v>
      </c>
    </row>
    <row r="402" spans="1:15" ht="15">
      <c r="A402" s="9" t="s">
        <v>5</v>
      </c>
      <c r="B402" s="9" t="s">
        <v>555</v>
      </c>
      <c r="C402" s="10" t="s">
        <v>556</v>
      </c>
      <c r="D402" s="14">
        <v>668255</v>
      </c>
      <c r="E402" s="52">
        <v>668255</v>
      </c>
      <c r="F402" s="14">
        <v>668255</v>
      </c>
      <c r="G402" s="38">
        <v>668255</v>
      </c>
      <c r="H402" s="11">
        <f t="shared" si="24"/>
        <v>0</v>
      </c>
      <c r="I402" s="11">
        <f t="shared" si="25"/>
        <v>0</v>
      </c>
      <c r="J402" s="39">
        <v>668255</v>
      </c>
      <c r="K402" s="39">
        <v>668255</v>
      </c>
      <c r="L402" s="43">
        <v>674181.1709081003</v>
      </c>
      <c r="M402" s="39">
        <v>672275.0600554042</v>
      </c>
      <c r="N402" s="42">
        <f t="shared" si="26"/>
        <v>0</v>
      </c>
      <c r="O402" s="42">
        <f t="shared" si="27"/>
        <v>0.006015757540765431</v>
      </c>
    </row>
    <row r="403" spans="1:15" ht="15">
      <c r="A403" s="9" t="s">
        <v>5</v>
      </c>
      <c r="B403" s="9" t="s">
        <v>557</v>
      </c>
      <c r="C403" s="10" t="s">
        <v>558</v>
      </c>
      <c r="D403" s="14">
        <v>50282</v>
      </c>
      <c r="E403" s="52">
        <v>50282</v>
      </c>
      <c r="F403" s="14">
        <v>50282</v>
      </c>
      <c r="G403" s="38">
        <v>50282</v>
      </c>
      <c r="H403" s="11">
        <f t="shared" si="24"/>
        <v>0</v>
      </c>
      <c r="I403" s="11">
        <f t="shared" si="25"/>
        <v>0</v>
      </c>
      <c r="J403" s="39">
        <v>50282</v>
      </c>
      <c r="K403" s="39">
        <v>50282</v>
      </c>
      <c r="L403" s="43">
        <v>50282</v>
      </c>
      <c r="M403" s="39">
        <v>50282</v>
      </c>
      <c r="N403" s="42">
        <f t="shared" si="26"/>
        <v>0</v>
      </c>
      <c r="O403" s="42">
        <f t="shared" si="27"/>
        <v>0</v>
      </c>
    </row>
    <row r="404" spans="1:15" ht="15">
      <c r="A404" s="9" t="s">
        <v>5</v>
      </c>
      <c r="B404" s="9" t="s">
        <v>559</v>
      </c>
      <c r="C404" s="10" t="s">
        <v>560</v>
      </c>
      <c r="D404" s="14">
        <v>863289</v>
      </c>
      <c r="E404" s="52">
        <v>863289</v>
      </c>
      <c r="F404" s="14">
        <v>863289</v>
      </c>
      <c r="G404" s="38">
        <v>863289</v>
      </c>
      <c r="H404" s="11">
        <f t="shared" si="24"/>
        <v>0</v>
      </c>
      <c r="I404" s="11">
        <f t="shared" si="25"/>
        <v>0</v>
      </c>
      <c r="J404" s="39">
        <v>863289</v>
      </c>
      <c r="K404" s="39">
        <v>860313.6038751754</v>
      </c>
      <c r="L404" s="43">
        <v>858488.0197027316</v>
      </c>
      <c r="M404" s="39">
        <v>857550.9955081303</v>
      </c>
      <c r="N404" s="42">
        <f t="shared" si="26"/>
        <v>-0.003446581764420314</v>
      </c>
      <c r="O404" s="42">
        <f t="shared" si="27"/>
        <v>-0.006646678565196255</v>
      </c>
    </row>
    <row r="405" spans="1:15" ht="30">
      <c r="A405" s="9" t="s">
        <v>5</v>
      </c>
      <c r="B405" s="9" t="s">
        <v>719</v>
      </c>
      <c r="C405" s="10" t="s">
        <v>720</v>
      </c>
      <c r="D405" s="14">
        <v>50282</v>
      </c>
      <c r="E405" s="52">
        <v>50282</v>
      </c>
      <c r="F405" s="14">
        <v>50282</v>
      </c>
      <c r="G405" s="38">
        <v>50282</v>
      </c>
      <c r="H405" s="11">
        <f t="shared" si="24"/>
        <v>0</v>
      </c>
      <c r="I405" s="11">
        <f t="shared" si="25"/>
        <v>0</v>
      </c>
      <c r="J405" s="39">
        <v>50282</v>
      </c>
      <c r="K405" s="39">
        <v>50282</v>
      </c>
      <c r="L405" s="43">
        <v>50282</v>
      </c>
      <c r="M405" s="39">
        <v>50282</v>
      </c>
      <c r="N405" s="42">
        <f t="shared" si="26"/>
        <v>0</v>
      </c>
      <c r="O405" s="42">
        <f t="shared" si="27"/>
        <v>0</v>
      </c>
    </row>
    <row r="406" spans="1:15" ht="30">
      <c r="A406" s="9" t="s">
        <v>5</v>
      </c>
      <c r="B406" s="9" t="s">
        <v>561</v>
      </c>
      <c r="C406" s="10" t="s">
        <v>562</v>
      </c>
      <c r="D406" s="14">
        <v>63845</v>
      </c>
      <c r="E406" s="52">
        <v>63853.672548632996</v>
      </c>
      <c r="F406" s="14">
        <v>63853.862635955986</v>
      </c>
      <c r="G406" s="38">
        <v>63851.61033862529</v>
      </c>
      <c r="H406" s="11">
        <f t="shared" si="24"/>
        <v>0.00013583755396657593</v>
      </c>
      <c r="I406" s="11">
        <f t="shared" si="25"/>
        <v>0.000103537295407426</v>
      </c>
      <c r="J406" s="39">
        <v>63845</v>
      </c>
      <c r="K406" s="39">
        <v>63853.672548632996</v>
      </c>
      <c r="L406" s="43">
        <v>63853.862635955986</v>
      </c>
      <c r="M406" s="39">
        <v>63851.61033862529</v>
      </c>
      <c r="N406" s="42">
        <f t="shared" si="26"/>
        <v>0.00013583755396657593</v>
      </c>
      <c r="O406" s="42">
        <f t="shared" si="27"/>
        <v>0.000103537295407426</v>
      </c>
    </row>
    <row r="407" spans="1:15" ht="15">
      <c r="A407" s="9" t="s">
        <v>5</v>
      </c>
      <c r="B407" s="9" t="s">
        <v>565</v>
      </c>
      <c r="C407" s="10" t="s">
        <v>566</v>
      </c>
      <c r="D407" s="14">
        <v>288378</v>
      </c>
      <c r="E407" s="52">
        <v>323017.08818038594</v>
      </c>
      <c r="F407" s="14">
        <v>331361.47102193796</v>
      </c>
      <c r="G407" s="38">
        <v>321766.12247306213</v>
      </c>
      <c r="H407" s="11">
        <f t="shared" si="24"/>
        <v>0.1201169582297746</v>
      </c>
      <c r="I407" s="11">
        <f t="shared" si="25"/>
        <v>0.11577902084438527</v>
      </c>
      <c r="J407" s="39">
        <v>288378</v>
      </c>
      <c r="K407" s="39">
        <v>306201.6202802511</v>
      </c>
      <c r="L407" s="43">
        <v>310413.5685130656</v>
      </c>
      <c r="M407" s="39">
        <v>304947.1635193931</v>
      </c>
      <c r="N407" s="42">
        <f t="shared" si="26"/>
        <v>0.0618064494526319</v>
      </c>
      <c r="O407" s="42">
        <f t="shared" si="27"/>
        <v>0.05745640624247733</v>
      </c>
    </row>
    <row r="408" spans="1:15" ht="15">
      <c r="A408" s="9" t="s">
        <v>5</v>
      </c>
      <c r="B408" s="9" t="s">
        <v>890</v>
      </c>
      <c r="C408" s="10" t="s">
        <v>891</v>
      </c>
      <c r="D408" s="14">
        <v>312725</v>
      </c>
      <c r="E408" s="52">
        <v>285181.5361627305</v>
      </c>
      <c r="F408" s="14">
        <v>325384.2796607921</v>
      </c>
      <c r="G408" s="38">
        <v>330567.69150432514</v>
      </c>
      <c r="H408" s="11">
        <f t="shared" si="24"/>
        <v>-0.08807566979700862</v>
      </c>
      <c r="I408" s="11">
        <f t="shared" si="25"/>
        <v>0.05705553283020269</v>
      </c>
      <c r="J408" s="39">
        <v>312725</v>
      </c>
      <c r="K408" s="39">
        <v>299650.6838278235</v>
      </c>
      <c r="L408" s="43">
        <v>319214.10342248523</v>
      </c>
      <c r="M408" s="39">
        <v>321613.46857913886</v>
      </c>
      <c r="N408" s="42">
        <f t="shared" si="26"/>
        <v>-0.041807710199621095</v>
      </c>
      <c r="O408" s="42">
        <f t="shared" si="27"/>
        <v>0.02842263515593209</v>
      </c>
    </row>
    <row r="409" spans="1:15" ht="15">
      <c r="A409" s="9" t="s">
        <v>5</v>
      </c>
      <c r="B409" s="9" t="s">
        <v>485</v>
      </c>
      <c r="C409" s="10" t="s">
        <v>486</v>
      </c>
      <c r="D409" s="14">
        <v>863440</v>
      </c>
      <c r="E409" s="52">
        <v>819376.6865239941</v>
      </c>
      <c r="F409" s="14">
        <v>819381.6892126667</v>
      </c>
      <c r="G409" s="38">
        <v>830340.2750482286</v>
      </c>
      <c r="H409" s="11">
        <f t="shared" si="24"/>
        <v>-0.051032281891047346</v>
      </c>
      <c r="I409" s="11">
        <f t="shared" si="25"/>
        <v>-0.038334713415838315</v>
      </c>
      <c r="J409" s="39">
        <v>863440</v>
      </c>
      <c r="K409" s="39">
        <v>850294.233490099</v>
      </c>
      <c r="L409" s="43">
        <v>850408.2225222669</v>
      </c>
      <c r="M409" s="39">
        <v>850323.3263629306</v>
      </c>
      <c r="N409" s="42">
        <f t="shared" si="26"/>
        <v>-0.01522487550947493</v>
      </c>
      <c r="O409" s="42">
        <f t="shared" si="27"/>
        <v>-0.01519118136415896</v>
      </c>
    </row>
    <row r="410" spans="1:15" ht="30">
      <c r="A410" s="9" t="s">
        <v>5</v>
      </c>
      <c r="B410" s="9" t="s">
        <v>567</v>
      </c>
      <c r="C410" s="10" t="s">
        <v>568</v>
      </c>
      <c r="D410" s="14">
        <v>380829</v>
      </c>
      <c r="E410" s="52">
        <v>404076.1256201523</v>
      </c>
      <c r="F410" s="14">
        <v>394692.1840302796</v>
      </c>
      <c r="G410" s="38">
        <v>395207.31114506535</v>
      </c>
      <c r="H410" s="11">
        <f t="shared" si="24"/>
        <v>0.06104347520843286</v>
      </c>
      <c r="I410" s="11">
        <f t="shared" si="25"/>
        <v>0.037755294751884313</v>
      </c>
      <c r="J410" s="39">
        <v>380829</v>
      </c>
      <c r="K410" s="39">
        <v>392935.1263420406</v>
      </c>
      <c r="L410" s="43">
        <v>388035.97894718754</v>
      </c>
      <c r="M410" s="39">
        <v>388076.583166972</v>
      </c>
      <c r="N410" s="42">
        <f t="shared" si="26"/>
        <v>0.03178887727048256</v>
      </c>
      <c r="O410" s="42">
        <f t="shared" si="27"/>
        <v>0.019031069500936058</v>
      </c>
    </row>
    <row r="411" spans="1:15" ht="30">
      <c r="A411" s="9" t="s">
        <v>5</v>
      </c>
      <c r="B411" s="9" t="s">
        <v>487</v>
      </c>
      <c r="C411" s="10" t="s">
        <v>488</v>
      </c>
      <c r="D411" s="14">
        <v>2169367</v>
      </c>
      <c r="E411" s="52">
        <v>2615231.101789363</v>
      </c>
      <c r="F411" s="14">
        <v>2611555.226921463</v>
      </c>
      <c r="G411" s="38">
        <v>2643542.9079131074</v>
      </c>
      <c r="H411" s="11">
        <f t="shared" si="24"/>
        <v>0.20552728136334847</v>
      </c>
      <c r="I411" s="11">
        <f t="shared" si="25"/>
        <v>0.21857800358957585</v>
      </c>
      <c r="J411" s="39">
        <v>2169367</v>
      </c>
      <c r="K411" s="39">
        <v>2405834.9464445994</v>
      </c>
      <c r="L411" s="43">
        <v>2402549.463640957</v>
      </c>
      <c r="M411" s="39">
        <v>2411363.694092175</v>
      </c>
      <c r="N411" s="42">
        <f t="shared" si="26"/>
        <v>0.10900320067770895</v>
      </c>
      <c r="O411" s="42">
        <f t="shared" si="27"/>
        <v>0.11155175407949645</v>
      </c>
    </row>
    <row r="412" spans="1:15" ht="30">
      <c r="A412" s="9" t="s">
        <v>5</v>
      </c>
      <c r="B412" s="9" t="s">
        <v>569</v>
      </c>
      <c r="C412" s="10" t="s">
        <v>570</v>
      </c>
      <c r="D412" s="14">
        <v>50282</v>
      </c>
      <c r="E412" s="52">
        <v>50282</v>
      </c>
      <c r="F412" s="14">
        <v>50282</v>
      </c>
      <c r="G412" s="38">
        <v>50282</v>
      </c>
      <c r="H412" s="11">
        <f t="shared" si="24"/>
        <v>0</v>
      </c>
      <c r="I412" s="11">
        <f t="shared" si="25"/>
        <v>0</v>
      </c>
      <c r="J412" s="39">
        <v>50282</v>
      </c>
      <c r="K412" s="39">
        <v>50282</v>
      </c>
      <c r="L412" s="43">
        <v>50282</v>
      </c>
      <c r="M412" s="39">
        <v>50282</v>
      </c>
      <c r="N412" s="42">
        <f t="shared" si="26"/>
        <v>0</v>
      </c>
      <c r="O412" s="42">
        <f t="shared" si="27"/>
        <v>0</v>
      </c>
    </row>
    <row r="413" spans="1:15" ht="30">
      <c r="A413" s="9" t="s">
        <v>5</v>
      </c>
      <c r="B413" s="9" t="s">
        <v>571</v>
      </c>
      <c r="C413" s="10" t="s">
        <v>572</v>
      </c>
      <c r="D413" s="14">
        <v>98475</v>
      </c>
      <c r="E413" s="52">
        <v>143822.25025874053</v>
      </c>
      <c r="F413" s="14">
        <v>118900.41643616163</v>
      </c>
      <c r="G413" s="38">
        <v>115647.54915756761</v>
      </c>
      <c r="H413" s="11">
        <f t="shared" si="24"/>
        <v>0.4604950521324248</v>
      </c>
      <c r="I413" s="11">
        <f t="shared" si="25"/>
        <v>0.17438486070137205</v>
      </c>
      <c r="J413" s="39">
        <v>98475</v>
      </c>
      <c r="K413" s="39">
        <v>121972.09859709465</v>
      </c>
      <c r="L413" s="43">
        <v>108965.30012461943</v>
      </c>
      <c r="M413" s="39">
        <v>107019.0280273985</v>
      </c>
      <c r="N413" s="42">
        <f t="shared" si="26"/>
        <v>0.23860978519517287</v>
      </c>
      <c r="O413" s="42">
        <f t="shared" si="27"/>
        <v>0.08676342246660063</v>
      </c>
    </row>
    <row r="414" spans="1:15" ht="15">
      <c r="A414" s="9" t="s">
        <v>5</v>
      </c>
      <c r="B414" s="9" t="s">
        <v>575</v>
      </c>
      <c r="C414" s="10" t="s">
        <v>576</v>
      </c>
      <c r="D414" s="14">
        <v>465830</v>
      </c>
      <c r="E414" s="52">
        <v>464028.37024137634</v>
      </c>
      <c r="F414" s="14">
        <v>482345.0515682511</v>
      </c>
      <c r="G414" s="38">
        <v>477002.4838101397</v>
      </c>
      <c r="H414" s="11">
        <f t="shared" si="24"/>
        <v>-0.0038675691961094424</v>
      </c>
      <c r="I414" s="11">
        <f t="shared" si="25"/>
        <v>0.023984036687503388</v>
      </c>
      <c r="J414" s="39">
        <v>465830</v>
      </c>
      <c r="K414" s="39">
        <v>464028.37024137634</v>
      </c>
      <c r="L414" s="43">
        <v>474332.7342710085</v>
      </c>
      <c r="M414" s="39">
        <v>471367.27869651065</v>
      </c>
      <c r="N414" s="42">
        <f t="shared" si="26"/>
        <v>-0.0038675691961094424</v>
      </c>
      <c r="O414" s="42">
        <f t="shared" si="27"/>
        <v>0.01188690873604244</v>
      </c>
    </row>
    <row r="415" spans="1:15" ht="30">
      <c r="A415" s="9" t="s">
        <v>5</v>
      </c>
      <c r="B415" s="9" t="s">
        <v>715</v>
      </c>
      <c r="C415" s="10" t="s">
        <v>716</v>
      </c>
      <c r="D415" s="14">
        <v>186571</v>
      </c>
      <c r="E415" s="52">
        <v>294369.79823324026</v>
      </c>
      <c r="F415" s="14">
        <v>442754.3657529633</v>
      </c>
      <c r="G415" s="38">
        <v>433289.9973691278</v>
      </c>
      <c r="H415" s="11">
        <f t="shared" si="24"/>
        <v>0.577789679174364</v>
      </c>
      <c r="I415" s="11">
        <f t="shared" si="25"/>
        <v>1.3223866376292555</v>
      </c>
      <c r="J415" s="39">
        <v>186571</v>
      </c>
      <c r="K415" s="39">
        <v>242456.1277364398</v>
      </c>
      <c r="L415" s="43">
        <v>318669.4071959596</v>
      </c>
      <c r="M415" s="39">
        <v>309869.3589065632</v>
      </c>
      <c r="N415" s="42">
        <f t="shared" si="26"/>
        <v>0.2995381261634435</v>
      </c>
      <c r="O415" s="42">
        <f t="shared" si="27"/>
        <v>0.6608656163421067</v>
      </c>
    </row>
    <row r="416" spans="1:15" ht="15">
      <c r="A416" s="9" t="s">
        <v>5</v>
      </c>
      <c r="B416" s="9" t="s">
        <v>579</v>
      </c>
      <c r="C416" s="10" t="s">
        <v>580</v>
      </c>
      <c r="D416" s="14">
        <v>592013</v>
      </c>
      <c r="E416" s="52">
        <v>654741.6283298266</v>
      </c>
      <c r="F416" s="14">
        <v>726929.3072035235</v>
      </c>
      <c r="G416" s="38">
        <v>711171.2910739353</v>
      </c>
      <c r="H416" s="11">
        <f t="shared" si="24"/>
        <v>0.10595819404274338</v>
      </c>
      <c r="I416" s="11">
        <f t="shared" si="25"/>
        <v>0.20127647716170985</v>
      </c>
      <c r="J416" s="39">
        <v>592013</v>
      </c>
      <c r="K416" s="39">
        <v>624249.1431069428</v>
      </c>
      <c r="L416" s="43">
        <v>661334.4758130906</v>
      </c>
      <c r="M416" s="39">
        <v>651340.0562323986</v>
      </c>
      <c r="N416" s="42">
        <f t="shared" si="26"/>
        <v>0.0544517487064351</v>
      </c>
      <c r="O416" s="42">
        <f t="shared" si="27"/>
        <v>0.10021242140358169</v>
      </c>
    </row>
    <row r="417" spans="1:15" ht="30">
      <c r="A417" s="9" t="s">
        <v>5</v>
      </c>
      <c r="B417" s="9" t="s">
        <v>854</v>
      </c>
      <c r="C417" s="10" t="s">
        <v>855</v>
      </c>
      <c r="D417" s="14">
        <v>2099779</v>
      </c>
      <c r="E417" s="52">
        <v>2181255.030818631</v>
      </c>
      <c r="F417" s="14">
        <v>2204730.7882520747</v>
      </c>
      <c r="G417" s="38">
        <v>2174371.787221903</v>
      </c>
      <c r="H417" s="11">
        <f t="shared" si="24"/>
        <v>0.03880219338255642</v>
      </c>
      <c r="I417" s="11">
        <f t="shared" si="25"/>
        <v>0.03552411335759762</v>
      </c>
      <c r="J417" s="39">
        <v>2099779</v>
      </c>
      <c r="K417" s="39">
        <v>2141721.6796340575</v>
      </c>
      <c r="L417" s="43">
        <v>2153674.392961029</v>
      </c>
      <c r="M417" s="39">
        <v>2136873.2950077727</v>
      </c>
      <c r="N417" s="42">
        <f t="shared" si="26"/>
        <v>0.01997480669825608</v>
      </c>
      <c r="O417" s="42">
        <f t="shared" si="27"/>
        <v>0.017665809119803914</v>
      </c>
    </row>
    <row r="418" spans="1:15" ht="15">
      <c r="A418" s="9" t="s">
        <v>5</v>
      </c>
      <c r="B418" s="9" t="s">
        <v>856</v>
      </c>
      <c r="C418" s="10" t="s">
        <v>857</v>
      </c>
      <c r="D418" s="14">
        <v>492439</v>
      </c>
      <c r="E418" s="52">
        <v>498746.37844521255</v>
      </c>
      <c r="F418" s="14">
        <v>506651.9347727811</v>
      </c>
      <c r="G418" s="38">
        <v>517393.58470829803</v>
      </c>
      <c r="H418" s="11">
        <f t="shared" si="24"/>
        <v>0.012808446214074341</v>
      </c>
      <c r="I418" s="11">
        <f t="shared" si="25"/>
        <v>0.05067548408695906</v>
      </c>
      <c r="J418" s="39">
        <v>492439</v>
      </c>
      <c r="K418" s="39">
        <v>495631.20387473435</v>
      </c>
      <c r="L418" s="43">
        <v>499716.4542607413</v>
      </c>
      <c r="M418" s="39">
        <v>504873.73564142425</v>
      </c>
      <c r="N418" s="42">
        <f t="shared" si="26"/>
        <v>0.006482435133558363</v>
      </c>
      <c r="O418" s="42">
        <f t="shared" si="27"/>
        <v>0.025251321770664494</v>
      </c>
    </row>
    <row r="419" spans="1:15" ht="30">
      <c r="A419" s="9" t="s">
        <v>5</v>
      </c>
      <c r="B419" s="9" t="s">
        <v>583</v>
      </c>
      <c r="C419" s="10" t="s">
        <v>584</v>
      </c>
      <c r="D419" s="14">
        <v>78514</v>
      </c>
      <c r="E419" s="52">
        <v>87971.68173083196</v>
      </c>
      <c r="F419" s="14">
        <v>90203.12327169642</v>
      </c>
      <c r="G419" s="38">
        <v>87606.8868445838</v>
      </c>
      <c r="H419" s="11">
        <f t="shared" si="24"/>
        <v>0.12045853899727385</v>
      </c>
      <c r="I419" s="11">
        <f t="shared" si="25"/>
        <v>0.11581229901143493</v>
      </c>
      <c r="J419" s="39">
        <v>78514</v>
      </c>
      <c r="K419" s="39">
        <v>83380.74260608896</v>
      </c>
      <c r="L419" s="43">
        <v>84506.54995514697</v>
      </c>
      <c r="M419" s="39">
        <v>83026.58498094942</v>
      </c>
      <c r="N419" s="42">
        <f t="shared" si="26"/>
        <v>0.06198566632815747</v>
      </c>
      <c r="O419" s="42">
        <f t="shared" si="27"/>
        <v>0.05747490869079941</v>
      </c>
    </row>
    <row r="420" spans="1:15" ht="15">
      <c r="A420" s="9" t="s">
        <v>5</v>
      </c>
      <c r="B420" s="9" t="s">
        <v>581</v>
      </c>
      <c r="C420" s="10" t="s">
        <v>582</v>
      </c>
      <c r="D420" s="14">
        <v>50282</v>
      </c>
      <c r="E420" s="52">
        <v>50282</v>
      </c>
      <c r="F420" s="14">
        <v>50282</v>
      </c>
      <c r="G420" s="38">
        <v>50282</v>
      </c>
      <c r="H420" s="11">
        <f t="shared" si="24"/>
        <v>0</v>
      </c>
      <c r="I420" s="11">
        <f t="shared" si="25"/>
        <v>0</v>
      </c>
      <c r="J420" s="39">
        <v>50282</v>
      </c>
      <c r="K420" s="39">
        <v>50282</v>
      </c>
      <c r="L420" s="43">
        <v>50282</v>
      </c>
      <c r="M420" s="39">
        <v>50282</v>
      </c>
      <c r="N420" s="42">
        <f t="shared" si="26"/>
        <v>0</v>
      </c>
      <c r="O420" s="42">
        <f t="shared" si="27"/>
        <v>0</v>
      </c>
    </row>
    <row r="421" spans="1:15" ht="15">
      <c r="A421" s="9" t="s">
        <v>5</v>
      </c>
      <c r="B421" s="9" t="s">
        <v>858</v>
      </c>
      <c r="C421" s="10" t="s">
        <v>859</v>
      </c>
      <c r="D421" s="14">
        <v>625270</v>
      </c>
      <c r="E421" s="52">
        <v>631827.7160448954</v>
      </c>
      <c r="F421" s="14">
        <v>640997.8876947635</v>
      </c>
      <c r="G421" s="38">
        <v>657612.1935913698</v>
      </c>
      <c r="H421" s="11">
        <f t="shared" si="24"/>
        <v>0.010487814935780304</v>
      </c>
      <c r="I421" s="11">
        <f t="shared" si="25"/>
        <v>0.05172516447513839</v>
      </c>
      <c r="J421" s="39">
        <v>625270</v>
      </c>
      <c r="K421" s="39">
        <v>628637.3371494694</v>
      </c>
      <c r="L421" s="43">
        <v>633378.5188803271</v>
      </c>
      <c r="M421" s="39">
        <v>641446.8413746604</v>
      </c>
      <c r="N421" s="42">
        <f t="shared" si="26"/>
        <v>0.005385412940760655</v>
      </c>
      <c r="O421" s="42">
        <f t="shared" si="27"/>
        <v>0.025871769594991566</v>
      </c>
    </row>
    <row r="422" spans="1:15" ht="15">
      <c r="A422" s="9" t="s">
        <v>5</v>
      </c>
      <c r="B422" s="9" t="s">
        <v>585</v>
      </c>
      <c r="C422" s="10" t="s">
        <v>586</v>
      </c>
      <c r="D422" s="14">
        <v>589518</v>
      </c>
      <c r="E422" s="52">
        <v>617557.8071361287</v>
      </c>
      <c r="F422" s="14">
        <v>603623.344887698</v>
      </c>
      <c r="G422" s="38">
        <v>619670.4875672554</v>
      </c>
      <c r="H422" s="11">
        <f t="shared" si="24"/>
        <v>0.04756395417294918</v>
      </c>
      <c r="I422" s="11">
        <f t="shared" si="25"/>
        <v>0.05114769619800479</v>
      </c>
      <c r="J422" s="39">
        <v>589518</v>
      </c>
      <c r="K422" s="39">
        <v>603755.955981633</v>
      </c>
      <c r="L422" s="43">
        <v>596521.3531745853</v>
      </c>
      <c r="M422" s="39">
        <v>604350.3153871165</v>
      </c>
      <c r="N422" s="42">
        <f t="shared" si="26"/>
        <v>0.024151859623680775</v>
      </c>
      <c r="O422" s="42">
        <f t="shared" si="27"/>
        <v>0.0251600721048662</v>
      </c>
    </row>
    <row r="423" spans="1:15" ht="30">
      <c r="A423" s="9" t="s">
        <v>5</v>
      </c>
      <c r="B423" s="9" t="s">
        <v>577</v>
      </c>
      <c r="C423" s="10" t="s">
        <v>578</v>
      </c>
      <c r="D423" s="14">
        <v>50282</v>
      </c>
      <c r="E423" s="52">
        <v>50282</v>
      </c>
      <c r="F423" s="14">
        <v>50282</v>
      </c>
      <c r="G423" s="38">
        <v>50282</v>
      </c>
      <c r="H423" s="11">
        <f t="shared" si="24"/>
        <v>0</v>
      </c>
      <c r="I423" s="11">
        <f t="shared" si="25"/>
        <v>0</v>
      </c>
      <c r="J423" s="39">
        <v>50282</v>
      </c>
      <c r="K423" s="39">
        <v>50282</v>
      </c>
      <c r="L423" s="43">
        <v>50282</v>
      </c>
      <c r="M423" s="39">
        <v>50282</v>
      </c>
      <c r="N423" s="42">
        <f t="shared" si="26"/>
        <v>0</v>
      </c>
      <c r="O423" s="42">
        <f t="shared" si="27"/>
        <v>0</v>
      </c>
    </row>
    <row r="424" spans="1:15" ht="30">
      <c r="A424" s="9" t="s">
        <v>5</v>
      </c>
      <c r="B424" s="9" t="s">
        <v>860</v>
      </c>
      <c r="C424" s="10" t="s">
        <v>861</v>
      </c>
      <c r="D424" s="14">
        <v>1458526</v>
      </c>
      <c r="E424" s="52">
        <v>1512932.3289150852</v>
      </c>
      <c r="F424" s="14">
        <v>1530145.1656608884</v>
      </c>
      <c r="G424" s="38">
        <v>1509460.282934135</v>
      </c>
      <c r="H424" s="11">
        <f t="shared" si="24"/>
        <v>0.037302268807745065</v>
      </c>
      <c r="I424" s="11">
        <f t="shared" si="25"/>
        <v>0.03492175177825768</v>
      </c>
      <c r="J424" s="39">
        <v>1458526</v>
      </c>
      <c r="K424" s="39">
        <v>1486800.0980542677</v>
      </c>
      <c r="L424" s="43">
        <v>1495539.7507519745</v>
      </c>
      <c r="M424" s="39">
        <v>1484065.5059201468</v>
      </c>
      <c r="N424" s="42">
        <f t="shared" si="26"/>
        <v>0.01938539186429841</v>
      </c>
      <c r="O424" s="42">
        <f t="shared" si="27"/>
        <v>0.017510490673561408</v>
      </c>
    </row>
    <row r="425" spans="1:15" ht="15">
      <c r="A425" s="9" t="s">
        <v>5</v>
      </c>
      <c r="B425" s="9" t="s">
        <v>587</v>
      </c>
      <c r="C425" s="10" t="s">
        <v>588</v>
      </c>
      <c r="D425" s="14">
        <v>429561</v>
      </c>
      <c r="E425" s="52">
        <v>456883.92226872</v>
      </c>
      <c r="F425" s="14">
        <v>442496.16751457285</v>
      </c>
      <c r="G425" s="38">
        <v>447278.38833276153</v>
      </c>
      <c r="H425" s="11">
        <f t="shared" si="24"/>
        <v>0.06360661761361017</v>
      </c>
      <c r="I425" s="11">
        <f t="shared" si="25"/>
        <v>0.04124533729263488</v>
      </c>
      <c r="J425" s="39">
        <v>429561</v>
      </c>
      <c r="K425" s="39">
        <v>443735.4588522752</v>
      </c>
      <c r="L425" s="43">
        <v>436236.20320255926</v>
      </c>
      <c r="M425" s="39">
        <v>438427.41915235115</v>
      </c>
      <c r="N425" s="42">
        <f t="shared" si="26"/>
        <v>0.032997545988288544</v>
      </c>
      <c r="O425" s="42">
        <f t="shared" si="27"/>
        <v>0.020640652089810654</v>
      </c>
    </row>
    <row r="426" spans="1:15" ht="15">
      <c r="A426" s="9" t="s">
        <v>5</v>
      </c>
      <c r="B426" s="9" t="s">
        <v>589</v>
      </c>
      <c r="C426" s="10" t="s">
        <v>590</v>
      </c>
      <c r="D426" s="14">
        <v>86372</v>
      </c>
      <c r="E426" s="52">
        <v>86371.60506973564</v>
      </c>
      <c r="F426" s="14">
        <v>86371.60506973564</v>
      </c>
      <c r="G426" s="38">
        <v>86371.60506973564</v>
      </c>
      <c r="H426" s="11">
        <f t="shared" si="24"/>
        <v>-4.572433941087076E-06</v>
      </c>
      <c r="I426" s="11">
        <f t="shared" si="25"/>
        <v>-4.572433941087076E-06</v>
      </c>
      <c r="J426" s="39">
        <v>86372</v>
      </c>
      <c r="K426" s="39">
        <v>86371.60506973564</v>
      </c>
      <c r="L426" s="43">
        <v>86371.60506973564</v>
      </c>
      <c r="M426" s="39">
        <v>86371.60506973564</v>
      </c>
      <c r="N426" s="42">
        <f t="shared" si="26"/>
        <v>-4.572433941087076E-06</v>
      </c>
      <c r="O426" s="42">
        <f t="shared" si="27"/>
        <v>-4.572433941087076E-06</v>
      </c>
    </row>
    <row r="427" spans="1:15" ht="30">
      <c r="A427" s="9" t="s">
        <v>5</v>
      </c>
      <c r="B427" s="9" t="s">
        <v>862</v>
      </c>
      <c r="C427" s="10" t="s">
        <v>863</v>
      </c>
      <c r="D427" s="14">
        <v>549269</v>
      </c>
      <c r="E427" s="52">
        <v>593988.7768247464</v>
      </c>
      <c r="F427" s="14">
        <v>604448.9893364799</v>
      </c>
      <c r="G427" s="38">
        <v>588499.108468343</v>
      </c>
      <c r="H427" s="11">
        <f t="shared" si="24"/>
        <v>0.08141689559167985</v>
      </c>
      <c r="I427" s="11">
        <f t="shared" si="25"/>
        <v>0.07142239680073523</v>
      </c>
      <c r="J427" s="39">
        <v>549269</v>
      </c>
      <c r="K427" s="39">
        <v>572175.6696700043</v>
      </c>
      <c r="L427" s="43">
        <v>577467.4901325066</v>
      </c>
      <c r="M427" s="39">
        <v>568643.8367996975</v>
      </c>
      <c r="N427" s="42">
        <f t="shared" si="26"/>
        <v>0.041703918608194314</v>
      </c>
      <c r="O427" s="42">
        <f t="shared" si="27"/>
        <v>0.03527385816366386</v>
      </c>
    </row>
    <row r="428" spans="1:15" ht="30">
      <c r="A428" s="9" t="s">
        <v>5</v>
      </c>
      <c r="B428" s="9" t="s">
        <v>489</v>
      </c>
      <c r="C428" s="10" t="s">
        <v>490</v>
      </c>
      <c r="D428" s="14">
        <v>100700</v>
      </c>
      <c r="E428" s="52">
        <v>156791.67069748527</v>
      </c>
      <c r="F428" s="14">
        <v>143206.30006931289</v>
      </c>
      <c r="G428" s="38">
        <v>157588.05839187498</v>
      </c>
      <c r="H428" s="11">
        <f t="shared" si="24"/>
        <v>0.5570175838876392</v>
      </c>
      <c r="I428" s="11">
        <f t="shared" si="25"/>
        <v>0.5649261012102779</v>
      </c>
      <c r="J428" s="39">
        <v>100700</v>
      </c>
      <c r="K428" s="39">
        <v>129787.14338434688</v>
      </c>
      <c r="L428" s="43">
        <v>122591.80550684115</v>
      </c>
      <c r="M428" s="39">
        <v>129112.07142323794</v>
      </c>
      <c r="N428" s="42">
        <f t="shared" si="26"/>
        <v>0.2888494874314487</v>
      </c>
      <c r="O428" s="42">
        <f t="shared" si="27"/>
        <v>0.28214569437177694</v>
      </c>
    </row>
    <row r="429" spans="1:15" ht="15">
      <c r="A429" s="9" t="s">
        <v>5</v>
      </c>
      <c r="B429" s="9" t="s">
        <v>591</v>
      </c>
      <c r="C429" s="10" t="s">
        <v>592</v>
      </c>
      <c r="D429" s="14">
        <v>1364525</v>
      </c>
      <c r="E429" s="52">
        <v>1430413.1211159786</v>
      </c>
      <c r="F429" s="14">
        <v>1411937.8387422694</v>
      </c>
      <c r="G429" s="38">
        <v>1422803.1241310514</v>
      </c>
      <c r="H429" s="11">
        <f t="shared" si="24"/>
        <v>0.04828648878985623</v>
      </c>
      <c r="I429" s="11">
        <f t="shared" si="25"/>
        <v>0.042709458698852246</v>
      </c>
      <c r="J429" s="39">
        <v>1364525</v>
      </c>
      <c r="K429" s="39">
        <v>1398782.6684932844</v>
      </c>
      <c r="L429" s="43">
        <v>1389100.9890383394</v>
      </c>
      <c r="M429" s="39">
        <v>1393796.7574273627</v>
      </c>
      <c r="N429" s="42">
        <f t="shared" si="26"/>
        <v>0.02510592953099751</v>
      </c>
      <c r="O429" s="42">
        <f t="shared" si="27"/>
        <v>0.02145197590909857</v>
      </c>
    </row>
    <row r="430" spans="1:15" ht="15">
      <c r="A430" s="9" t="s">
        <v>5</v>
      </c>
      <c r="B430" s="9" t="s">
        <v>491</v>
      </c>
      <c r="C430" s="10" t="s">
        <v>492</v>
      </c>
      <c r="D430" s="14">
        <v>8289189</v>
      </c>
      <c r="E430" s="52">
        <v>7924000.462061079</v>
      </c>
      <c r="F430" s="14">
        <v>7571696.409118066</v>
      </c>
      <c r="G430" s="38">
        <v>7726614.591501287</v>
      </c>
      <c r="H430" s="11">
        <f t="shared" si="24"/>
        <v>-0.04405600330007203</v>
      </c>
      <c r="I430" s="11">
        <f t="shared" si="25"/>
        <v>-0.06786844991695964</v>
      </c>
      <c r="J430" s="39">
        <v>8289189</v>
      </c>
      <c r="K430" s="39">
        <v>7965343.397226518</v>
      </c>
      <c r="L430" s="43">
        <v>7969788.244543788</v>
      </c>
      <c r="M430" s="39">
        <v>7966531.834428461</v>
      </c>
      <c r="N430" s="42">
        <f t="shared" si="26"/>
        <v>-0.039068430310067966</v>
      </c>
      <c r="O430" s="42">
        <f t="shared" si="27"/>
        <v>-0.03892505835872951</v>
      </c>
    </row>
    <row r="431" spans="1:15" ht="15">
      <c r="A431" s="9" t="s">
        <v>5</v>
      </c>
      <c r="B431" s="9" t="s">
        <v>593</v>
      </c>
      <c r="C431" s="10" t="s">
        <v>594</v>
      </c>
      <c r="D431" s="14">
        <v>854583</v>
      </c>
      <c r="E431" s="52">
        <v>623507.9782977384</v>
      </c>
      <c r="F431" s="14">
        <v>1065727.5224397785</v>
      </c>
      <c r="G431" s="38">
        <v>1009061.2194459721</v>
      </c>
      <c r="H431" s="11">
        <f t="shared" si="24"/>
        <v>-0.27039506016649245</v>
      </c>
      <c r="I431" s="11">
        <f t="shared" si="25"/>
        <v>0.18076444236074451</v>
      </c>
      <c r="J431" s="39">
        <v>854583</v>
      </c>
      <c r="K431" s="39">
        <v>769591.8732955224</v>
      </c>
      <c r="L431" s="43">
        <v>963107.4542990371</v>
      </c>
      <c r="M431" s="39">
        <v>931456.8443465747</v>
      </c>
      <c r="N431" s="42">
        <f t="shared" si="26"/>
        <v>-0.09945333186416953</v>
      </c>
      <c r="O431" s="42">
        <f t="shared" si="27"/>
        <v>0.08995480175310618</v>
      </c>
    </row>
    <row r="432" spans="1:15" ht="15">
      <c r="A432" s="9" t="s">
        <v>5</v>
      </c>
      <c r="B432" s="9" t="s">
        <v>595</v>
      </c>
      <c r="C432" s="10" t="s">
        <v>596</v>
      </c>
      <c r="D432" s="14">
        <v>172253</v>
      </c>
      <c r="E432" s="52">
        <v>122228.13603494372</v>
      </c>
      <c r="F432" s="14">
        <v>166250.92021421925</v>
      </c>
      <c r="G432" s="38">
        <v>161860.30689194516</v>
      </c>
      <c r="H432" s="11">
        <f t="shared" si="24"/>
        <v>-0.2904150520748915</v>
      </c>
      <c r="I432" s="11">
        <f t="shared" si="25"/>
        <v>-0.060333887410116735</v>
      </c>
      <c r="J432" s="39">
        <v>172253</v>
      </c>
      <c r="K432" s="39">
        <v>155155.33768802107</v>
      </c>
      <c r="L432" s="43">
        <v>166250.92021421925</v>
      </c>
      <c r="M432" s="39">
        <v>161860.30689194516</v>
      </c>
      <c r="N432" s="42">
        <f t="shared" si="26"/>
        <v>-0.0992590103625419</v>
      </c>
      <c r="O432" s="42">
        <f t="shared" si="27"/>
        <v>-0.060333887410116735</v>
      </c>
    </row>
    <row r="433" spans="1:15" ht="15">
      <c r="A433" s="9" t="s">
        <v>5</v>
      </c>
      <c r="B433" s="9" t="s">
        <v>597</v>
      </c>
      <c r="C433" s="10" t="s">
        <v>598</v>
      </c>
      <c r="D433" s="14">
        <v>383502</v>
      </c>
      <c r="E433" s="52">
        <v>329394.49331465544</v>
      </c>
      <c r="F433" s="14">
        <v>335133.2292868825</v>
      </c>
      <c r="G433" s="38">
        <v>334086.4520328834</v>
      </c>
      <c r="H433" s="11">
        <f t="shared" si="24"/>
        <v>-0.1410879387469806</v>
      </c>
      <c r="I433" s="11">
        <f t="shared" si="25"/>
        <v>-0.12885342962257454</v>
      </c>
      <c r="J433" s="39">
        <v>383502</v>
      </c>
      <c r="K433" s="39">
        <v>374186.86260918423</v>
      </c>
      <c r="L433" s="43">
        <v>374164.7407937436</v>
      </c>
      <c r="M433" s="39">
        <v>374170.43545711297</v>
      </c>
      <c r="N433" s="42">
        <f t="shared" si="26"/>
        <v>-0.02428967095560328</v>
      </c>
      <c r="O433" s="42">
        <f t="shared" si="27"/>
        <v>-0.024332505548568282</v>
      </c>
    </row>
    <row r="434" spans="1:15" ht="15">
      <c r="A434" s="9" t="s">
        <v>5</v>
      </c>
      <c r="B434" s="9" t="s">
        <v>599</v>
      </c>
      <c r="C434" s="10" t="s">
        <v>600</v>
      </c>
      <c r="D434" s="14">
        <v>279161</v>
      </c>
      <c r="E434" s="52">
        <v>221369.10577108647</v>
      </c>
      <c r="F434" s="14">
        <v>221369.45143418107</v>
      </c>
      <c r="G434" s="38">
        <v>221351.72271948075</v>
      </c>
      <c r="H434" s="11">
        <f t="shared" si="24"/>
        <v>-0.20701994271733348</v>
      </c>
      <c r="I434" s="11">
        <f t="shared" si="25"/>
        <v>-0.20708221162884233</v>
      </c>
      <c r="J434" s="39">
        <v>279161</v>
      </c>
      <c r="K434" s="39">
        <v>270666.5770589938</v>
      </c>
      <c r="L434" s="43">
        <v>270666.9227220884</v>
      </c>
      <c r="M434" s="39">
        <v>270649.1940073881</v>
      </c>
      <c r="N434" s="42">
        <f t="shared" si="26"/>
        <v>-0.030428401320407205</v>
      </c>
      <c r="O434" s="42">
        <f t="shared" si="27"/>
        <v>-0.03049067023191605</v>
      </c>
    </row>
    <row r="435" spans="1:15" ht="30">
      <c r="A435" s="9" t="s">
        <v>5</v>
      </c>
      <c r="B435" s="9" t="s">
        <v>727</v>
      </c>
      <c r="C435" s="10" t="s">
        <v>728</v>
      </c>
      <c r="D435" s="14">
        <v>133330</v>
      </c>
      <c r="E435" s="52">
        <v>147491.05446767295</v>
      </c>
      <c r="F435" s="14">
        <v>163669.48232521044</v>
      </c>
      <c r="G435" s="38">
        <v>160135.1919317993</v>
      </c>
      <c r="H435" s="11">
        <f t="shared" si="24"/>
        <v>0.1062105637716414</v>
      </c>
      <c r="I435" s="11">
        <f t="shared" si="25"/>
        <v>0.20104396558763435</v>
      </c>
      <c r="J435" s="39">
        <v>133330</v>
      </c>
      <c r="K435" s="39">
        <v>140607.50531847792</v>
      </c>
      <c r="L435" s="43">
        <v>148918.63341368202</v>
      </c>
      <c r="M435" s="39">
        <v>146675.7935471745</v>
      </c>
      <c r="N435" s="42">
        <f t="shared" si="26"/>
        <v>0.054582654454945805</v>
      </c>
      <c r="O435" s="42">
        <f t="shared" si="27"/>
        <v>0.10009595400265871</v>
      </c>
    </row>
    <row r="436" spans="1:15" ht="15">
      <c r="A436" s="9" t="s">
        <v>5</v>
      </c>
      <c r="B436" s="9" t="s">
        <v>493</v>
      </c>
      <c r="C436" s="10" t="s">
        <v>494</v>
      </c>
      <c r="D436" s="14">
        <v>318327</v>
      </c>
      <c r="E436" s="52">
        <v>121397.56302516152</v>
      </c>
      <c r="F436" s="14">
        <v>221192.24450771362</v>
      </c>
      <c r="G436" s="38">
        <v>215944.67087720206</v>
      </c>
      <c r="H436" s="11">
        <f t="shared" si="24"/>
        <v>-0.6186388115831786</v>
      </c>
      <c r="I436" s="11">
        <f t="shared" si="25"/>
        <v>-0.32162628090861894</v>
      </c>
      <c r="J436" s="39">
        <v>318327</v>
      </c>
      <c r="K436" s="39">
        <v>287745.2413474298</v>
      </c>
      <c r="L436" s="43">
        <v>286817.67217048164</v>
      </c>
      <c r="M436" s="39">
        <v>286899.4316821522</v>
      </c>
      <c r="N436" s="42">
        <f t="shared" si="26"/>
        <v>-0.09607026313372787</v>
      </c>
      <c r="O436" s="42">
        <f t="shared" si="27"/>
        <v>-0.09872730970934854</v>
      </c>
    </row>
    <row r="437" spans="1:15" ht="15">
      <c r="A437" s="9" t="s">
        <v>5</v>
      </c>
      <c r="B437" s="9" t="s">
        <v>601</v>
      </c>
      <c r="C437" s="10" t="s">
        <v>602</v>
      </c>
      <c r="D437" s="14">
        <v>1856143</v>
      </c>
      <c r="E437" s="52">
        <v>1863056.9210091843</v>
      </c>
      <c r="F437" s="14">
        <v>1953027.1817559735</v>
      </c>
      <c r="G437" s="38">
        <v>1945105.838131442</v>
      </c>
      <c r="H437" s="11">
        <f t="shared" si="24"/>
        <v>0.0037248859647044043</v>
      </c>
      <c r="I437" s="11">
        <f t="shared" si="25"/>
        <v>0.047928870852860996</v>
      </c>
      <c r="J437" s="39">
        <v>1856143</v>
      </c>
      <c r="K437" s="39">
        <v>1859438.812815524</v>
      </c>
      <c r="L437" s="43">
        <v>1905949.2992435237</v>
      </c>
      <c r="M437" s="39">
        <v>1900490.0741321123</v>
      </c>
      <c r="N437" s="42">
        <f t="shared" si="26"/>
        <v>0.0017756244079922393</v>
      </c>
      <c r="O437" s="42">
        <f t="shared" si="27"/>
        <v>0.023892056879298806</v>
      </c>
    </row>
    <row r="438" spans="1:15" ht="15">
      <c r="A438" s="9" t="s">
        <v>5</v>
      </c>
      <c r="B438" s="9" t="s">
        <v>495</v>
      </c>
      <c r="C438" s="10" t="s">
        <v>496</v>
      </c>
      <c r="D438" s="14">
        <v>6414388</v>
      </c>
      <c r="E438" s="52">
        <v>7032303.537320308</v>
      </c>
      <c r="F438" s="14">
        <v>6638503.371097388</v>
      </c>
      <c r="G438" s="38">
        <v>6643059.616560398</v>
      </c>
      <c r="H438" s="11">
        <f t="shared" si="24"/>
        <v>0.09633273467715212</v>
      </c>
      <c r="I438" s="11">
        <f t="shared" si="25"/>
        <v>0.035649794892419616</v>
      </c>
      <c r="J438" s="39">
        <v>6414388</v>
      </c>
      <c r="K438" s="39">
        <v>6732505.487804351</v>
      </c>
      <c r="L438" s="43">
        <v>6527646.906641418</v>
      </c>
      <c r="M438" s="39">
        <v>6526642.042573549</v>
      </c>
      <c r="N438" s="42">
        <f t="shared" si="26"/>
        <v>0.04959436314179176</v>
      </c>
      <c r="O438" s="42">
        <f t="shared" si="27"/>
        <v>0.017500351175131417</v>
      </c>
    </row>
    <row r="439" spans="1:15" ht="30">
      <c r="A439" s="9" t="s">
        <v>5</v>
      </c>
      <c r="B439" s="9" t="s">
        <v>603</v>
      </c>
      <c r="C439" s="10" t="s">
        <v>604</v>
      </c>
      <c r="D439" s="14">
        <v>657596</v>
      </c>
      <c r="E439" s="52">
        <v>708058.1130837117</v>
      </c>
      <c r="F439" s="14">
        <v>767049.4230593174</v>
      </c>
      <c r="G439" s="38">
        <v>754327.1590406332</v>
      </c>
      <c r="H439" s="11">
        <f t="shared" si="24"/>
        <v>0.07673725674078265</v>
      </c>
      <c r="I439" s="11">
        <f t="shared" si="25"/>
        <v>0.14709815607247193</v>
      </c>
      <c r="J439" s="39">
        <v>657596</v>
      </c>
      <c r="K439" s="39">
        <v>683573.2469152977</v>
      </c>
      <c r="L439" s="43">
        <v>713890.5022179144</v>
      </c>
      <c r="M439" s="39">
        <v>705812.5255292959</v>
      </c>
      <c r="N439" s="42">
        <f t="shared" si="26"/>
        <v>0.03950335299377992</v>
      </c>
      <c r="O439" s="42">
        <f t="shared" si="27"/>
        <v>0.07332241304584564</v>
      </c>
    </row>
    <row r="440" spans="1:15" ht="15">
      <c r="A440" s="9" t="s">
        <v>5</v>
      </c>
      <c r="B440" s="9" t="s">
        <v>497</v>
      </c>
      <c r="C440" s="10" t="s">
        <v>498</v>
      </c>
      <c r="D440" s="14">
        <v>1708847</v>
      </c>
      <c r="E440" s="52">
        <v>1507357</v>
      </c>
      <c r="F440" s="14">
        <v>1507357</v>
      </c>
      <c r="G440" s="38">
        <v>1507357</v>
      </c>
      <c r="H440" s="11">
        <f t="shared" si="24"/>
        <v>-0.11790991235610912</v>
      </c>
      <c r="I440" s="11">
        <f t="shared" si="25"/>
        <v>-0.11790991235610912</v>
      </c>
      <c r="J440" s="39">
        <v>1708847</v>
      </c>
      <c r="K440" s="39">
        <v>1895894.3470579095</v>
      </c>
      <c r="L440" s="43">
        <v>1833072.114968218</v>
      </c>
      <c r="M440" s="39">
        <v>1819417.4250673198</v>
      </c>
      <c r="N440" s="42">
        <f t="shared" si="26"/>
        <v>0.1094582177678338</v>
      </c>
      <c r="O440" s="42">
        <f t="shared" si="27"/>
        <v>0.06470469566164774</v>
      </c>
    </row>
    <row r="441" spans="1:15" ht="30">
      <c r="A441" s="9" t="s">
        <v>5</v>
      </c>
      <c r="B441" s="9" t="s">
        <v>689</v>
      </c>
      <c r="C441" s="10" t="s">
        <v>690</v>
      </c>
      <c r="D441" s="14">
        <v>75495</v>
      </c>
      <c r="E441" s="52">
        <v>76326.85006035805</v>
      </c>
      <c r="F441" s="14">
        <v>101970.51798535926</v>
      </c>
      <c r="G441" s="38">
        <v>103640.19612874989</v>
      </c>
      <c r="H441" s="11">
        <f t="shared" si="24"/>
        <v>0.011018611303504164</v>
      </c>
      <c r="I441" s="11">
        <f t="shared" si="25"/>
        <v>0.37280874400622405</v>
      </c>
      <c r="J441" s="39">
        <v>75495</v>
      </c>
      <c r="K441" s="39">
        <v>75882.77334518144</v>
      </c>
      <c r="L441" s="43">
        <v>89118.70766935527</v>
      </c>
      <c r="M441" s="39">
        <v>89536.54622461897</v>
      </c>
      <c r="N441" s="42">
        <f t="shared" si="26"/>
        <v>0.005136410956771203</v>
      </c>
      <c r="O441" s="42">
        <f t="shared" si="27"/>
        <v>0.18599306211827235</v>
      </c>
    </row>
    <row r="442" spans="1:15" ht="15">
      <c r="A442" s="9" t="s">
        <v>5</v>
      </c>
      <c r="B442" s="9" t="s">
        <v>605</v>
      </c>
      <c r="C442" s="10" t="s">
        <v>606</v>
      </c>
      <c r="D442" s="14">
        <v>50282</v>
      </c>
      <c r="E442" s="52">
        <v>50282</v>
      </c>
      <c r="F442" s="14">
        <v>50282</v>
      </c>
      <c r="G442" s="38">
        <v>50282</v>
      </c>
      <c r="H442" s="11">
        <f t="shared" si="24"/>
        <v>0</v>
      </c>
      <c r="I442" s="11">
        <f t="shared" si="25"/>
        <v>0</v>
      </c>
      <c r="J442" s="39">
        <v>50282</v>
      </c>
      <c r="K442" s="39">
        <v>50282</v>
      </c>
      <c r="L442" s="43">
        <v>50282</v>
      </c>
      <c r="M442" s="39">
        <v>50282</v>
      </c>
      <c r="N442" s="42">
        <f t="shared" si="26"/>
        <v>0</v>
      </c>
      <c r="O442" s="42">
        <f t="shared" si="27"/>
        <v>0</v>
      </c>
    </row>
    <row r="443" spans="1:15" ht="30">
      <c r="A443" s="9" t="s">
        <v>5</v>
      </c>
      <c r="B443" s="9" t="s">
        <v>607</v>
      </c>
      <c r="C443" s="10" t="s">
        <v>608</v>
      </c>
      <c r="D443" s="14">
        <v>184004</v>
      </c>
      <c r="E443" s="52">
        <v>204273.83489236844</v>
      </c>
      <c r="F443" s="14">
        <v>214652.35725283908</v>
      </c>
      <c r="G443" s="38">
        <v>213398.24662258493</v>
      </c>
      <c r="H443" s="11">
        <f t="shared" si="24"/>
        <v>0.11015975137697245</v>
      </c>
      <c r="I443" s="11">
        <f t="shared" si="25"/>
        <v>0.15974786756040593</v>
      </c>
      <c r="J443" s="39">
        <v>184004</v>
      </c>
      <c r="K443" s="39">
        <v>194424.7918950131</v>
      </c>
      <c r="L443" s="43">
        <v>199726.59247918852</v>
      </c>
      <c r="M443" s="39">
        <v>198621.97698433846</v>
      </c>
      <c r="N443" s="42">
        <f t="shared" si="26"/>
        <v>0.056633507396649525</v>
      </c>
      <c r="O443" s="42">
        <f t="shared" si="27"/>
        <v>0.07944380004966445</v>
      </c>
    </row>
    <row r="444" spans="1:15" ht="15">
      <c r="A444" s="9" t="s">
        <v>5</v>
      </c>
      <c r="B444" s="9" t="s">
        <v>892</v>
      </c>
      <c r="C444" s="10" t="s">
        <v>893</v>
      </c>
      <c r="D444" s="14">
        <v>965839</v>
      </c>
      <c r="E444" s="52">
        <v>982703.7316677106</v>
      </c>
      <c r="F444" s="14">
        <v>938464.776664509</v>
      </c>
      <c r="G444" s="38">
        <v>975659.5503886768</v>
      </c>
      <c r="H444" s="11">
        <f t="shared" si="24"/>
        <v>0.017461224559901376</v>
      </c>
      <c r="I444" s="11">
        <f t="shared" si="25"/>
        <v>0.010167895879827603</v>
      </c>
      <c r="J444" s="39">
        <v>965839</v>
      </c>
      <c r="K444" s="39">
        <v>974379.7429510595</v>
      </c>
      <c r="L444" s="43">
        <v>938464.776664509</v>
      </c>
      <c r="M444" s="39">
        <v>970588.494251743</v>
      </c>
      <c r="N444" s="42">
        <f t="shared" si="26"/>
        <v>0.008842822614389645</v>
      </c>
      <c r="O444" s="42">
        <f t="shared" si="27"/>
        <v>0.004917480296139376</v>
      </c>
    </row>
    <row r="445" spans="1:15" ht="15">
      <c r="A445" s="9" t="s">
        <v>5</v>
      </c>
      <c r="B445" s="9" t="s">
        <v>609</v>
      </c>
      <c r="C445" s="10" t="s">
        <v>610</v>
      </c>
      <c r="D445" s="14">
        <v>50282</v>
      </c>
      <c r="E445" s="52">
        <v>50282</v>
      </c>
      <c r="F445" s="14">
        <v>50282</v>
      </c>
      <c r="G445" s="38">
        <v>50282</v>
      </c>
      <c r="H445" s="11">
        <f t="shared" si="24"/>
        <v>0</v>
      </c>
      <c r="I445" s="11">
        <f t="shared" si="25"/>
        <v>0</v>
      </c>
      <c r="J445" s="39">
        <v>50282</v>
      </c>
      <c r="K445" s="39">
        <v>50282</v>
      </c>
      <c r="L445" s="43">
        <v>50282</v>
      </c>
      <c r="M445" s="39">
        <v>50282</v>
      </c>
      <c r="N445" s="42">
        <f t="shared" si="26"/>
        <v>0</v>
      </c>
      <c r="O445" s="42">
        <f t="shared" si="27"/>
        <v>0</v>
      </c>
    </row>
    <row r="446" spans="1:15" ht="15">
      <c r="A446" s="9" t="s">
        <v>5</v>
      </c>
      <c r="B446" s="9" t="s">
        <v>611</v>
      </c>
      <c r="C446" s="10" t="s">
        <v>612</v>
      </c>
      <c r="D446" s="14">
        <v>50282</v>
      </c>
      <c r="E446" s="52">
        <v>50282</v>
      </c>
      <c r="F446" s="14">
        <v>50282</v>
      </c>
      <c r="G446" s="38">
        <v>50282</v>
      </c>
      <c r="H446" s="11">
        <f t="shared" si="24"/>
        <v>0</v>
      </c>
      <c r="I446" s="11">
        <f t="shared" si="25"/>
        <v>0</v>
      </c>
      <c r="J446" s="39">
        <v>50282</v>
      </c>
      <c r="K446" s="39">
        <v>50282</v>
      </c>
      <c r="L446" s="43">
        <v>50282</v>
      </c>
      <c r="M446" s="39">
        <v>50282</v>
      </c>
      <c r="N446" s="42">
        <f t="shared" si="26"/>
        <v>0</v>
      </c>
      <c r="O446" s="42">
        <f t="shared" si="27"/>
        <v>0</v>
      </c>
    </row>
    <row r="447" spans="1:15" ht="15">
      <c r="A447" s="9" t="s">
        <v>5</v>
      </c>
      <c r="B447" s="9" t="s">
        <v>894</v>
      </c>
      <c r="C447" s="10" t="s">
        <v>895</v>
      </c>
      <c r="D447" s="14">
        <v>586757</v>
      </c>
      <c r="E447" s="52">
        <v>450061.57953547954</v>
      </c>
      <c r="F447" s="14">
        <v>438960.51679606043</v>
      </c>
      <c r="G447" s="38">
        <v>446966.96643040824</v>
      </c>
      <c r="H447" s="11">
        <f t="shared" si="24"/>
        <v>-0.2329676858810725</v>
      </c>
      <c r="I447" s="11">
        <f t="shared" si="25"/>
        <v>-0.23824178249188635</v>
      </c>
      <c r="J447" s="39">
        <v>586757</v>
      </c>
      <c r="K447" s="39">
        <v>545012.2948416721</v>
      </c>
      <c r="L447" s="43">
        <v>545169.7235405301</v>
      </c>
      <c r="M447" s="39">
        <v>545113.9067779351</v>
      </c>
      <c r="N447" s="42">
        <f t="shared" si="26"/>
        <v>-0.07114479274781202</v>
      </c>
      <c r="O447" s="42">
        <f t="shared" si="27"/>
        <v>-0.07097161724881833</v>
      </c>
    </row>
    <row r="448" spans="1:15" ht="30">
      <c r="A448" s="9" t="s">
        <v>5</v>
      </c>
      <c r="B448" s="9" t="s">
        <v>896</v>
      </c>
      <c r="C448" s="10" t="s">
        <v>897</v>
      </c>
      <c r="D448" s="14">
        <v>1398216</v>
      </c>
      <c r="E448" s="52">
        <v>1410463.474841572</v>
      </c>
      <c r="F448" s="14">
        <v>1432622.5657160429</v>
      </c>
      <c r="G448" s="38">
        <v>1412679.3482937666</v>
      </c>
      <c r="H448" s="11">
        <f t="shared" si="24"/>
        <v>0.008759358240480807</v>
      </c>
      <c r="I448" s="11">
        <f t="shared" si="25"/>
        <v>0.010344144462491212</v>
      </c>
      <c r="J448" s="39">
        <v>1398216</v>
      </c>
      <c r="K448" s="39">
        <v>1404927.8236427717</v>
      </c>
      <c r="L448" s="43">
        <v>1416394.0695904137</v>
      </c>
      <c r="M448" s="39">
        <v>1405751.3607436805</v>
      </c>
      <c r="N448" s="42">
        <f t="shared" si="26"/>
        <v>0.00480027666882062</v>
      </c>
      <c r="O448" s="42">
        <f t="shared" si="27"/>
        <v>0.005389267998421205</v>
      </c>
    </row>
    <row r="449" spans="1:15" ht="30">
      <c r="A449" s="9" t="s">
        <v>5</v>
      </c>
      <c r="B449" s="9" t="s">
        <v>499</v>
      </c>
      <c r="C449" s="10" t="s">
        <v>500</v>
      </c>
      <c r="D449" s="14">
        <v>397908</v>
      </c>
      <c r="E449" s="52">
        <v>405335.1168426233</v>
      </c>
      <c r="F449" s="14">
        <v>400518.98133142205</v>
      </c>
      <c r="G449" s="38">
        <v>401492.5200910392</v>
      </c>
      <c r="H449" s="11">
        <f t="shared" si="24"/>
        <v>0.018665412212429195</v>
      </c>
      <c r="I449" s="11">
        <f t="shared" si="25"/>
        <v>0.009008414234042007</v>
      </c>
      <c r="J449" s="39">
        <v>397908</v>
      </c>
      <c r="K449" s="39">
        <v>401834.6298074449</v>
      </c>
      <c r="L449" s="43">
        <v>399342.4706933836</v>
      </c>
      <c r="M449" s="39">
        <v>399788.11053688196</v>
      </c>
      <c r="N449" s="42">
        <f t="shared" si="26"/>
        <v>0.009868185126825475</v>
      </c>
      <c r="O449" s="42">
        <f t="shared" si="27"/>
        <v>0.0047249880295996945</v>
      </c>
    </row>
    <row r="450" spans="1:15" ht="15">
      <c r="A450" s="9" t="s">
        <v>5</v>
      </c>
      <c r="B450" s="9" t="s">
        <v>613</v>
      </c>
      <c r="C450" s="10" t="s">
        <v>614</v>
      </c>
      <c r="D450" s="14">
        <v>3783976</v>
      </c>
      <c r="E450" s="52">
        <v>4126290.890305759</v>
      </c>
      <c r="F450" s="14">
        <v>3945521.645156755</v>
      </c>
      <c r="G450" s="38">
        <v>4002907.729494861</v>
      </c>
      <c r="H450" s="11">
        <f t="shared" si="24"/>
        <v>0.09046433970663634</v>
      </c>
      <c r="I450" s="11">
        <f t="shared" si="25"/>
        <v>0.05785758934381742</v>
      </c>
      <c r="J450" s="39">
        <v>3783976</v>
      </c>
      <c r="K450" s="39">
        <v>3960860.7625303706</v>
      </c>
      <c r="L450" s="43">
        <v>3866686.482682661</v>
      </c>
      <c r="M450" s="39">
        <v>3892936.22549837</v>
      </c>
      <c r="N450" s="42">
        <f t="shared" si="26"/>
        <v>0.046745741127948645</v>
      </c>
      <c r="O450" s="42">
        <f t="shared" si="27"/>
        <v>0.0287951682300231</v>
      </c>
    </row>
    <row r="451" spans="1:15" ht="15">
      <c r="A451" s="9" t="s">
        <v>5</v>
      </c>
      <c r="B451" s="9" t="s">
        <v>615</v>
      </c>
      <c r="C451" s="10" t="s">
        <v>616</v>
      </c>
      <c r="D451" s="14">
        <v>231200</v>
      </c>
      <c r="E451" s="52">
        <v>219878.62398742163</v>
      </c>
      <c r="F451" s="14">
        <v>274260.06068540656</v>
      </c>
      <c r="G451" s="38">
        <v>276216.90518626856</v>
      </c>
      <c r="H451" s="11">
        <f aca="true" t="shared" si="28" ref="H451:H514">(E451-D451)/D451</f>
        <v>-0.04896788932776113</v>
      </c>
      <c r="I451" s="11">
        <f aca="true" t="shared" si="29" ref="I451:I514">(G451-D451)/D451</f>
        <v>0.19470979751846262</v>
      </c>
      <c r="J451" s="39">
        <v>231200</v>
      </c>
      <c r="K451" s="39">
        <v>224411.2192398963</v>
      </c>
      <c r="L451" s="43">
        <v>253531.90310562088</v>
      </c>
      <c r="M451" s="39">
        <v>253794.94100829822</v>
      </c>
      <c r="N451" s="42">
        <f aca="true" t="shared" si="30" ref="N451:N514">(K451-J451)/J451</f>
        <v>-0.02936323858176337</v>
      </c>
      <c r="O451" s="42">
        <f aca="true" t="shared" si="31" ref="O451:O514">(M451-J451)/J451</f>
        <v>0.0977289835999058</v>
      </c>
    </row>
    <row r="452" spans="1:15" ht="15">
      <c r="A452" s="9" t="s">
        <v>5</v>
      </c>
      <c r="B452" s="9" t="s">
        <v>617</v>
      </c>
      <c r="C452" s="10" t="s">
        <v>618</v>
      </c>
      <c r="D452" s="14">
        <v>50282</v>
      </c>
      <c r="E452" s="52">
        <v>50282</v>
      </c>
      <c r="F452" s="14">
        <v>50282</v>
      </c>
      <c r="G452" s="38">
        <v>50282</v>
      </c>
      <c r="H452" s="11">
        <f t="shared" si="28"/>
        <v>0</v>
      </c>
      <c r="I452" s="11">
        <f t="shared" si="29"/>
        <v>0</v>
      </c>
      <c r="J452" s="39">
        <v>50282</v>
      </c>
      <c r="K452" s="39">
        <v>50282</v>
      </c>
      <c r="L452" s="43">
        <v>50282</v>
      </c>
      <c r="M452" s="39">
        <v>50282</v>
      </c>
      <c r="N452" s="42">
        <f t="shared" si="30"/>
        <v>0</v>
      </c>
      <c r="O452" s="42">
        <f t="shared" si="31"/>
        <v>0</v>
      </c>
    </row>
    <row r="453" spans="1:15" ht="15">
      <c r="A453" s="9" t="s">
        <v>5</v>
      </c>
      <c r="B453" s="9" t="s">
        <v>898</v>
      </c>
      <c r="C453" s="10" t="s">
        <v>899</v>
      </c>
      <c r="D453" s="14">
        <v>1510121</v>
      </c>
      <c r="E453" s="52">
        <v>1510121</v>
      </c>
      <c r="F453" s="14">
        <v>1510121</v>
      </c>
      <c r="G453" s="38">
        <v>1510121</v>
      </c>
      <c r="H453" s="11">
        <f t="shared" si="28"/>
        <v>0</v>
      </c>
      <c r="I453" s="11">
        <f t="shared" si="29"/>
        <v>0</v>
      </c>
      <c r="J453" s="39">
        <v>1510121</v>
      </c>
      <c r="K453" s="39">
        <v>1671456.9575377821</v>
      </c>
      <c r="L453" s="43">
        <v>1719053.4665158894</v>
      </c>
      <c r="M453" s="39">
        <v>1736005.2475459757</v>
      </c>
      <c r="N453" s="42">
        <f t="shared" si="30"/>
        <v>0.10683644392587226</v>
      </c>
      <c r="O453" s="42">
        <f t="shared" si="31"/>
        <v>0.14958023068745863</v>
      </c>
    </row>
    <row r="454" spans="1:15" ht="30">
      <c r="A454" s="9" t="s">
        <v>5</v>
      </c>
      <c r="B454" s="9" t="s">
        <v>864</v>
      </c>
      <c r="C454" s="10" t="s">
        <v>865</v>
      </c>
      <c r="D454" s="14">
        <v>50282</v>
      </c>
      <c r="E454" s="52">
        <v>50282</v>
      </c>
      <c r="F454" s="14">
        <v>50282</v>
      </c>
      <c r="G454" s="38">
        <v>50282</v>
      </c>
      <c r="H454" s="11">
        <f t="shared" si="28"/>
        <v>0</v>
      </c>
      <c r="I454" s="11">
        <f t="shared" si="29"/>
        <v>0</v>
      </c>
      <c r="J454" s="39">
        <v>50282</v>
      </c>
      <c r="K454" s="39">
        <v>50282</v>
      </c>
      <c r="L454" s="43">
        <v>50282</v>
      </c>
      <c r="M454" s="39">
        <v>50282</v>
      </c>
      <c r="N454" s="42">
        <f t="shared" si="30"/>
        <v>0</v>
      </c>
      <c r="O454" s="42">
        <f t="shared" si="31"/>
        <v>0</v>
      </c>
    </row>
    <row r="455" spans="1:15" ht="30">
      <c r="A455" s="9" t="s">
        <v>5</v>
      </c>
      <c r="B455" s="9" t="s">
        <v>621</v>
      </c>
      <c r="C455" s="10" t="s">
        <v>622</v>
      </c>
      <c r="D455" s="14">
        <v>251234</v>
      </c>
      <c r="E455" s="52">
        <v>424969.93276297685</v>
      </c>
      <c r="F455" s="14">
        <v>304420.49893488165</v>
      </c>
      <c r="G455" s="38">
        <v>318729.83618705935</v>
      </c>
      <c r="H455" s="11">
        <f t="shared" si="28"/>
        <v>0.6915303373069602</v>
      </c>
      <c r="I455" s="11">
        <f t="shared" si="29"/>
        <v>0.26865725254965234</v>
      </c>
      <c r="J455" s="39">
        <v>251234</v>
      </c>
      <c r="K455" s="39">
        <v>341281.9181486828</v>
      </c>
      <c r="L455" s="43">
        <v>278372.1831989145</v>
      </c>
      <c r="M455" s="39">
        <v>284911.55556646676</v>
      </c>
      <c r="N455" s="42">
        <f t="shared" si="30"/>
        <v>0.3584224991389812</v>
      </c>
      <c r="O455" s="42">
        <f t="shared" si="31"/>
        <v>0.13404855858071266</v>
      </c>
    </row>
    <row r="456" spans="1:15" ht="30">
      <c r="A456" s="9" t="s">
        <v>5</v>
      </c>
      <c r="B456" s="9" t="s">
        <v>623</v>
      </c>
      <c r="C456" s="10" t="s">
        <v>624</v>
      </c>
      <c r="D456" s="14">
        <v>50282</v>
      </c>
      <c r="E456" s="52">
        <v>50282</v>
      </c>
      <c r="F456" s="14">
        <v>50282</v>
      </c>
      <c r="G456" s="38">
        <v>50282</v>
      </c>
      <c r="H456" s="11">
        <f t="shared" si="28"/>
        <v>0</v>
      </c>
      <c r="I456" s="11">
        <f t="shared" si="29"/>
        <v>0</v>
      </c>
      <c r="J456" s="39">
        <v>50282</v>
      </c>
      <c r="K456" s="39">
        <v>50282</v>
      </c>
      <c r="L456" s="43">
        <v>50282</v>
      </c>
      <c r="M456" s="39">
        <v>50282</v>
      </c>
      <c r="N456" s="42">
        <f t="shared" si="30"/>
        <v>0</v>
      </c>
      <c r="O456" s="42">
        <f t="shared" si="31"/>
        <v>0</v>
      </c>
    </row>
    <row r="457" spans="1:15" ht="15">
      <c r="A457" s="9" t="s">
        <v>5</v>
      </c>
      <c r="B457" s="9" t="s">
        <v>866</v>
      </c>
      <c r="C457" s="10" t="s">
        <v>867</v>
      </c>
      <c r="D457" s="14">
        <v>147463</v>
      </c>
      <c r="E457" s="52">
        <v>159509.7906487423</v>
      </c>
      <c r="F457" s="14">
        <v>162281.11144632718</v>
      </c>
      <c r="G457" s="38">
        <v>158013.7464784005</v>
      </c>
      <c r="H457" s="11">
        <f t="shared" si="28"/>
        <v>0.08169364958492834</v>
      </c>
      <c r="I457" s="11">
        <f t="shared" si="29"/>
        <v>0.07154843234167563</v>
      </c>
      <c r="J457" s="39">
        <v>147463</v>
      </c>
      <c r="K457" s="39">
        <v>153633.9574521245</v>
      </c>
      <c r="L457" s="43">
        <v>155035.45483616163</v>
      </c>
      <c r="M457" s="39">
        <v>152673.8561443197</v>
      </c>
      <c r="N457" s="42">
        <f t="shared" si="30"/>
        <v>0.04184749701365433</v>
      </c>
      <c r="O457" s="42">
        <f t="shared" si="31"/>
        <v>0.0353367023885293</v>
      </c>
    </row>
    <row r="458" spans="1:15" ht="15">
      <c r="A458" s="9" t="s">
        <v>5</v>
      </c>
      <c r="B458" s="9" t="s">
        <v>625</v>
      </c>
      <c r="C458" s="10" t="s">
        <v>626</v>
      </c>
      <c r="D458" s="14">
        <v>50282</v>
      </c>
      <c r="E458" s="52">
        <v>50282</v>
      </c>
      <c r="F458" s="14">
        <v>50282</v>
      </c>
      <c r="G458" s="38">
        <v>50282</v>
      </c>
      <c r="H458" s="11">
        <f t="shared" si="28"/>
        <v>0</v>
      </c>
      <c r="I458" s="11">
        <f t="shared" si="29"/>
        <v>0</v>
      </c>
      <c r="J458" s="39">
        <v>50282</v>
      </c>
      <c r="K458" s="39">
        <v>50282</v>
      </c>
      <c r="L458" s="43">
        <v>50282</v>
      </c>
      <c r="M458" s="39">
        <v>50282</v>
      </c>
      <c r="N458" s="42">
        <f t="shared" si="30"/>
        <v>0</v>
      </c>
      <c r="O458" s="42">
        <f t="shared" si="31"/>
        <v>0</v>
      </c>
    </row>
    <row r="459" spans="1:15" ht="30">
      <c r="A459" s="9" t="s">
        <v>5</v>
      </c>
      <c r="B459" s="9" t="s">
        <v>627</v>
      </c>
      <c r="C459" s="10" t="s">
        <v>628</v>
      </c>
      <c r="D459" s="14">
        <v>180755</v>
      </c>
      <c r="E459" s="52">
        <v>202480.48038880306</v>
      </c>
      <c r="F459" s="14">
        <v>207690.00848401454</v>
      </c>
      <c r="G459" s="38">
        <v>201683.9631487343</v>
      </c>
      <c r="H459" s="11">
        <f t="shared" si="28"/>
        <v>0.12019297053361212</v>
      </c>
      <c r="I459" s="11">
        <f t="shared" si="29"/>
        <v>0.11578635804671682</v>
      </c>
      <c r="J459" s="39">
        <v>180755</v>
      </c>
      <c r="K459" s="39">
        <v>191934.02770872347</v>
      </c>
      <c r="L459" s="43">
        <v>194563.3330006952</v>
      </c>
      <c r="M459" s="39">
        <v>191141.26473485082</v>
      </c>
      <c r="N459" s="42">
        <f t="shared" si="30"/>
        <v>0.06184629862921342</v>
      </c>
      <c r="O459" s="42">
        <f t="shared" si="31"/>
        <v>0.05746045605848147</v>
      </c>
    </row>
    <row r="460" spans="1:15" ht="30">
      <c r="A460" s="9" t="s">
        <v>5</v>
      </c>
      <c r="B460" s="9" t="s">
        <v>629</v>
      </c>
      <c r="C460" s="10" t="s">
        <v>630</v>
      </c>
      <c r="D460" s="14">
        <v>992766</v>
      </c>
      <c r="E460" s="52">
        <v>991110.6224907963</v>
      </c>
      <c r="F460" s="14">
        <v>1038130.6141143928</v>
      </c>
      <c r="G460" s="38">
        <v>1022653.24824296</v>
      </c>
      <c r="H460" s="11">
        <f t="shared" si="28"/>
        <v>-0.0016674397684889888</v>
      </c>
      <c r="I460" s="11">
        <f t="shared" si="29"/>
        <v>0.030105028015624993</v>
      </c>
      <c r="J460" s="39">
        <v>992766</v>
      </c>
      <c r="K460" s="39">
        <v>991110.6224907963</v>
      </c>
      <c r="L460" s="43">
        <v>1015961.1546437886</v>
      </c>
      <c r="M460" s="39">
        <v>1007533.3026787995</v>
      </c>
      <c r="N460" s="42">
        <f t="shared" si="30"/>
        <v>-0.0016674397684889888</v>
      </c>
      <c r="O460" s="42">
        <f t="shared" si="31"/>
        <v>0.014874907761546517</v>
      </c>
    </row>
    <row r="461" spans="1:15" ht="15">
      <c r="A461" s="9" t="s">
        <v>5</v>
      </c>
      <c r="B461" s="9" t="s">
        <v>631</v>
      </c>
      <c r="C461" s="10" t="s">
        <v>632</v>
      </c>
      <c r="D461" s="14">
        <v>50282</v>
      </c>
      <c r="E461" s="52">
        <v>50282</v>
      </c>
      <c r="F461" s="14">
        <v>50282</v>
      </c>
      <c r="G461" s="38">
        <v>50282</v>
      </c>
      <c r="H461" s="11">
        <f t="shared" si="28"/>
        <v>0</v>
      </c>
      <c r="I461" s="11">
        <f t="shared" si="29"/>
        <v>0</v>
      </c>
      <c r="J461" s="39">
        <v>50282</v>
      </c>
      <c r="K461" s="39">
        <v>50282</v>
      </c>
      <c r="L461" s="43">
        <v>50282</v>
      </c>
      <c r="M461" s="39">
        <v>50282</v>
      </c>
      <c r="N461" s="42">
        <f t="shared" si="30"/>
        <v>0</v>
      </c>
      <c r="O461" s="42">
        <f t="shared" si="31"/>
        <v>0</v>
      </c>
    </row>
    <row r="462" spans="1:15" ht="30">
      <c r="A462" s="9" t="s">
        <v>5</v>
      </c>
      <c r="B462" s="9" t="s">
        <v>563</v>
      </c>
      <c r="C462" s="10" t="s">
        <v>564</v>
      </c>
      <c r="D462" s="14">
        <v>334026</v>
      </c>
      <c r="E462" s="52">
        <v>344980.42515636707</v>
      </c>
      <c r="F462" s="14">
        <v>406910.3567388386</v>
      </c>
      <c r="G462" s="38">
        <v>424868.0870749774</v>
      </c>
      <c r="H462" s="11">
        <f t="shared" si="28"/>
        <v>0.032795127194790434</v>
      </c>
      <c r="I462" s="11">
        <f t="shared" si="29"/>
        <v>0.27196112600509365</v>
      </c>
      <c r="J462" s="39">
        <v>334026</v>
      </c>
      <c r="K462" s="39">
        <v>339520.3474839731</v>
      </c>
      <c r="L462" s="43">
        <v>371467.87257993134</v>
      </c>
      <c r="M462" s="39">
        <v>379307.061467968</v>
      </c>
      <c r="N462" s="42">
        <f t="shared" si="30"/>
        <v>0.01644886171727074</v>
      </c>
      <c r="O462" s="42">
        <f t="shared" si="31"/>
        <v>0.1355614876326034</v>
      </c>
    </row>
    <row r="463" spans="1:15" ht="15">
      <c r="A463" s="9" t="s">
        <v>5</v>
      </c>
      <c r="B463" s="9" t="s">
        <v>633</v>
      </c>
      <c r="C463" s="10" t="s">
        <v>634</v>
      </c>
      <c r="D463" s="14">
        <v>229514</v>
      </c>
      <c r="E463" s="52">
        <v>224106.06698591437</v>
      </c>
      <c r="F463" s="14">
        <v>228841.8885830472</v>
      </c>
      <c r="G463" s="38">
        <v>229228.39126301734</v>
      </c>
      <c r="H463" s="11">
        <f t="shared" si="28"/>
        <v>-0.023562540908552997</v>
      </c>
      <c r="I463" s="11">
        <f t="shared" si="29"/>
        <v>-0.0012444066025717666</v>
      </c>
      <c r="J463" s="39">
        <v>229514</v>
      </c>
      <c r="K463" s="39">
        <v>227006.45421868956</v>
      </c>
      <c r="L463" s="43">
        <v>228841.8885830472</v>
      </c>
      <c r="M463" s="39">
        <v>229228.39126301734</v>
      </c>
      <c r="N463" s="42">
        <f t="shared" si="30"/>
        <v>-0.010925458931962511</v>
      </c>
      <c r="O463" s="42">
        <f t="shared" si="31"/>
        <v>-0.0012444066025717666</v>
      </c>
    </row>
    <row r="464" spans="1:15" ht="30">
      <c r="A464" s="9" t="s">
        <v>5</v>
      </c>
      <c r="B464" s="9" t="s">
        <v>900</v>
      </c>
      <c r="C464" s="10" t="s">
        <v>901</v>
      </c>
      <c r="D464" s="14">
        <v>2585993</v>
      </c>
      <c r="E464" s="52">
        <v>2742483.1468085176</v>
      </c>
      <c r="F464" s="14">
        <v>2692370.194191148</v>
      </c>
      <c r="G464" s="38">
        <v>2699983.621751379</v>
      </c>
      <c r="H464" s="11">
        <f t="shared" si="28"/>
        <v>0.06051452838755466</v>
      </c>
      <c r="I464" s="11">
        <f t="shared" si="29"/>
        <v>0.04408001945534239</v>
      </c>
      <c r="J464" s="39">
        <v>2585993</v>
      </c>
      <c r="K464" s="39">
        <v>2668175.3297489006</v>
      </c>
      <c r="L464" s="43">
        <v>2641832.2904104963</v>
      </c>
      <c r="M464" s="39">
        <v>2643905.2915590457</v>
      </c>
      <c r="N464" s="42">
        <f t="shared" si="30"/>
        <v>0.03177979590389479</v>
      </c>
      <c r="O464" s="42">
        <f t="shared" si="31"/>
        <v>0.022394604919288515</v>
      </c>
    </row>
    <row r="465" spans="1:15" ht="30">
      <c r="A465" s="9" t="s">
        <v>5</v>
      </c>
      <c r="B465" s="9" t="s">
        <v>635</v>
      </c>
      <c r="C465" s="10" t="s">
        <v>636</v>
      </c>
      <c r="D465" s="14">
        <v>60159</v>
      </c>
      <c r="E465" s="52">
        <v>67413.67415832692</v>
      </c>
      <c r="F465" s="14">
        <v>69110.4535015842</v>
      </c>
      <c r="G465" s="38">
        <v>67126.38730223093</v>
      </c>
      <c r="H465" s="11">
        <f t="shared" si="28"/>
        <v>0.12059166805177808</v>
      </c>
      <c r="I465" s="11">
        <f t="shared" si="29"/>
        <v>0.11581620875065954</v>
      </c>
      <c r="J465" s="39">
        <v>60159</v>
      </c>
      <c r="K465" s="39">
        <v>63891.94101778491</v>
      </c>
      <c r="L465" s="43">
        <v>64747.822191231025</v>
      </c>
      <c r="M465" s="39">
        <v>63616.52714147757</v>
      </c>
      <c r="N465" s="42">
        <f t="shared" si="30"/>
        <v>0.062051247823017554</v>
      </c>
      <c r="O465" s="42">
        <f t="shared" si="31"/>
        <v>0.05747314851439636</v>
      </c>
    </row>
    <row r="466" spans="1:15" ht="30">
      <c r="A466" s="9" t="s">
        <v>5</v>
      </c>
      <c r="B466" s="9" t="s">
        <v>868</v>
      </c>
      <c r="C466" s="10" t="s">
        <v>869</v>
      </c>
      <c r="D466" s="14">
        <v>388946</v>
      </c>
      <c r="E466" s="52">
        <v>395770.9063440512</v>
      </c>
      <c r="F466" s="14">
        <v>385469.7237496846</v>
      </c>
      <c r="G466" s="38">
        <v>389354.9560955413</v>
      </c>
      <c r="H466" s="11">
        <f t="shared" si="28"/>
        <v>0.017547182241368163</v>
      </c>
      <c r="I466" s="11">
        <f t="shared" si="29"/>
        <v>0.001051446976036014</v>
      </c>
      <c r="J466" s="39">
        <v>388946</v>
      </c>
      <c r="K466" s="39">
        <v>392466.46028897644</v>
      </c>
      <c r="L466" s="43">
        <v>385469.7237496846</v>
      </c>
      <c r="M466" s="39">
        <v>389171.65340857586</v>
      </c>
      <c r="N466" s="42">
        <f t="shared" si="30"/>
        <v>0.009051282926103972</v>
      </c>
      <c r="O466" s="42">
        <f t="shared" si="31"/>
        <v>0.0005801664204693229</v>
      </c>
    </row>
    <row r="467" spans="1:15" ht="30">
      <c r="A467" s="9" t="s">
        <v>5</v>
      </c>
      <c r="B467" s="9" t="s">
        <v>637</v>
      </c>
      <c r="C467" s="10" t="s">
        <v>638</v>
      </c>
      <c r="D467" s="14">
        <v>943480</v>
      </c>
      <c r="E467" s="52">
        <v>957171.3671649698</v>
      </c>
      <c r="F467" s="14">
        <v>1152521.1053751132</v>
      </c>
      <c r="G467" s="38">
        <v>1193457.2793869902</v>
      </c>
      <c r="H467" s="11">
        <f t="shared" si="28"/>
        <v>0.014511560568289518</v>
      </c>
      <c r="I467" s="11">
        <f t="shared" si="29"/>
        <v>0.2649523883781217</v>
      </c>
      <c r="J467" s="39">
        <v>943480</v>
      </c>
      <c r="K467" s="39">
        <v>950290.911131227</v>
      </c>
      <c r="L467" s="43">
        <v>1051111.1511272057</v>
      </c>
      <c r="M467" s="39">
        <v>1068289.6628889518</v>
      </c>
      <c r="N467" s="42">
        <f t="shared" si="30"/>
        <v>0.0072189247585821</v>
      </c>
      <c r="O467" s="42">
        <f t="shared" si="31"/>
        <v>0.13228649562147776</v>
      </c>
    </row>
    <row r="468" spans="1:15" ht="30">
      <c r="A468" s="9" t="s">
        <v>5</v>
      </c>
      <c r="B468" s="9" t="s">
        <v>639</v>
      </c>
      <c r="C468" s="10" t="s">
        <v>640</v>
      </c>
      <c r="D468" s="14">
        <v>358806</v>
      </c>
      <c r="E468" s="52">
        <v>358806</v>
      </c>
      <c r="F468" s="14">
        <v>358806</v>
      </c>
      <c r="G468" s="38">
        <v>358806</v>
      </c>
      <c r="H468" s="11">
        <f t="shared" si="28"/>
        <v>0</v>
      </c>
      <c r="I468" s="11">
        <f t="shared" si="29"/>
        <v>0</v>
      </c>
      <c r="J468" s="39">
        <v>358806</v>
      </c>
      <c r="K468" s="39">
        <v>333120.897564572</v>
      </c>
      <c r="L468" s="43">
        <v>331260.3616234253</v>
      </c>
      <c r="M468" s="39">
        <v>326424.64744663023</v>
      </c>
      <c r="N468" s="42">
        <f t="shared" si="30"/>
        <v>-0.07158493011663129</v>
      </c>
      <c r="O468" s="42">
        <f t="shared" si="31"/>
        <v>-0.0902475224867192</v>
      </c>
    </row>
    <row r="469" spans="1:15" ht="15">
      <c r="A469" s="9" t="s">
        <v>5</v>
      </c>
      <c r="B469" s="9" t="s">
        <v>902</v>
      </c>
      <c r="C469" s="10" t="s">
        <v>903</v>
      </c>
      <c r="D469" s="14">
        <v>520660</v>
      </c>
      <c r="E469" s="52">
        <v>438982.5604710206</v>
      </c>
      <c r="F469" s="14">
        <v>403080.3962640649</v>
      </c>
      <c r="G469" s="38">
        <v>407841.4931754639</v>
      </c>
      <c r="H469" s="11">
        <f t="shared" si="28"/>
        <v>-0.1568728911938298</v>
      </c>
      <c r="I469" s="11">
        <f t="shared" si="29"/>
        <v>-0.21668364542030513</v>
      </c>
      <c r="J469" s="39">
        <v>520660</v>
      </c>
      <c r="K469" s="39">
        <v>501681.0088292376</v>
      </c>
      <c r="L469" s="43">
        <v>502052.63178042177</v>
      </c>
      <c r="M469" s="39">
        <v>501912.5363924673</v>
      </c>
      <c r="N469" s="42">
        <f t="shared" si="30"/>
        <v>-0.03645179420497522</v>
      </c>
      <c r="O469" s="42">
        <f t="shared" si="31"/>
        <v>-0.036007113293767004</v>
      </c>
    </row>
    <row r="470" spans="1:15" ht="15">
      <c r="A470" s="9" t="s">
        <v>5</v>
      </c>
      <c r="B470" s="9" t="s">
        <v>501</v>
      </c>
      <c r="C470" s="10" t="s">
        <v>502</v>
      </c>
      <c r="D470" s="14">
        <v>85083958</v>
      </c>
      <c r="E470" s="52">
        <v>75786814.7622267</v>
      </c>
      <c r="F470" s="14">
        <v>75688918.32785383</v>
      </c>
      <c r="G470" s="38">
        <v>75017895.74251288</v>
      </c>
      <c r="H470" s="11">
        <f t="shared" si="28"/>
        <v>-0.10927022503787728</v>
      </c>
      <c r="I470" s="11">
        <f t="shared" si="29"/>
        <v>-0.11830740475762914</v>
      </c>
      <c r="J470" s="39">
        <v>85083958</v>
      </c>
      <c r="K470" s="39">
        <v>79491993.27723175</v>
      </c>
      <c r="L470" s="43">
        <v>79502752.52955917</v>
      </c>
      <c r="M470" s="39">
        <v>79513811.9165115</v>
      </c>
      <c r="N470" s="42">
        <f t="shared" si="30"/>
        <v>-0.06572290305028178</v>
      </c>
      <c r="O470" s="42">
        <f t="shared" si="31"/>
        <v>-0.06546646646937246</v>
      </c>
    </row>
    <row r="471" spans="1:15" ht="15">
      <c r="A471" s="9" t="s">
        <v>5</v>
      </c>
      <c r="B471" s="9" t="s">
        <v>641</v>
      </c>
      <c r="C471" s="10" t="s">
        <v>642</v>
      </c>
      <c r="D471" s="14">
        <v>1345174</v>
      </c>
      <c r="E471" s="52">
        <v>1021529.1495043967</v>
      </c>
      <c r="F471" s="14">
        <v>1459694.1096316578</v>
      </c>
      <c r="G471" s="38">
        <v>1421408.1638251976</v>
      </c>
      <c r="H471" s="11">
        <f t="shared" si="28"/>
        <v>-0.2405970160704885</v>
      </c>
      <c r="I471" s="11">
        <f t="shared" si="29"/>
        <v>0.05667234411696748</v>
      </c>
      <c r="J471" s="39">
        <v>1345174</v>
      </c>
      <c r="K471" s="39">
        <v>1211001.669637507</v>
      </c>
      <c r="L471" s="43">
        <v>1403594.4316164185</v>
      </c>
      <c r="M471" s="39">
        <v>1382701.1632863574</v>
      </c>
      <c r="N471" s="42">
        <f t="shared" si="30"/>
        <v>-0.09974347583471947</v>
      </c>
      <c r="O471" s="42">
        <f t="shared" si="31"/>
        <v>0.02789762758301708</v>
      </c>
    </row>
    <row r="472" spans="1:15" ht="30">
      <c r="A472" s="9" t="s">
        <v>5</v>
      </c>
      <c r="B472" s="9" t="s">
        <v>912</v>
      </c>
      <c r="C472" s="10" t="s">
        <v>913</v>
      </c>
      <c r="D472" s="14">
        <v>722754</v>
      </c>
      <c r="E472" s="52">
        <v>797470.8678675317</v>
      </c>
      <c r="F472" s="14">
        <v>888658.3813443554</v>
      </c>
      <c r="G472" s="38">
        <v>874062.9246754003</v>
      </c>
      <c r="H472" s="11">
        <f t="shared" si="28"/>
        <v>0.10337800671809734</v>
      </c>
      <c r="I472" s="11">
        <f t="shared" si="29"/>
        <v>0.20935051853798145</v>
      </c>
      <c r="J472" s="39">
        <v>722754</v>
      </c>
      <c r="K472" s="39">
        <v>761492.626044183</v>
      </c>
      <c r="L472" s="43">
        <v>808321.9816304587</v>
      </c>
      <c r="M472" s="39">
        <v>798370.1342660778</v>
      </c>
      <c r="N472" s="42">
        <f t="shared" si="30"/>
        <v>0.05359863251422066</v>
      </c>
      <c r="O472" s="42">
        <f t="shared" si="31"/>
        <v>0.10462222867819171</v>
      </c>
    </row>
    <row r="473" spans="1:15" ht="15">
      <c r="A473" s="9" t="s">
        <v>5</v>
      </c>
      <c r="B473" s="9" t="s">
        <v>643</v>
      </c>
      <c r="C473" s="10" t="s">
        <v>644</v>
      </c>
      <c r="D473" s="14">
        <v>583600</v>
      </c>
      <c r="E473" s="52">
        <v>503013.6996258545</v>
      </c>
      <c r="F473" s="14">
        <v>536534.417415197</v>
      </c>
      <c r="G473" s="38">
        <v>539143.3349279079</v>
      </c>
      <c r="H473" s="11">
        <f t="shared" si="28"/>
        <v>-0.13808481900984493</v>
      </c>
      <c r="I473" s="11">
        <f t="shared" si="29"/>
        <v>-0.07617660224827294</v>
      </c>
      <c r="J473" s="39">
        <v>583600</v>
      </c>
      <c r="K473" s="39">
        <v>564077.9282515764</v>
      </c>
      <c r="L473" s="43">
        <v>563792.0754993117</v>
      </c>
      <c r="M473" s="39">
        <v>563734.7981812429</v>
      </c>
      <c r="N473" s="42">
        <f t="shared" si="30"/>
        <v>-0.03345111677248736</v>
      </c>
      <c r="O473" s="42">
        <f t="shared" si="31"/>
        <v>-0.034039070971139666</v>
      </c>
    </row>
    <row r="474" spans="1:15" ht="15">
      <c r="A474" s="9" t="s">
        <v>5</v>
      </c>
      <c r="B474" s="9" t="s">
        <v>505</v>
      </c>
      <c r="C474" s="10" t="s">
        <v>506</v>
      </c>
      <c r="D474" s="14">
        <v>4433825</v>
      </c>
      <c r="E474" s="52">
        <v>4026248.1917686313</v>
      </c>
      <c r="F474" s="14">
        <v>3992203.436049655</v>
      </c>
      <c r="G474" s="38">
        <v>4060810.395935604</v>
      </c>
      <c r="H474" s="11">
        <f t="shared" si="28"/>
        <v>-0.09192442377210842</v>
      </c>
      <c r="I474" s="11">
        <f t="shared" si="29"/>
        <v>-0.08412930236633068</v>
      </c>
      <c r="J474" s="39">
        <v>4433825</v>
      </c>
      <c r="K474" s="39">
        <v>4280435.224002058</v>
      </c>
      <c r="L474" s="43">
        <v>4280923.947806897</v>
      </c>
      <c r="M474" s="39">
        <v>4280074.379976147</v>
      </c>
      <c r="N474" s="42">
        <f t="shared" si="30"/>
        <v>-0.034595360889963477</v>
      </c>
      <c r="O474" s="42">
        <f t="shared" si="31"/>
        <v>-0.03467674525355718</v>
      </c>
    </row>
    <row r="475" spans="1:15" ht="30">
      <c r="A475" s="9" t="s">
        <v>5</v>
      </c>
      <c r="B475" s="9" t="s">
        <v>645</v>
      </c>
      <c r="C475" s="10" t="s">
        <v>646</v>
      </c>
      <c r="D475" s="14">
        <v>195706</v>
      </c>
      <c r="E475" s="52">
        <v>249618.907806539</v>
      </c>
      <c r="F475" s="14">
        <v>243759.56074392845</v>
      </c>
      <c r="G475" s="38">
        <v>237020.6392297749</v>
      </c>
      <c r="H475" s="11">
        <f t="shared" si="28"/>
        <v>0.2754790747679632</v>
      </c>
      <c r="I475" s="11">
        <f t="shared" si="29"/>
        <v>0.21110563411328684</v>
      </c>
      <c r="J475" s="39">
        <v>195706</v>
      </c>
      <c r="K475" s="39">
        <v>223595.52293377015</v>
      </c>
      <c r="L475" s="43">
        <v>220404.09946562327</v>
      </c>
      <c r="M475" s="39">
        <v>216280.23680971545</v>
      </c>
      <c r="N475" s="42">
        <f t="shared" si="30"/>
        <v>0.14250724522380584</v>
      </c>
      <c r="O475" s="42">
        <f t="shared" si="31"/>
        <v>0.1051282884005368</v>
      </c>
    </row>
    <row r="476" spans="1:15" ht="15">
      <c r="A476" s="9" t="s">
        <v>5</v>
      </c>
      <c r="B476" s="9" t="s">
        <v>647</v>
      </c>
      <c r="C476" s="10" t="s">
        <v>648</v>
      </c>
      <c r="D476" s="14">
        <v>72541</v>
      </c>
      <c r="E476" s="52">
        <v>72560.15615734503</v>
      </c>
      <c r="F476" s="14">
        <v>72560.61056807125</v>
      </c>
      <c r="G476" s="38">
        <v>72555.22636859072</v>
      </c>
      <c r="H476" s="11">
        <f t="shared" si="28"/>
        <v>0.0002640735218018887</v>
      </c>
      <c r="I476" s="11">
        <f t="shared" si="29"/>
        <v>0.0001961148673263909</v>
      </c>
      <c r="J476" s="39">
        <v>72541</v>
      </c>
      <c r="K476" s="39">
        <v>72560.15615734503</v>
      </c>
      <c r="L476" s="43">
        <v>72560.61056807125</v>
      </c>
      <c r="M476" s="39">
        <v>72555.22636859072</v>
      </c>
      <c r="N476" s="42">
        <f t="shared" si="30"/>
        <v>0.0002640735218018887</v>
      </c>
      <c r="O476" s="42">
        <f t="shared" si="31"/>
        <v>0.0001961148673263909</v>
      </c>
    </row>
    <row r="477" spans="1:15" ht="15">
      <c r="A477" s="9" t="s">
        <v>5</v>
      </c>
      <c r="B477" s="9" t="s">
        <v>649</v>
      </c>
      <c r="C477" s="10" t="s">
        <v>650</v>
      </c>
      <c r="D477" s="14">
        <v>108276</v>
      </c>
      <c r="E477" s="52">
        <v>50282</v>
      </c>
      <c r="F477" s="14">
        <v>92611.61096361394</v>
      </c>
      <c r="G477" s="38">
        <v>97530.70488081154</v>
      </c>
      <c r="H477" s="11">
        <f t="shared" si="28"/>
        <v>-0.5356126934870147</v>
      </c>
      <c r="I477" s="11">
        <f t="shared" si="29"/>
        <v>-0.09923986034937073</v>
      </c>
      <c r="J477" s="39">
        <v>108276</v>
      </c>
      <c r="K477" s="39">
        <v>98275.20892709687</v>
      </c>
      <c r="L477" s="43">
        <v>97392.95768084942</v>
      </c>
      <c r="M477" s="39">
        <v>97530.70488081154</v>
      </c>
      <c r="N477" s="42">
        <f t="shared" si="30"/>
        <v>-0.09236387632442211</v>
      </c>
      <c r="O477" s="42">
        <f t="shared" si="31"/>
        <v>-0.09923986034937073</v>
      </c>
    </row>
    <row r="478" spans="1:15" ht="15">
      <c r="A478" s="9" t="s">
        <v>5</v>
      </c>
      <c r="B478" s="9" t="s">
        <v>651</v>
      </c>
      <c r="C478" s="10" t="s">
        <v>652</v>
      </c>
      <c r="D478" s="14">
        <v>1000875</v>
      </c>
      <c r="E478" s="52">
        <v>797756.0399091427</v>
      </c>
      <c r="F478" s="14">
        <v>1071433.9816063049</v>
      </c>
      <c r="G478" s="38">
        <v>1047807.6428816644</v>
      </c>
      <c r="H478" s="11">
        <f t="shared" si="28"/>
        <v>-0.20294138637777678</v>
      </c>
      <c r="I478" s="11">
        <f t="shared" si="29"/>
        <v>0.04689161272053398</v>
      </c>
      <c r="J478" s="39">
        <v>1000875</v>
      </c>
      <c r="K478" s="39">
        <v>918034.477292803</v>
      </c>
      <c r="L478" s="43">
        <v>1036919.1322907902</v>
      </c>
      <c r="M478" s="39">
        <v>1024026.6608623796</v>
      </c>
      <c r="N478" s="42">
        <f t="shared" si="30"/>
        <v>-0.08276810061915524</v>
      </c>
      <c r="O478" s="42">
        <f t="shared" si="31"/>
        <v>0.023131420869119113</v>
      </c>
    </row>
    <row r="479" spans="1:15" ht="15">
      <c r="A479" s="9" t="s">
        <v>5</v>
      </c>
      <c r="B479" s="9" t="s">
        <v>904</v>
      </c>
      <c r="C479" s="10" t="s">
        <v>905</v>
      </c>
      <c r="D479" s="14">
        <v>83947</v>
      </c>
      <c r="E479" s="52">
        <v>83947</v>
      </c>
      <c r="F479" s="14">
        <v>83947</v>
      </c>
      <c r="G479" s="38">
        <v>83947</v>
      </c>
      <c r="H479" s="11">
        <f t="shared" si="28"/>
        <v>0</v>
      </c>
      <c r="I479" s="11">
        <f t="shared" si="29"/>
        <v>0</v>
      </c>
      <c r="J479" s="39">
        <v>83947</v>
      </c>
      <c r="K479" s="39">
        <v>83755.78672534904</v>
      </c>
      <c r="L479" s="43">
        <v>85205.95490287969</v>
      </c>
      <c r="M479" s="39">
        <v>85123.37312106867</v>
      </c>
      <c r="N479" s="42">
        <f t="shared" si="30"/>
        <v>-0.0022777856820489074</v>
      </c>
      <c r="O479" s="42">
        <f t="shared" si="31"/>
        <v>0.014013283632156806</v>
      </c>
    </row>
    <row r="480" spans="1:15" ht="15">
      <c r="A480" s="9" t="s">
        <v>5</v>
      </c>
      <c r="B480" s="9" t="s">
        <v>653</v>
      </c>
      <c r="C480" s="10" t="s">
        <v>654</v>
      </c>
      <c r="D480" s="14">
        <v>199112</v>
      </c>
      <c r="E480" s="52">
        <v>217453.11960221513</v>
      </c>
      <c r="F480" s="14">
        <v>222145.6843774727</v>
      </c>
      <c r="G480" s="38">
        <v>217020.11662910527</v>
      </c>
      <c r="H480" s="11">
        <f t="shared" si="28"/>
        <v>0.09211458677636268</v>
      </c>
      <c r="I480" s="11">
        <f t="shared" si="29"/>
        <v>0.0899399163742279</v>
      </c>
      <c r="J480" s="39">
        <v>199112</v>
      </c>
      <c r="K480" s="39">
        <v>208547.72573791494</v>
      </c>
      <c r="L480" s="43">
        <v>210923.71592739486</v>
      </c>
      <c r="M480" s="39">
        <v>208003.63003105466</v>
      </c>
      <c r="N480" s="42">
        <f t="shared" si="30"/>
        <v>0.047389036009456674</v>
      </c>
      <c r="O480" s="42">
        <f t="shared" si="31"/>
        <v>0.04465642468085633</v>
      </c>
    </row>
    <row r="481" spans="1:15" ht="15">
      <c r="A481" s="9" t="s">
        <v>5</v>
      </c>
      <c r="B481" s="9" t="s">
        <v>655</v>
      </c>
      <c r="C481" s="10" t="s">
        <v>656</v>
      </c>
      <c r="D481" s="14">
        <v>1362699</v>
      </c>
      <c r="E481" s="52">
        <v>1351519.3433689964</v>
      </c>
      <c r="F481" s="14">
        <v>1444491.0319253244</v>
      </c>
      <c r="G481" s="38">
        <v>1411255.8100052923</v>
      </c>
      <c r="H481" s="11">
        <f t="shared" si="28"/>
        <v>-0.008204054329682197</v>
      </c>
      <c r="I481" s="11">
        <f t="shared" si="29"/>
        <v>0.03563282133860251</v>
      </c>
      <c r="J481" s="39">
        <v>1362699</v>
      </c>
      <c r="K481" s="39">
        <v>1351519.3433689964</v>
      </c>
      <c r="L481" s="43">
        <v>1404223.156787774</v>
      </c>
      <c r="M481" s="39">
        <v>1386377.6052639997</v>
      </c>
      <c r="N481" s="42">
        <f t="shared" si="30"/>
        <v>-0.008204054329682197</v>
      </c>
      <c r="O481" s="42">
        <f t="shared" si="31"/>
        <v>0.01737625496459575</v>
      </c>
    </row>
    <row r="482" spans="1:15" ht="15">
      <c r="A482" s="9" t="s">
        <v>5</v>
      </c>
      <c r="B482" s="9" t="s">
        <v>906</v>
      </c>
      <c r="C482" s="10" t="s">
        <v>907</v>
      </c>
      <c r="D482" s="14">
        <v>129665</v>
      </c>
      <c r="E482" s="52">
        <v>129665</v>
      </c>
      <c r="F482" s="14">
        <v>129665</v>
      </c>
      <c r="G482" s="38">
        <v>129665</v>
      </c>
      <c r="H482" s="11">
        <f t="shared" si="28"/>
        <v>0</v>
      </c>
      <c r="I482" s="11">
        <f t="shared" si="29"/>
        <v>0</v>
      </c>
      <c r="J482" s="39">
        <v>129665</v>
      </c>
      <c r="K482" s="39">
        <v>129665</v>
      </c>
      <c r="L482" s="43">
        <v>146522.92871594528</v>
      </c>
      <c r="M482" s="39">
        <v>142743.05476629717</v>
      </c>
      <c r="N482" s="42">
        <f t="shared" si="30"/>
        <v>0</v>
      </c>
      <c r="O482" s="42">
        <f t="shared" si="31"/>
        <v>0.10086033059265928</v>
      </c>
    </row>
    <row r="483" spans="1:15" ht="30">
      <c r="A483" s="9" t="s">
        <v>5</v>
      </c>
      <c r="B483" s="9" t="s">
        <v>657</v>
      </c>
      <c r="C483" s="10" t="s">
        <v>658</v>
      </c>
      <c r="D483" s="14">
        <v>50282</v>
      </c>
      <c r="E483" s="52">
        <v>50282</v>
      </c>
      <c r="F483" s="14">
        <v>50282</v>
      </c>
      <c r="G483" s="38">
        <v>50282</v>
      </c>
      <c r="H483" s="11">
        <f t="shared" si="28"/>
        <v>0</v>
      </c>
      <c r="I483" s="11">
        <f t="shared" si="29"/>
        <v>0</v>
      </c>
      <c r="J483" s="39">
        <v>50282</v>
      </c>
      <c r="K483" s="39">
        <v>50282</v>
      </c>
      <c r="L483" s="43">
        <v>50282</v>
      </c>
      <c r="M483" s="39">
        <v>50282</v>
      </c>
      <c r="N483" s="42">
        <f t="shared" si="30"/>
        <v>0</v>
      </c>
      <c r="O483" s="42">
        <f t="shared" si="31"/>
        <v>0</v>
      </c>
    </row>
    <row r="484" spans="1:15" ht="15">
      <c r="A484" s="9" t="s">
        <v>5</v>
      </c>
      <c r="B484" s="9" t="s">
        <v>870</v>
      </c>
      <c r="C484" s="10" t="s">
        <v>871</v>
      </c>
      <c r="D484" s="14">
        <v>1785451</v>
      </c>
      <c r="E484" s="52">
        <v>1798253.1042637336</v>
      </c>
      <c r="F484" s="14">
        <v>1837491.8303130278</v>
      </c>
      <c r="G484" s="38">
        <v>1887206.3648215744</v>
      </c>
      <c r="H484" s="11">
        <f t="shared" si="28"/>
        <v>0.007170235567222851</v>
      </c>
      <c r="I484" s="11">
        <f t="shared" si="29"/>
        <v>0.05699140711314644</v>
      </c>
      <c r="J484" s="39">
        <v>1785451</v>
      </c>
      <c r="K484" s="39">
        <v>1791999.0748903812</v>
      </c>
      <c r="L484" s="43">
        <v>1812271.859737514</v>
      </c>
      <c r="M484" s="39">
        <v>1836328.0484690575</v>
      </c>
      <c r="N484" s="42">
        <f t="shared" si="30"/>
        <v>0.0036674626693094297</v>
      </c>
      <c r="O484" s="42">
        <f t="shared" si="31"/>
        <v>0.0284953484968546</v>
      </c>
    </row>
    <row r="485" spans="1:15" ht="30">
      <c r="A485" s="9" t="s">
        <v>5</v>
      </c>
      <c r="B485" s="9" t="s">
        <v>659</v>
      </c>
      <c r="C485" s="10" t="s">
        <v>660</v>
      </c>
      <c r="D485" s="14">
        <v>386422</v>
      </c>
      <c r="E485" s="52">
        <v>412753.3393493761</v>
      </c>
      <c r="F485" s="14">
        <v>398815.4987709934</v>
      </c>
      <c r="G485" s="38">
        <v>403521.948642859</v>
      </c>
      <c r="H485" s="11">
        <f t="shared" si="28"/>
        <v>0.06814140848444472</v>
      </c>
      <c r="I485" s="11">
        <f t="shared" si="29"/>
        <v>0.044252005949089346</v>
      </c>
      <c r="J485" s="39">
        <v>386422</v>
      </c>
      <c r="K485" s="39">
        <v>399986.39063602395</v>
      </c>
      <c r="L485" s="43">
        <v>392738.6965355121</v>
      </c>
      <c r="M485" s="39">
        <v>394910.23903960467</v>
      </c>
      <c r="N485" s="42">
        <f t="shared" si="30"/>
        <v>0.03510253204016321</v>
      </c>
      <c r="O485" s="42">
        <f t="shared" si="31"/>
        <v>0.02196624167258766</v>
      </c>
    </row>
    <row r="486" spans="1:15" ht="15">
      <c r="A486" s="9" t="s">
        <v>5</v>
      </c>
      <c r="B486" s="9" t="s">
        <v>661</v>
      </c>
      <c r="C486" s="10" t="s">
        <v>662</v>
      </c>
      <c r="D486" s="14">
        <v>2104237</v>
      </c>
      <c r="E486" s="52">
        <v>1906150.2627082355</v>
      </c>
      <c r="F486" s="14">
        <v>1994713.4461338045</v>
      </c>
      <c r="G486" s="38">
        <v>2049449.9323431628</v>
      </c>
      <c r="H486" s="11">
        <f t="shared" si="28"/>
        <v>-0.0941370849822356</v>
      </c>
      <c r="I486" s="11">
        <f t="shared" si="29"/>
        <v>-0.026036548001407242</v>
      </c>
      <c r="J486" s="39">
        <v>2104237</v>
      </c>
      <c r="K486" s="39">
        <v>2003111.3294103406</v>
      </c>
      <c r="L486" s="43">
        <v>2002444.3950673384</v>
      </c>
      <c r="M486" s="39">
        <v>2049449.9323431628</v>
      </c>
      <c r="N486" s="42">
        <f t="shared" si="30"/>
        <v>-0.048058118258380286</v>
      </c>
      <c r="O486" s="42">
        <f t="shared" si="31"/>
        <v>-0.026036548001407242</v>
      </c>
    </row>
    <row r="487" spans="1:15" ht="15">
      <c r="A487" s="9" t="s">
        <v>5</v>
      </c>
      <c r="B487" s="9" t="s">
        <v>663</v>
      </c>
      <c r="C487" s="10" t="s">
        <v>664</v>
      </c>
      <c r="D487" s="14">
        <v>50282</v>
      </c>
      <c r="E487" s="52">
        <v>50282</v>
      </c>
      <c r="F487" s="14">
        <v>50282</v>
      </c>
      <c r="G487" s="38">
        <v>50282</v>
      </c>
      <c r="H487" s="11">
        <f t="shared" si="28"/>
        <v>0</v>
      </c>
      <c r="I487" s="11">
        <f t="shared" si="29"/>
        <v>0</v>
      </c>
      <c r="J487" s="39">
        <v>50282</v>
      </c>
      <c r="K487" s="39">
        <v>50282</v>
      </c>
      <c r="L487" s="43">
        <v>50282</v>
      </c>
      <c r="M487" s="39">
        <v>50282</v>
      </c>
      <c r="N487" s="42">
        <f t="shared" si="30"/>
        <v>0</v>
      </c>
      <c r="O487" s="42">
        <f t="shared" si="31"/>
        <v>0</v>
      </c>
    </row>
    <row r="488" spans="1:15" ht="15">
      <c r="A488" s="9" t="s">
        <v>5</v>
      </c>
      <c r="B488" s="9" t="s">
        <v>665</v>
      </c>
      <c r="C488" s="10" t="s">
        <v>666</v>
      </c>
      <c r="D488" s="14">
        <v>151997</v>
      </c>
      <c r="E488" s="52">
        <v>178791.37693731533</v>
      </c>
      <c r="F488" s="14">
        <v>193527.53617052597</v>
      </c>
      <c r="G488" s="38">
        <v>188122.27192188942</v>
      </c>
      <c r="H488" s="11">
        <f t="shared" si="28"/>
        <v>0.17628227489565804</v>
      </c>
      <c r="I488" s="11">
        <f t="shared" si="29"/>
        <v>0.23767095351809195</v>
      </c>
      <c r="J488" s="39">
        <v>151997</v>
      </c>
      <c r="K488" s="39">
        <v>165825.62584158924</v>
      </c>
      <c r="L488" s="43">
        <v>173350.80991970823</v>
      </c>
      <c r="M488" s="39">
        <v>169995.2453225075</v>
      </c>
      <c r="N488" s="42">
        <f t="shared" si="30"/>
        <v>0.09097959723934838</v>
      </c>
      <c r="O488" s="42">
        <f t="shared" si="31"/>
        <v>0.11841184577661062</v>
      </c>
    </row>
    <row r="489" spans="1:15" ht="30">
      <c r="A489" s="9" t="s">
        <v>5</v>
      </c>
      <c r="B489" s="9" t="s">
        <v>667</v>
      </c>
      <c r="C489" s="10" t="s">
        <v>668</v>
      </c>
      <c r="D489" s="14">
        <v>185257</v>
      </c>
      <c r="E489" s="52">
        <v>197482.6267264499</v>
      </c>
      <c r="F489" s="14">
        <v>200893.46401778975</v>
      </c>
      <c r="G489" s="38">
        <v>197435.75426281273</v>
      </c>
      <c r="H489" s="11">
        <f t="shared" si="28"/>
        <v>0.06599279231796858</v>
      </c>
      <c r="I489" s="11">
        <f t="shared" si="29"/>
        <v>0.06573977913284101</v>
      </c>
      <c r="J489" s="39">
        <v>185257</v>
      </c>
      <c r="K489" s="39">
        <v>191594.36527491975</v>
      </c>
      <c r="L489" s="43">
        <v>193321.52859837678</v>
      </c>
      <c r="M489" s="39">
        <v>191346.49217965934</v>
      </c>
      <c r="N489" s="42">
        <f t="shared" si="30"/>
        <v>0.034208506425774735</v>
      </c>
      <c r="O489" s="42">
        <f t="shared" si="31"/>
        <v>0.03287051058615513</v>
      </c>
    </row>
    <row r="490" spans="1:15" ht="15">
      <c r="A490" s="9" t="s">
        <v>5</v>
      </c>
      <c r="B490" s="9" t="s">
        <v>872</v>
      </c>
      <c r="C490" s="10" t="s">
        <v>873</v>
      </c>
      <c r="D490" s="14">
        <v>1407712</v>
      </c>
      <c r="E490" s="52">
        <v>1444846.1279357022</v>
      </c>
      <c r="F490" s="14">
        <v>1460992.6380642136</v>
      </c>
      <c r="G490" s="38">
        <v>1445351.5797164303</v>
      </c>
      <c r="H490" s="11">
        <f t="shared" si="28"/>
        <v>0.026379066126950835</v>
      </c>
      <c r="I490" s="11">
        <f t="shared" si="29"/>
        <v>0.02673812521057594</v>
      </c>
      <c r="J490" s="39">
        <v>1407712</v>
      </c>
      <c r="K490" s="39">
        <v>1426941.308276651</v>
      </c>
      <c r="L490" s="43">
        <v>1435257.0681278736</v>
      </c>
      <c r="M490" s="39">
        <v>1426519.688929804</v>
      </c>
      <c r="N490" s="42">
        <f t="shared" si="30"/>
        <v>0.013659973259197166</v>
      </c>
      <c r="O490" s="42">
        <f t="shared" si="31"/>
        <v>0.013360466437597963</v>
      </c>
    </row>
    <row r="491" spans="1:15" ht="15">
      <c r="A491" s="9" t="s">
        <v>5</v>
      </c>
      <c r="B491" s="9" t="s">
        <v>669</v>
      </c>
      <c r="C491" s="10" t="s">
        <v>670</v>
      </c>
      <c r="D491" s="14">
        <v>50282</v>
      </c>
      <c r="E491" s="52">
        <v>50282</v>
      </c>
      <c r="F491" s="14">
        <v>50282</v>
      </c>
      <c r="G491" s="38">
        <v>50282</v>
      </c>
      <c r="H491" s="11">
        <f t="shared" si="28"/>
        <v>0</v>
      </c>
      <c r="I491" s="11">
        <f t="shared" si="29"/>
        <v>0</v>
      </c>
      <c r="J491" s="39">
        <v>50282</v>
      </c>
      <c r="K491" s="39">
        <v>50282</v>
      </c>
      <c r="L491" s="43">
        <v>50282</v>
      </c>
      <c r="M491" s="39">
        <v>50282</v>
      </c>
      <c r="N491" s="42">
        <f t="shared" si="30"/>
        <v>0</v>
      </c>
      <c r="O491" s="42">
        <f t="shared" si="31"/>
        <v>0</v>
      </c>
    </row>
    <row r="492" spans="1:15" ht="15">
      <c r="A492" s="9" t="s">
        <v>5</v>
      </c>
      <c r="B492" s="9" t="s">
        <v>671</v>
      </c>
      <c r="C492" s="10" t="s">
        <v>672</v>
      </c>
      <c r="D492" s="14">
        <v>361772</v>
      </c>
      <c r="E492" s="52">
        <v>349474</v>
      </c>
      <c r="F492" s="14">
        <v>349474</v>
      </c>
      <c r="G492" s="38">
        <v>349474</v>
      </c>
      <c r="H492" s="11">
        <f t="shared" si="28"/>
        <v>-0.033993786141547716</v>
      </c>
      <c r="I492" s="11">
        <f t="shared" si="29"/>
        <v>-0.033993786141547716</v>
      </c>
      <c r="J492" s="39">
        <v>361772</v>
      </c>
      <c r="K492" s="39">
        <v>372827.71215047233</v>
      </c>
      <c r="L492" s="43">
        <v>366622.1300594897</v>
      </c>
      <c r="M492" s="39">
        <v>364668.2661783646</v>
      </c>
      <c r="N492" s="42">
        <f t="shared" si="30"/>
        <v>0.03055988896452001</v>
      </c>
      <c r="O492" s="42">
        <f t="shared" si="31"/>
        <v>0.00800577761232095</v>
      </c>
    </row>
    <row r="493" spans="1:15" ht="15">
      <c r="A493" s="9" t="s">
        <v>5</v>
      </c>
      <c r="B493" s="9" t="s">
        <v>673</v>
      </c>
      <c r="C493" s="10" t="s">
        <v>674</v>
      </c>
      <c r="D493" s="14">
        <v>431036</v>
      </c>
      <c r="E493" s="52">
        <v>463566.7469194409</v>
      </c>
      <c r="F493" s="14">
        <v>472674.9603123064</v>
      </c>
      <c r="G493" s="38">
        <v>463417.9117889564</v>
      </c>
      <c r="H493" s="11">
        <f t="shared" si="28"/>
        <v>0.07547106719494641</v>
      </c>
      <c r="I493" s="11">
        <f t="shared" si="29"/>
        <v>0.0751257709076652</v>
      </c>
      <c r="J493" s="39">
        <v>431036</v>
      </c>
      <c r="K493" s="39">
        <v>447827.95936771884</v>
      </c>
      <c r="L493" s="43">
        <v>452442.5376822134</v>
      </c>
      <c r="M493" s="39">
        <v>447163.2055735758</v>
      </c>
      <c r="N493" s="42">
        <f t="shared" si="30"/>
        <v>0.03895720860373342</v>
      </c>
      <c r="O493" s="42">
        <f t="shared" si="31"/>
        <v>0.03741498522994786</v>
      </c>
    </row>
    <row r="494" spans="1:15" ht="30">
      <c r="A494" s="9" t="s">
        <v>5</v>
      </c>
      <c r="B494" s="9" t="s">
        <v>573</v>
      </c>
      <c r="C494" s="10" t="s">
        <v>574</v>
      </c>
      <c r="D494" s="14">
        <v>2736559</v>
      </c>
      <c r="E494" s="52">
        <v>2952471.0553221423</v>
      </c>
      <c r="F494" s="14">
        <v>3206740.3198921643</v>
      </c>
      <c r="G494" s="38">
        <v>3151949.7537431773</v>
      </c>
      <c r="H494" s="11">
        <f t="shared" si="28"/>
        <v>0.07889910479625775</v>
      </c>
      <c r="I494" s="11">
        <f t="shared" si="29"/>
        <v>0.15179309261856852</v>
      </c>
      <c r="J494" s="39">
        <v>2736559</v>
      </c>
      <c r="K494" s="39">
        <v>2847684.076773107</v>
      </c>
      <c r="L494" s="43">
        <v>2978359.237894717</v>
      </c>
      <c r="M494" s="39">
        <v>2943509.305263766</v>
      </c>
      <c r="N494" s="42">
        <f t="shared" si="30"/>
        <v>0.040607593979558654</v>
      </c>
      <c r="O494" s="42">
        <f t="shared" si="31"/>
        <v>0.07562428044261647</v>
      </c>
    </row>
    <row r="495" spans="1:15" ht="30">
      <c r="A495" s="9" t="s">
        <v>5</v>
      </c>
      <c r="B495" s="9" t="s">
        <v>509</v>
      </c>
      <c r="C495" s="10" t="s">
        <v>510</v>
      </c>
      <c r="D495" s="14">
        <v>2314724</v>
      </c>
      <c r="E495" s="52">
        <v>2300397.0888284496</v>
      </c>
      <c r="F495" s="14">
        <v>2327554.8059641724</v>
      </c>
      <c r="G495" s="38">
        <v>2419100.9338262603</v>
      </c>
      <c r="H495" s="11">
        <f t="shared" si="28"/>
        <v>-0.0061894684513360545</v>
      </c>
      <c r="I495" s="11">
        <f t="shared" si="29"/>
        <v>0.04509260448600363</v>
      </c>
      <c r="J495" s="39">
        <v>2314724</v>
      </c>
      <c r="K495" s="39">
        <v>2300397.0888284496</v>
      </c>
      <c r="L495" s="43">
        <v>2321706.67630103</v>
      </c>
      <c r="M495" s="39">
        <v>2367288.0326970546</v>
      </c>
      <c r="N495" s="42">
        <f t="shared" si="30"/>
        <v>-0.0061894684513360545</v>
      </c>
      <c r="O495" s="42">
        <f t="shared" si="31"/>
        <v>0.022708553027079928</v>
      </c>
    </row>
    <row r="496" spans="1:15" ht="15">
      <c r="A496" s="9" t="s">
        <v>5</v>
      </c>
      <c r="B496" s="9" t="s">
        <v>513</v>
      </c>
      <c r="C496" s="10" t="s">
        <v>514</v>
      </c>
      <c r="D496" s="14">
        <v>6162750</v>
      </c>
      <c r="E496" s="52">
        <v>6048374.336226412</v>
      </c>
      <c r="F496" s="14">
        <v>6000180.86933374</v>
      </c>
      <c r="G496" s="38">
        <v>5991127.517790877</v>
      </c>
      <c r="H496" s="11">
        <f t="shared" si="28"/>
        <v>-0.018559192531514</v>
      </c>
      <c r="I496" s="11">
        <f t="shared" si="29"/>
        <v>-0.02784836026272731</v>
      </c>
      <c r="J496" s="39">
        <v>6162750</v>
      </c>
      <c r="K496" s="39">
        <v>6048374.336226412</v>
      </c>
      <c r="L496" s="43">
        <v>6000180.86933374</v>
      </c>
      <c r="M496" s="39">
        <v>5991127.517790877</v>
      </c>
      <c r="N496" s="42">
        <f t="shared" si="30"/>
        <v>-0.018559192531514</v>
      </c>
      <c r="O496" s="42">
        <f t="shared" si="31"/>
        <v>-0.02784836026272731</v>
      </c>
    </row>
    <row r="497" spans="1:15" ht="15">
      <c r="A497" s="9" t="s">
        <v>5</v>
      </c>
      <c r="B497" s="9" t="s">
        <v>908</v>
      </c>
      <c r="C497" s="10" t="s">
        <v>909</v>
      </c>
      <c r="D497" s="14">
        <v>565020</v>
      </c>
      <c r="E497" s="52">
        <v>570819.1927168563</v>
      </c>
      <c r="F497" s="14">
        <v>521996.9283588155</v>
      </c>
      <c r="G497" s="38">
        <v>536321.9909070355</v>
      </c>
      <c r="H497" s="11">
        <f t="shared" si="28"/>
        <v>0.010263694589317642</v>
      </c>
      <c r="I497" s="11">
        <f t="shared" si="29"/>
        <v>-0.050791138531316525</v>
      </c>
      <c r="J497" s="39">
        <v>565020</v>
      </c>
      <c r="K497" s="39">
        <v>567720.5432266583</v>
      </c>
      <c r="L497" s="43">
        <v>521996.9283588155</v>
      </c>
      <c r="M497" s="39">
        <v>536321.9909070355</v>
      </c>
      <c r="N497" s="42">
        <f t="shared" si="30"/>
        <v>0.004779553337330095</v>
      </c>
      <c r="O497" s="42">
        <f t="shared" si="31"/>
        <v>-0.050791138531316525</v>
      </c>
    </row>
    <row r="498" spans="1:15" ht="15">
      <c r="A498" s="9" t="s">
        <v>5</v>
      </c>
      <c r="B498" s="9" t="s">
        <v>910</v>
      </c>
      <c r="C498" s="10" t="s">
        <v>911</v>
      </c>
      <c r="D498" s="14">
        <v>380259</v>
      </c>
      <c r="E498" s="52">
        <v>339439.2790705821</v>
      </c>
      <c r="F498" s="14">
        <v>322844</v>
      </c>
      <c r="G498" s="38">
        <v>324074.1788946189</v>
      </c>
      <c r="H498" s="11">
        <f t="shared" si="28"/>
        <v>-0.10734715267598631</v>
      </c>
      <c r="I498" s="11">
        <f t="shared" si="29"/>
        <v>-0.14775408630796674</v>
      </c>
      <c r="J498" s="39">
        <v>380259</v>
      </c>
      <c r="K498" s="39">
        <v>368213.58914695703</v>
      </c>
      <c r="L498" s="43">
        <v>370557.60791942955</v>
      </c>
      <c r="M498" s="39">
        <v>368282.2472689078</v>
      </c>
      <c r="N498" s="42">
        <f t="shared" si="30"/>
        <v>-0.03167685933283095</v>
      </c>
      <c r="O498" s="42">
        <f t="shared" si="31"/>
        <v>-0.03149630312784764</v>
      </c>
    </row>
    <row r="499" spans="1:15" ht="30">
      <c r="A499" s="9" t="s">
        <v>5</v>
      </c>
      <c r="B499" s="9" t="s">
        <v>511</v>
      </c>
      <c r="C499" s="10" t="s">
        <v>512</v>
      </c>
      <c r="D499" s="14">
        <v>93539</v>
      </c>
      <c r="E499" s="52">
        <v>109333.78671574175</v>
      </c>
      <c r="F499" s="14">
        <v>101089.5752033041</v>
      </c>
      <c r="G499" s="38">
        <v>98793.53349747015</v>
      </c>
      <c r="H499" s="11">
        <f t="shared" si="28"/>
        <v>0.1688577675166695</v>
      </c>
      <c r="I499" s="11">
        <f t="shared" si="29"/>
        <v>0.056174788029272865</v>
      </c>
      <c r="J499" s="39">
        <v>93539</v>
      </c>
      <c r="K499" s="39">
        <v>101688.63841574914</v>
      </c>
      <c r="L499" s="43">
        <v>97388.53284516644</v>
      </c>
      <c r="M499" s="39">
        <v>96125.40940631622</v>
      </c>
      <c r="N499" s="42">
        <f t="shared" si="30"/>
        <v>0.08712556704421837</v>
      </c>
      <c r="O499" s="42">
        <f t="shared" si="31"/>
        <v>0.027650599282825553</v>
      </c>
    </row>
    <row r="500" spans="1:15" ht="15">
      <c r="A500" s="9" t="s">
        <v>5</v>
      </c>
      <c r="B500" s="9" t="s">
        <v>679</v>
      </c>
      <c r="C500" s="10" t="s">
        <v>680</v>
      </c>
      <c r="D500" s="14">
        <v>50282</v>
      </c>
      <c r="E500" s="52">
        <v>50282</v>
      </c>
      <c r="F500" s="14">
        <v>50282</v>
      </c>
      <c r="G500" s="38">
        <v>50282</v>
      </c>
      <c r="H500" s="11">
        <f t="shared" si="28"/>
        <v>0</v>
      </c>
      <c r="I500" s="11">
        <f t="shared" si="29"/>
        <v>0</v>
      </c>
      <c r="J500" s="39">
        <v>50282</v>
      </c>
      <c r="K500" s="39">
        <v>50282</v>
      </c>
      <c r="L500" s="43">
        <v>50282</v>
      </c>
      <c r="M500" s="39">
        <v>50282</v>
      </c>
      <c r="N500" s="42">
        <f t="shared" si="30"/>
        <v>0</v>
      </c>
      <c r="O500" s="42">
        <f t="shared" si="31"/>
        <v>0</v>
      </c>
    </row>
    <row r="501" spans="1:15" ht="15">
      <c r="A501" s="9" t="s">
        <v>5</v>
      </c>
      <c r="B501" s="9" t="s">
        <v>681</v>
      </c>
      <c r="C501" s="10" t="s">
        <v>682</v>
      </c>
      <c r="D501" s="14">
        <v>358428</v>
      </c>
      <c r="E501" s="52">
        <v>370334.93310105836</v>
      </c>
      <c r="F501" s="14">
        <v>399722.19321913907</v>
      </c>
      <c r="G501" s="38">
        <v>403495.7304884464</v>
      </c>
      <c r="H501" s="11">
        <f t="shared" si="28"/>
        <v>0.03321987428732787</v>
      </c>
      <c r="I501" s="11">
        <f t="shared" si="29"/>
        <v>0.12573719265360525</v>
      </c>
      <c r="J501" s="39">
        <v>358428</v>
      </c>
      <c r="K501" s="39">
        <v>364753.5454369372</v>
      </c>
      <c r="L501" s="43">
        <v>379894.5328001178</v>
      </c>
      <c r="M501" s="39">
        <v>381077.1598195726</v>
      </c>
      <c r="N501" s="42">
        <f t="shared" si="30"/>
        <v>0.017648022578975936</v>
      </c>
      <c r="O501" s="42">
        <f t="shared" si="31"/>
        <v>0.06319026365008476</v>
      </c>
    </row>
    <row r="502" spans="1:15" ht="15">
      <c r="A502" s="9" t="s">
        <v>5</v>
      </c>
      <c r="B502" s="9" t="s">
        <v>914</v>
      </c>
      <c r="C502" s="10" t="s">
        <v>915</v>
      </c>
      <c r="D502" s="14">
        <v>269179</v>
      </c>
      <c r="E502" s="52">
        <v>269011.5764429657</v>
      </c>
      <c r="F502" s="14">
        <v>268687.596392912</v>
      </c>
      <c r="G502" s="38">
        <v>272470.20057909744</v>
      </c>
      <c r="H502" s="11">
        <f t="shared" si="28"/>
        <v>-0.0006219785237120511</v>
      </c>
      <c r="I502" s="11">
        <f t="shared" si="29"/>
        <v>0.01222681033474913</v>
      </c>
      <c r="J502" s="39">
        <v>269179</v>
      </c>
      <c r="K502" s="39">
        <v>269011.5764429657</v>
      </c>
      <c r="L502" s="43">
        <v>268687.596392912</v>
      </c>
      <c r="M502" s="39">
        <v>270769.0985445683</v>
      </c>
      <c r="N502" s="42">
        <f t="shared" si="30"/>
        <v>-0.0006219785237120511</v>
      </c>
      <c r="O502" s="42">
        <f t="shared" si="31"/>
        <v>0.005907216181679437</v>
      </c>
    </row>
    <row r="503" spans="1:15" ht="15">
      <c r="A503" s="9" t="s">
        <v>5</v>
      </c>
      <c r="B503" s="9" t="s">
        <v>916</v>
      </c>
      <c r="C503" s="10" t="s">
        <v>917</v>
      </c>
      <c r="D503" s="14">
        <v>201234</v>
      </c>
      <c r="E503" s="52">
        <v>239753.26220073435</v>
      </c>
      <c r="F503" s="14">
        <v>195465.4035924486</v>
      </c>
      <c r="G503" s="38">
        <v>197922.1587096613</v>
      </c>
      <c r="H503" s="11">
        <f t="shared" si="28"/>
        <v>0.19141527873388367</v>
      </c>
      <c r="I503" s="11">
        <f t="shared" si="29"/>
        <v>-0.016457662673001045</v>
      </c>
      <c r="J503" s="39">
        <v>201234</v>
      </c>
      <c r="K503" s="39">
        <v>221194.5123195119</v>
      </c>
      <c r="L503" s="43">
        <v>195465.4035924486</v>
      </c>
      <c r="M503" s="39">
        <v>197922.1587096613</v>
      </c>
      <c r="N503" s="42">
        <f t="shared" si="30"/>
        <v>0.09919055586785488</v>
      </c>
      <c r="O503" s="42">
        <f t="shared" si="31"/>
        <v>-0.016457662673001045</v>
      </c>
    </row>
    <row r="504" spans="1:15" ht="15">
      <c r="A504" s="9" t="s">
        <v>5</v>
      </c>
      <c r="B504" s="9" t="s">
        <v>918</v>
      </c>
      <c r="C504" s="10" t="s">
        <v>919</v>
      </c>
      <c r="D504" s="14">
        <v>873276</v>
      </c>
      <c r="E504" s="52">
        <v>823711.4356613681</v>
      </c>
      <c r="F504" s="14">
        <v>804362.0911065723</v>
      </c>
      <c r="G504" s="38">
        <v>794576.7970470202</v>
      </c>
      <c r="H504" s="11">
        <f t="shared" si="28"/>
        <v>-0.05675704397994669</v>
      </c>
      <c r="I504" s="11">
        <f t="shared" si="29"/>
        <v>-0.09011950741000535</v>
      </c>
      <c r="J504" s="39">
        <v>873276</v>
      </c>
      <c r="K504" s="39">
        <v>841256.5743181868</v>
      </c>
      <c r="L504" s="43">
        <v>841517.9759989618</v>
      </c>
      <c r="M504" s="39">
        <v>841638.072118546</v>
      </c>
      <c r="N504" s="42">
        <f t="shared" si="30"/>
        <v>-0.0366658715936464</v>
      </c>
      <c r="O504" s="42">
        <f t="shared" si="31"/>
        <v>-0.036229013372008394</v>
      </c>
    </row>
    <row r="505" spans="1:15" ht="30">
      <c r="A505" s="9" t="s">
        <v>5</v>
      </c>
      <c r="B505" s="9" t="s">
        <v>683</v>
      </c>
      <c r="C505" s="10" t="s">
        <v>684</v>
      </c>
      <c r="D505" s="14">
        <v>67904</v>
      </c>
      <c r="E505" s="52">
        <v>67913.36755906885</v>
      </c>
      <c r="F505" s="14">
        <v>67913.38390658604</v>
      </c>
      <c r="G505" s="38">
        <v>67912.54545876541</v>
      </c>
      <c r="H505" s="11">
        <f t="shared" si="28"/>
        <v>0.00013795297874721405</v>
      </c>
      <c r="I505" s="11">
        <f t="shared" si="29"/>
        <v>0.00012584617644629802</v>
      </c>
      <c r="J505" s="39">
        <v>67904</v>
      </c>
      <c r="K505" s="39">
        <v>67913.36755906885</v>
      </c>
      <c r="L505" s="43">
        <v>67913.38390658604</v>
      </c>
      <c r="M505" s="39">
        <v>67912.54545876541</v>
      </c>
      <c r="N505" s="42">
        <f t="shared" si="30"/>
        <v>0.00013795297874721405</v>
      </c>
      <c r="O505" s="42">
        <f t="shared" si="31"/>
        <v>0.00012584617644629802</v>
      </c>
    </row>
    <row r="506" spans="1:15" ht="15">
      <c r="A506" s="9" t="s">
        <v>5</v>
      </c>
      <c r="B506" s="9" t="s">
        <v>685</v>
      </c>
      <c r="C506" s="10" t="s">
        <v>686</v>
      </c>
      <c r="D506" s="14">
        <v>481052</v>
      </c>
      <c r="E506" s="52">
        <v>470084.4184606138</v>
      </c>
      <c r="F506" s="14">
        <v>465736.00929857674</v>
      </c>
      <c r="G506" s="38">
        <v>466030.38459998154</v>
      </c>
      <c r="H506" s="11">
        <f t="shared" si="28"/>
        <v>-0.022799160047949463</v>
      </c>
      <c r="I506" s="11">
        <f t="shared" si="29"/>
        <v>-0.031226593798629798</v>
      </c>
      <c r="J506" s="39">
        <v>481052</v>
      </c>
      <c r="K506" s="39">
        <v>470474.34013318934</v>
      </c>
      <c r="L506" s="43">
        <v>470573.44090652675</v>
      </c>
      <c r="M506" s="39">
        <v>470573.9616316058</v>
      </c>
      <c r="N506" s="42">
        <f t="shared" si="30"/>
        <v>-0.02198859970816182</v>
      </c>
      <c r="O506" s="42">
        <f t="shared" si="31"/>
        <v>-0.02178150879404761</v>
      </c>
    </row>
    <row r="507" spans="1:15" ht="30">
      <c r="A507" s="9" t="s">
        <v>5</v>
      </c>
      <c r="B507" s="9" t="s">
        <v>687</v>
      </c>
      <c r="C507" s="10" t="s">
        <v>688</v>
      </c>
      <c r="D507" s="14">
        <v>259497</v>
      </c>
      <c r="E507" s="52">
        <v>259497</v>
      </c>
      <c r="F507" s="14">
        <v>259497</v>
      </c>
      <c r="G507" s="38">
        <v>259497</v>
      </c>
      <c r="H507" s="11">
        <f t="shared" si="28"/>
        <v>0</v>
      </c>
      <c r="I507" s="11">
        <f t="shared" si="29"/>
        <v>0</v>
      </c>
      <c r="J507" s="39">
        <v>259497</v>
      </c>
      <c r="K507" s="39">
        <v>253767.67786203415</v>
      </c>
      <c r="L507" s="43">
        <v>259497</v>
      </c>
      <c r="M507" s="39">
        <v>259497</v>
      </c>
      <c r="N507" s="42">
        <f t="shared" si="30"/>
        <v>-0.02207856791394833</v>
      </c>
      <c r="O507" s="42">
        <f t="shared" si="31"/>
        <v>0</v>
      </c>
    </row>
    <row r="508" spans="1:15" ht="30">
      <c r="A508" s="9" t="s">
        <v>5</v>
      </c>
      <c r="B508" s="9" t="s">
        <v>920</v>
      </c>
      <c r="C508" s="10" t="s">
        <v>921</v>
      </c>
      <c r="D508" s="14">
        <v>983617</v>
      </c>
      <c r="E508" s="52">
        <v>1000449.6879919618</v>
      </c>
      <c r="F508" s="14">
        <v>1021609.299866687</v>
      </c>
      <c r="G508" s="38">
        <v>1041397.9029860247</v>
      </c>
      <c r="H508" s="11">
        <f t="shared" si="28"/>
        <v>0.0171130511082686</v>
      </c>
      <c r="I508" s="11">
        <f t="shared" si="29"/>
        <v>0.05874329437781651</v>
      </c>
      <c r="J508" s="39">
        <v>983617</v>
      </c>
      <c r="K508" s="39">
        <v>991934.3615820907</v>
      </c>
      <c r="L508" s="43">
        <v>1002881.9461848686</v>
      </c>
      <c r="M508" s="39">
        <v>1012219.9192693091</v>
      </c>
      <c r="N508" s="42">
        <f t="shared" si="30"/>
        <v>0.008455894501712281</v>
      </c>
      <c r="O508" s="42">
        <f t="shared" si="31"/>
        <v>0.029079325864954698</v>
      </c>
    </row>
    <row r="509" spans="1:15" ht="15">
      <c r="A509" s="9" t="s">
        <v>5</v>
      </c>
      <c r="B509" s="9" t="s">
        <v>691</v>
      </c>
      <c r="C509" s="10" t="s">
        <v>692</v>
      </c>
      <c r="D509" s="14">
        <v>149970</v>
      </c>
      <c r="E509" s="52">
        <v>168001.06835236924</v>
      </c>
      <c r="F509" s="14">
        <v>172313.87344820483</v>
      </c>
      <c r="G509" s="38">
        <v>167334.54577731463</v>
      </c>
      <c r="H509" s="11">
        <f t="shared" si="28"/>
        <v>0.12023116858284486</v>
      </c>
      <c r="I509" s="11">
        <f t="shared" si="29"/>
        <v>0.11578679587460582</v>
      </c>
      <c r="J509" s="39">
        <v>149970</v>
      </c>
      <c r="K509" s="39">
        <v>159247.86307484392</v>
      </c>
      <c r="L509" s="43">
        <v>161424.45446467696</v>
      </c>
      <c r="M509" s="39">
        <v>158587.1672846077</v>
      </c>
      <c r="N509" s="42">
        <f t="shared" si="30"/>
        <v>0.06186479345765098</v>
      </c>
      <c r="O509" s="42">
        <f t="shared" si="31"/>
        <v>0.05745927375213518</v>
      </c>
    </row>
    <row r="510" spans="1:15" ht="30">
      <c r="A510" s="9" t="s">
        <v>5</v>
      </c>
      <c r="B510" s="9" t="s">
        <v>693</v>
      </c>
      <c r="C510" s="10" t="s">
        <v>694</v>
      </c>
      <c r="D510" s="14">
        <v>527864</v>
      </c>
      <c r="E510" s="52">
        <v>562694.7320012066</v>
      </c>
      <c r="F510" s="14">
        <v>572608.601517471</v>
      </c>
      <c r="G510" s="38">
        <v>562670.2453279878</v>
      </c>
      <c r="H510" s="11">
        <f t="shared" si="28"/>
        <v>0.0659842914106789</v>
      </c>
      <c r="I510" s="11">
        <f t="shared" si="29"/>
        <v>0.06593790318716151</v>
      </c>
      <c r="J510" s="39">
        <v>527864</v>
      </c>
      <c r="K510" s="39">
        <v>545848.9966374794</v>
      </c>
      <c r="L510" s="43">
        <v>550881.007037</v>
      </c>
      <c r="M510" s="39">
        <v>545213.917059249</v>
      </c>
      <c r="N510" s="42">
        <f t="shared" si="30"/>
        <v>0.03407126956465946</v>
      </c>
      <c r="O510" s="42">
        <f t="shared" si="31"/>
        <v>0.032868157440645716</v>
      </c>
    </row>
    <row r="511" spans="1:15" ht="30">
      <c r="A511" s="9" t="s">
        <v>5</v>
      </c>
      <c r="B511" s="9" t="s">
        <v>697</v>
      </c>
      <c r="C511" s="10" t="s">
        <v>698</v>
      </c>
      <c r="D511" s="14">
        <v>386610</v>
      </c>
      <c r="E511" s="52">
        <v>518081.4352755193</v>
      </c>
      <c r="F511" s="14">
        <v>539708.8593064427</v>
      </c>
      <c r="G511" s="38">
        <v>524693.3966507411</v>
      </c>
      <c r="H511" s="11">
        <f t="shared" si="28"/>
        <v>0.34006216930632766</v>
      </c>
      <c r="I511" s="11">
        <f t="shared" si="29"/>
        <v>0.35716457580181865</v>
      </c>
      <c r="J511" s="39">
        <v>386610</v>
      </c>
      <c r="K511" s="39">
        <v>454673.97202488943</v>
      </c>
      <c r="L511" s="43">
        <v>465416.281156769</v>
      </c>
      <c r="M511" s="39">
        <v>455492.22062622453</v>
      </c>
      <c r="N511" s="42">
        <f t="shared" si="30"/>
        <v>0.17605331477429303</v>
      </c>
      <c r="O511" s="42">
        <f t="shared" si="31"/>
        <v>0.1781697851225383</v>
      </c>
    </row>
    <row r="512" spans="1:15" ht="30">
      <c r="A512" s="9" t="s">
        <v>5</v>
      </c>
      <c r="B512" s="9" t="s">
        <v>699</v>
      </c>
      <c r="C512" s="10" t="s">
        <v>700</v>
      </c>
      <c r="D512" s="14">
        <v>927666</v>
      </c>
      <c r="E512" s="52">
        <v>1073420.1223159626</v>
      </c>
      <c r="F512" s="14">
        <v>996361.8750384133</v>
      </c>
      <c r="G512" s="38">
        <v>1019220.8590679896</v>
      </c>
      <c r="H512" s="11">
        <f t="shared" si="28"/>
        <v>0.15711918116645707</v>
      </c>
      <c r="I512" s="11">
        <f t="shared" si="29"/>
        <v>0.09869377455677973</v>
      </c>
      <c r="J512" s="39">
        <v>927666</v>
      </c>
      <c r="K512" s="39">
        <v>1002831.287449209</v>
      </c>
      <c r="L512" s="43">
        <v>962649.484350908</v>
      </c>
      <c r="M512" s="39">
        <v>973039.8311093459</v>
      </c>
      <c r="N512" s="42">
        <f t="shared" si="30"/>
        <v>0.08102623945386488</v>
      </c>
      <c r="O512" s="42">
        <f t="shared" si="31"/>
        <v>0.04891181859564314</v>
      </c>
    </row>
    <row r="513" spans="1:15" ht="15">
      <c r="A513" s="9" t="s">
        <v>5</v>
      </c>
      <c r="B513" s="9" t="s">
        <v>701</v>
      </c>
      <c r="C513" s="10" t="s">
        <v>702</v>
      </c>
      <c r="D513" s="14">
        <v>319377</v>
      </c>
      <c r="E513" s="52">
        <v>319377</v>
      </c>
      <c r="F513" s="14">
        <v>319377</v>
      </c>
      <c r="G513" s="38">
        <v>319377</v>
      </c>
      <c r="H513" s="11">
        <f t="shared" si="28"/>
        <v>0</v>
      </c>
      <c r="I513" s="11">
        <f t="shared" si="29"/>
        <v>0</v>
      </c>
      <c r="J513" s="39">
        <v>319377</v>
      </c>
      <c r="K513" s="39">
        <v>321908.58280944516</v>
      </c>
      <c r="L513" s="43">
        <v>315840.51202403934</v>
      </c>
      <c r="M513" s="39">
        <v>312764.2772089997</v>
      </c>
      <c r="N513" s="42">
        <f t="shared" si="30"/>
        <v>0.007926628434249045</v>
      </c>
      <c r="O513" s="42">
        <f t="shared" si="31"/>
        <v>-0.02070506890289635</v>
      </c>
    </row>
    <row r="514" spans="1:15" ht="30">
      <c r="A514" s="9" t="s">
        <v>5</v>
      </c>
      <c r="B514" s="9" t="s">
        <v>703</v>
      </c>
      <c r="C514" s="10" t="s">
        <v>704</v>
      </c>
      <c r="D514" s="14">
        <v>474817</v>
      </c>
      <c r="E514" s="52">
        <v>525136.0269262621</v>
      </c>
      <c r="F514" s="14">
        <v>583013.0021040668</v>
      </c>
      <c r="G514" s="38">
        <v>570378.222116662</v>
      </c>
      <c r="H514" s="11">
        <f t="shared" si="28"/>
        <v>0.1059756220317766</v>
      </c>
      <c r="I514" s="11">
        <f t="shared" si="29"/>
        <v>0.20125905794582324</v>
      </c>
      <c r="J514" s="39">
        <v>474817</v>
      </c>
      <c r="K514" s="39">
        <v>500675.768212323</v>
      </c>
      <c r="L514" s="43">
        <v>530409.1169372285</v>
      </c>
      <c r="M514" s="39">
        <v>522395.2730373786</v>
      </c>
      <c r="N514" s="42">
        <f t="shared" si="30"/>
        <v>0.05446049364770642</v>
      </c>
      <c r="O514" s="42">
        <f t="shared" si="31"/>
        <v>0.10020339001631917</v>
      </c>
    </row>
    <row r="515" spans="1:15" ht="30">
      <c r="A515" s="9" t="s">
        <v>5</v>
      </c>
      <c r="B515" s="9" t="s">
        <v>874</v>
      </c>
      <c r="C515" s="10" t="s">
        <v>875</v>
      </c>
      <c r="D515" s="14">
        <v>50282</v>
      </c>
      <c r="E515" s="52">
        <v>50282</v>
      </c>
      <c r="F515" s="14">
        <v>50282</v>
      </c>
      <c r="G515" s="38">
        <v>50282</v>
      </c>
      <c r="H515" s="11">
        <f aca="true" t="shared" si="32" ref="H515:H578">(E515-D515)/D515</f>
        <v>0</v>
      </c>
      <c r="I515" s="11">
        <f aca="true" t="shared" si="33" ref="I515:I578">(G515-D515)/D515</f>
        <v>0</v>
      </c>
      <c r="J515" s="39">
        <v>50282</v>
      </c>
      <c r="K515" s="39">
        <v>50282</v>
      </c>
      <c r="L515" s="43">
        <v>50282</v>
      </c>
      <c r="M515" s="39">
        <v>50282</v>
      </c>
      <c r="N515" s="42">
        <f aca="true" t="shared" si="34" ref="N515:N578">(K515-J515)/J515</f>
        <v>0</v>
      </c>
      <c r="O515" s="42">
        <f aca="true" t="shared" si="35" ref="O515:O578">(M515-J515)/J515</f>
        <v>0</v>
      </c>
    </row>
    <row r="516" spans="1:15" ht="15">
      <c r="A516" s="9" t="s">
        <v>5</v>
      </c>
      <c r="B516" s="9" t="s">
        <v>705</v>
      </c>
      <c r="C516" s="10" t="s">
        <v>706</v>
      </c>
      <c r="D516" s="14">
        <v>915437</v>
      </c>
      <c r="E516" s="52">
        <v>835361.6072871637</v>
      </c>
      <c r="F516" s="14">
        <v>848944.7060072725</v>
      </c>
      <c r="G516" s="38">
        <v>816744.9349141021</v>
      </c>
      <c r="H516" s="11">
        <f t="shared" si="32"/>
        <v>-0.08747231400176776</v>
      </c>
      <c r="I516" s="11">
        <f t="shared" si="33"/>
        <v>-0.10780869146199894</v>
      </c>
      <c r="J516" s="39">
        <v>915437</v>
      </c>
      <c r="K516" s="39">
        <v>870884.044257913</v>
      </c>
      <c r="L516" s="43">
        <v>870818.2177658041</v>
      </c>
      <c r="M516" s="39">
        <v>871139.7711032748</v>
      </c>
      <c r="N516" s="42">
        <f t="shared" si="34"/>
        <v>-0.04866851104126989</v>
      </c>
      <c r="O516" s="42">
        <f t="shared" si="35"/>
        <v>-0.04838916156625221</v>
      </c>
    </row>
    <row r="517" spans="1:15" ht="30">
      <c r="A517" s="9" t="s">
        <v>5</v>
      </c>
      <c r="B517" s="9" t="s">
        <v>707</v>
      </c>
      <c r="C517" s="10" t="s">
        <v>708</v>
      </c>
      <c r="D517" s="14">
        <v>50282</v>
      </c>
      <c r="E517" s="52">
        <v>50282</v>
      </c>
      <c r="F517" s="14">
        <v>50282</v>
      </c>
      <c r="G517" s="38">
        <v>50282</v>
      </c>
      <c r="H517" s="11">
        <f t="shared" si="32"/>
        <v>0</v>
      </c>
      <c r="I517" s="11">
        <f t="shared" si="33"/>
        <v>0</v>
      </c>
      <c r="J517" s="39">
        <v>50282</v>
      </c>
      <c r="K517" s="39">
        <v>50282</v>
      </c>
      <c r="L517" s="43">
        <v>50282</v>
      </c>
      <c r="M517" s="39">
        <v>50282</v>
      </c>
      <c r="N517" s="42">
        <f t="shared" si="34"/>
        <v>0</v>
      </c>
      <c r="O517" s="42">
        <f t="shared" si="35"/>
        <v>0</v>
      </c>
    </row>
    <row r="518" spans="1:15" ht="30">
      <c r="A518" s="9" t="s">
        <v>5</v>
      </c>
      <c r="B518" s="9" t="s">
        <v>711</v>
      </c>
      <c r="C518" s="10" t="s">
        <v>712</v>
      </c>
      <c r="D518" s="14">
        <v>50282</v>
      </c>
      <c r="E518" s="52">
        <v>50282</v>
      </c>
      <c r="F518" s="14">
        <v>50282</v>
      </c>
      <c r="G518" s="38">
        <v>50282</v>
      </c>
      <c r="H518" s="11">
        <f t="shared" si="32"/>
        <v>0</v>
      </c>
      <c r="I518" s="11">
        <f t="shared" si="33"/>
        <v>0</v>
      </c>
      <c r="J518" s="39">
        <v>50282</v>
      </c>
      <c r="K518" s="39">
        <v>50282</v>
      </c>
      <c r="L518" s="43">
        <v>50282</v>
      </c>
      <c r="M518" s="39">
        <v>50282</v>
      </c>
      <c r="N518" s="42">
        <f t="shared" si="34"/>
        <v>0</v>
      </c>
      <c r="O518" s="42">
        <f t="shared" si="35"/>
        <v>0</v>
      </c>
    </row>
    <row r="519" spans="1:15" ht="15">
      <c r="A519" s="9" t="s">
        <v>5</v>
      </c>
      <c r="B519" s="9" t="s">
        <v>922</v>
      </c>
      <c r="C519" s="10" t="s">
        <v>923</v>
      </c>
      <c r="D519" s="14">
        <v>488142</v>
      </c>
      <c r="E519" s="52">
        <v>488142</v>
      </c>
      <c r="F519" s="14">
        <v>488142</v>
      </c>
      <c r="G519" s="38">
        <v>488142</v>
      </c>
      <c r="H519" s="11">
        <f t="shared" si="32"/>
        <v>0</v>
      </c>
      <c r="I519" s="11">
        <f t="shared" si="33"/>
        <v>0</v>
      </c>
      <c r="J519" s="39">
        <v>488142</v>
      </c>
      <c r="K519" s="39">
        <v>601381.5991741195</v>
      </c>
      <c r="L519" s="43">
        <v>624077.3140820195</v>
      </c>
      <c r="M519" s="39">
        <v>623971.6534693458</v>
      </c>
      <c r="N519" s="42">
        <f t="shared" si="34"/>
        <v>0.23198085633713045</v>
      </c>
      <c r="O519" s="42">
        <f t="shared" si="35"/>
        <v>0.27825848517305574</v>
      </c>
    </row>
    <row r="520" spans="1:15" ht="15">
      <c r="A520" s="9" t="s">
        <v>5</v>
      </c>
      <c r="B520" s="9" t="s">
        <v>713</v>
      </c>
      <c r="C520" s="10" t="s">
        <v>714</v>
      </c>
      <c r="D520" s="14">
        <v>50282</v>
      </c>
      <c r="E520" s="52">
        <v>50282</v>
      </c>
      <c r="F520" s="14">
        <v>50282</v>
      </c>
      <c r="G520" s="38">
        <v>50282</v>
      </c>
      <c r="H520" s="11">
        <f t="shared" si="32"/>
        <v>0</v>
      </c>
      <c r="I520" s="11">
        <f t="shared" si="33"/>
        <v>0</v>
      </c>
      <c r="J520" s="39">
        <v>50282</v>
      </c>
      <c r="K520" s="39">
        <v>50282</v>
      </c>
      <c r="L520" s="43">
        <v>50282</v>
      </c>
      <c r="M520" s="39">
        <v>50282</v>
      </c>
      <c r="N520" s="42">
        <f t="shared" si="34"/>
        <v>0</v>
      </c>
      <c r="O520" s="42">
        <f t="shared" si="35"/>
        <v>0</v>
      </c>
    </row>
    <row r="521" spans="1:15" ht="15">
      <c r="A521" s="9" t="s">
        <v>5</v>
      </c>
      <c r="B521" s="9" t="s">
        <v>876</v>
      </c>
      <c r="C521" s="10" t="s">
        <v>877</v>
      </c>
      <c r="D521" s="14">
        <v>1324120</v>
      </c>
      <c r="E521" s="52">
        <v>1324120</v>
      </c>
      <c r="F521" s="14">
        <v>1324120</v>
      </c>
      <c r="G521" s="38">
        <v>1324120</v>
      </c>
      <c r="H521" s="11">
        <f t="shared" si="32"/>
        <v>0</v>
      </c>
      <c r="I521" s="11">
        <f t="shared" si="33"/>
        <v>0</v>
      </c>
      <c r="J521" s="39">
        <v>1324120</v>
      </c>
      <c r="K521" s="39">
        <v>1307121.9664806656</v>
      </c>
      <c r="L521" s="43">
        <v>1312350.466632024</v>
      </c>
      <c r="M521" s="39">
        <v>1301319.9737299094</v>
      </c>
      <c r="N521" s="42">
        <f t="shared" si="34"/>
        <v>-0.012837230401575682</v>
      </c>
      <c r="O521" s="42">
        <f t="shared" si="35"/>
        <v>-0.01721900301339048</v>
      </c>
    </row>
    <row r="522" spans="1:15" ht="15">
      <c r="A522" s="9" t="s">
        <v>5</v>
      </c>
      <c r="B522" s="9" t="s">
        <v>924</v>
      </c>
      <c r="C522" s="10" t="s">
        <v>925</v>
      </c>
      <c r="D522" s="14">
        <v>137385</v>
      </c>
      <c r="E522" s="52">
        <v>122032</v>
      </c>
      <c r="F522" s="14">
        <v>122032</v>
      </c>
      <c r="G522" s="38">
        <v>122032</v>
      </c>
      <c r="H522" s="11">
        <f t="shared" si="32"/>
        <v>-0.11175164683189577</v>
      </c>
      <c r="I522" s="11">
        <f t="shared" si="33"/>
        <v>-0.11175164683189577</v>
      </c>
      <c r="J522" s="39">
        <v>137385</v>
      </c>
      <c r="K522" s="39">
        <v>150954.59139067563</v>
      </c>
      <c r="L522" s="43">
        <v>150954.59139067563</v>
      </c>
      <c r="M522" s="39">
        <v>150954.59139067563</v>
      </c>
      <c r="N522" s="42">
        <f t="shared" si="34"/>
        <v>0.09877054547931458</v>
      </c>
      <c r="O522" s="42">
        <f t="shared" si="35"/>
        <v>0.09877054547931458</v>
      </c>
    </row>
    <row r="523" spans="1:15" ht="30">
      <c r="A523" s="9" t="s">
        <v>5</v>
      </c>
      <c r="B523" s="9" t="s">
        <v>503</v>
      </c>
      <c r="C523" s="10" t="s">
        <v>504</v>
      </c>
      <c r="D523" s="14">
        <v>4663779</v>
      </c>
      <c r="E523" s="52">
        <v>3519382.983942873</v>
      </c>
      <c r="F523" s="14">
        <v>3701750.125919088</v>
      </c>
      <c r="G523" s="38">
        <v>3774041.246439783</v>
      </c>
      <c r="H523" s="11">
        <f t="shared" si="32"/>
        <v>-0.2453795550897946</v>
      </c>
      <c r="I523" s="11">
        <f t="shared" si="33"/>
        <v>-0.19077613959842804</v>
      </c>
      <c r="J523" s="39">
        <v>4663779</v>
      </c>
      <c r="K523" s="39">
        <v>4353311.476908982</v>
      </c>
      <c r="L523" s="43">
        <v>4351775.768303575</v>
      </c>
      <c r="M523" s="39">
        <v>4351118.469146043</v>
      </c>
      <c r="N523" s="42">
        <f t="shared" si="34"/>
        <v>-0.06656994748057705</v>
      </c>
      <c r="O523" s="42">
        <f t="shared" si="35"/>
        <v>-0.06704016868165429</v>
      </c>
    </row>
    <row r="524" spans="1:15" ht="30">
      <c r="A524" s="9" t="s">
        <v>5</v>
      </c>
      <c r="B524" s="9" t="s">
        <v>507</v>
      </c>
      <c r="C524" s="10" t="s">
        <v>508</v>
      </c>
      <c r="D524" s="14">
        <v>50282</v>
      </c>
      <c r="E524" s="52">
        <v>50282</v>
      </c>
      <c r="F524" s="14">
        <v>50282</v>
      </c>
      <c r="G524" s="38">
        <v>50282</v>
      </c>
      <c r="H524" s="11">
        <f t="shared" si="32"/>
        <v>0</v>
      </c>
      <c r="I524" s="11">
        <f t="shared" si="33"/>
        <v>0</v>
      </c>
      <c r="J524" s="39">
        <v>50282</v>
      </c>
      <c r="K524" s="39">
        <v>50282</v>
      </c>
      <c r="L524" s="43">
        <v>50282</v>
      </c>
      <c r="M524" s="39">
        <v>50282</v>
      </c>
      <c r="N524" s="42">
        <f t="shared" si="34"/>
        <v>0</v>
      </c>
      <c r="O524" s="42">
        <f t="shared" si="35"/>
        <v>0</v>
      </c>
    </row>
    <row r="525" spans="1:15" ht="30">
      <c r="A525" s="9" t="s">
        <v>5</v>
      </c>
      <c r="B525" s="9" t="s">
        <v>717</v>
      </c>
      <c r="C525" s="10" t="s">
        <v>718</v>
      </c>
      <c r="D525" s="14">
        <v>194452</v>
      </c>
      <c r="E525" s="52">
        <v>148197.35631911957</v>
      </c>
      <c r="F525" s="14">
        <v>149343.09022720146</v>
      </c>
      <c r="G525" s="38">
        <v>152585.05544542853</v>
      </c>
      <c r="H525" s="11">
        <f t="shared" si="32"/>
        <v>-0.23787178162672756</v>
      </c>
      <c r="I525" s="11">
        <f t="shared" si="33"/>
        <v>-0.21530734862367817</v>
      </c>
      <c r="J525" s="39">
        <v>194452</v>
      </c>
      <c r="K525" s="39">
        <v>184979.38766845604</v>
      </c>
      <c r="L525" s="43">
        <v>184969.99684996388</v>
      </c>
      <c r="M525" s="39">
        <v>184930.120042007</v>
      </c>
      <c r="N525" s="42">
        <f t="shared" si="34"/>
        <v>-0.04871439908843294</v>
      </c>
      <c r="O525" s="42">
        <f t="shared" si="35"/>
        <v>-0.048967765607928905</v>
      </c>
    </row>
    <row r="526" spans="1:15" ht="30">
      <c r="A526" s="9" t="s">
        <v>5</v>
      </c>
      <c r="B526" s="9" t="s">
        <v>721</v>
      </c>
      <c r="C526" s="10" t="s">
        <v>722</v>
      </c>
      <c r="D526" s="14">
        <v>1610951</v>
      </c>
      <c r="E526" s="52">
        <v>1510207.6231132578</v>
      </c>
      <c r="F526" s="14">
        <v>1643350.0030192244</v>
      </c>
      <c r="G526" s="38">
        <v>1616673.3483149856</v>
      </c>
      <c r="H526" s="11">
        <f t="shared" si="32"/>
        <v>-0.06253658670359445</v>
      </c>
      <c r="I526" s="11">
        <f t="shared" si="33"/>
        <v>0.003552155413160073</v>
      </c>
      <c r="J526" s="39">
        <v>1610951</v>
      </c>
      <c r="K526" s="39">
        <v>1512569.618665806</v>
      </c>
      <c r="L526" s="43">
        <v>1627545.40148374</v>
      </c>
      <c r="M526" s="39">
        <v>1613721.134109042</v>
      </c>
      <c r="N526" s="42">
        <f t="shared" si="34"/>
        <v>-0.06107037478743549</v>
      </c>
      <c r="O526" s="42">
        <f t="shared" si="35"/>
        <v>0.001719564474054075</v>
      </c>
    </row>
    <row r="527" spans="1:15" ht="30">
      <c r="A527" s="9" t="s">
        <v>5</v>
      </c>
      <c r="B527" s="9" t="s">
        <v>723</v>
      </c>
      <c r="C527" s="10" t="s">
        <v>724</v>
      </c>
      <c r="D527" s="14">
        <v>356738</v>
      </c>
      <c r="E527" s="52">
        <v>468291.1945540154</v>
      </c>
      <c r="F527" s="14">
        <v>470882.9301679363</v>
      </c>
      <c r="G527" s="38">
        <v>461274.07574320276</v>
      </c>
      <c r="H527" s="11">
        <f t="shared" si="32"/>
        <v>0.3127034253542247</v>
      </c>
      <c r="I527" s="11">
        <f t="shared" si="33"/>
        <v>0.29303319451026455</v>
      </c>
      <c r="J527" s="39">
        <v>356738</v>
      </c>
      <c r="K527" s="39">
        <v>414564.98736854875</v>
      </c>
      <c r="L527" s="43">
        <v>415544.98139396723</v>
      </c>
      <c r="M527" s="39">
        <v>408936.14092481375</v>
      </c>
      <c r="N527" s="42">
        <f t="shared" si="34"/>
        <v>0.1620993204215664</v>
      </c>
      <c r="O527" s="42">
        <f t="shared" si="35"/>
        <v>0.14632066369384183</v>
      </c>
    </row>
    <row r="528" spans="1:15" ht="30">
      <c r="A528" s="9" t="s">
        <v>5</v>
      </c>
      <c r="B528" s="9" t="s">
        <v>725</v>
      </c>
      <c r="C528" s="10" t="s">
        <v>726</v>
      </c>
      <c r="D528" s="14">
        <v>50282</v>
      </c>
      <c r="E528" s="52">
        <v>50282</v>
      </c>
      <c r="F528" s="14">
        <v>50282</v>
      </c>
      <c r="G528" s="38">
        <v>50282</v>
      </c>
      <c r="H528" s="11">
        <f t="shared" si="32"/>
        <v>0</v>
      </c>
      <c r="I528" s="11">
        <f t="shared" si="33"/>
        <v>0</v>
      </c>
      <c r="J528" s="39">
        <v>50282</v>
      </c>
      <c r="K528" s="39">
        <v>50282</v>
      </c>
      <c r="L528" s="43">
        <v>50282</v>
      </c>
      <c r="M528" s="39">
        <v>50282</v>
      </c>
      <c r="N528" s="42">
        <f t="shared" si="34"/>
        <v>0</v>
      </c>
      <c r="O528" s="42">
        <f t="shared" si="35"/>
        <v>0</v>
      </c>
    </row>
    <row r="529" spans="1:15" ht="30">
      <c r="A529" s="9" t="s">
        <v>5</v>
      </c>
      <c r="B529" s="9" t="s">
        <v>525</v>
      </c>
      <c r="C529" s="10" t="s">
        <v>526</v>
      </c>
      <c r="D529" s="14">
        <v>138554</v>
      </c>
      <c r="E529" s="52">
        <v>159255.07753409157</v>
      </c>
      <c r="F529" s="14">
        <v>166605.16579178738</v>
      </c>
      <c r="G529" s="38">
        <v>162023.39625579238</v>
      </c>
      <c r="H529" s="11">
        <f t="shared" si="32"/>
        <v>0.14940801084119962</v>
      </c>
      <c r="I529" s="11">
        <f t="shared" si="33"/>
        <v>0.16938808158402052</v>
      </c>
      <c r="J529" s="39">
        <v>138554</v>
      </c>
      <c r="K529" s="39">
        <v>149225.33973639054</v>
      </c>
      <c r="L529" s="43">
        <v>152959.02421771386</v>
      </c>
      <c r="M529" s="39">
        <v>150229.06296448188</v>
      </c>
      <c r="N529" s="42">
        <f t="shared" si="34"/>
        <v>0.07701935517120068</v>
      </c>
      <c r="O529" s="42">
        <f t="shared" si="35"/>
        <v>0.08426362980846373</v>
      </c>
    </row>
    <row r="530" spans="1:15" ht="15">
      <c r="A530" s="9" t="s">
        <v>5</v>
      </c>
      <c r="B530" s="9" t="s">
        <v>531</v>
      </c>
      <c r="C530" s="10" t="s">
        <v>532</v>
      </c>
      <c r="D530" s="14">
        <v>50282</v>
      </c>
      <c r="E530" s="52">
        <v>50282</v>
      </c>
      <c r="F530" s="14">
        <v>50282</v>
      </c>
      <c r="G530" s="38">
        <v>50282</v>
      </c>
      <c r="H530" s="11">
        <f t="shared" si="32"/>
        <v>0</v>
      </c>
      <c r="I530" s="11">
        <f t="shared" si="33"/>
        <v>0</v>
      </c>
      <c r="J530" s="39">
        <v>50282</v>
      </c>
      <c r="K530" s="39">
        <v>50282</v>
      </c>
      <c r="L530" s="43">
        <v>50282</v>
      </c>
      <c r="M530" s="39">
        <v>50282</v>
      </c>
      <c r="N530" s="42">
        <f t="shared" si="34"/>
        <v>0</v>
      </c>
      <c r="O530" s="42">
        <f t="shared" si="35"/>
        <v>0</v>
      </c>
    </row>
    <row r="531" spans="1:15" ht="30">
      <c r="A531" s="9" t="s">
        <v>5</v>
      </c>
      <c r="B531" s="9" t="s">
        <v>729</v>
      </c>
      <c r="C531" s="10" t="s">
        <v>730</v>
      </c>
      <c r="D531" s="14">
        <v>187844</v>
      </c>
      <c r="E531" s="52">
        <v>187844</v>
      </c>
      <c r="F531" s="14">
        <v>187844</v>
      </c>
      <c r="G531" s="38">
        <v>187844</v>
      </c>
      <c r="H531" s="11">
        <f t="shared" si="32"/>
        <v>0</v>
      </c>
      <c r="I531" s="11">
        <f t="shared" si="33"/>
        <v>0</v>
      </c>
      <c r="J531" s="39">
        <v>187844</v>
      </c>
      <c r="K531" s="39">
        <v>187772.0676905708</v>
      </c>
      <c r="L531" s="43">
        <v>177450.13382072974</v>
      </c>
      <c r="M531" s="39">
        <v>176548.78606002833</v>
      </c>
      <c r="N531" s="42">
        <f t="shared" si="34"/>
        <v>-0.00038293642293174313</v>
      </c>
      <c r="O531" s="42">
        <f t="shared" si="35"/>
        <v>-0.06013082100025377</v>
      </c>
    </row>
    <row r="532" spans="1:15" ht="30">
      <c r="A532" s="9" t="s">
        <v>5</v>
      </c>
      <c r="B532" s="9" t="s">
        <v>878</v>
      </c>
      <c r="C532" s="10" t="s">
        <v>879</v>
      </c>
      <c r="D532" s="14">
        <v>2281861</v>
      </c>
      <c r="E532" s="52">
        <v>2387670.6352147036</v>
      </c>
      <c r="F532" s="14">
        <v>2436036.0335255726</v>
      </c>
      <c r="G532" s="38">
        <v>2391702.98747511</v>
      </c>
      <c r="H532" s="11">
        <f t="shared" si="32"/>
        <v>0.04636988634044914</v>
      </c>
      <c r="I532" s="11">
        <f t="shared" si="33"/>
        <v>0.04813701950956269</v>
      </c>
      <c r="J532" s="39">
        <v>2281861</v>
      </c>
      <c r="K532" s="39">
        <v>2336323.9537372915</v>
      </c>
      <c r="L532" s="43">
        <v>2361048.8297214718</v>
      </c>
      <c r="M532" s="39">
        <v>2336486.272793921</v>
      </c>
      <c r="N532" s="42">
        <f t="shared" si="34"/>
        <v>0.023867778860014482</v>
      </c>
      <c r="O532" s="42">
        <f t="shared" si="35"/>
        <v>0.023938913366730565</v>
      </c>
    </row>
    <row r="533" spans="1:15" ht="15">
      <c r="A533" s="9" t="s">
        <v>5</v>
      </c>
      <c r="B533" s="9" t="s">
        <v>880</v>
      </c>
      <c r="C533" s="10" t="s">
        <v>881</v>
      </c>
      <c r="D533" s="14">
        <v>1552225</v>
      </c>
      <c r="E533" s="52">
        <v>1613361.9658919722</v>
      </c>
      <c r="F533" s="14">
        <v>1632414.0133702639</v>
      </c>
      <c r="G533" s="38">
        <v>1609214.523905427</v>
      </c>
      <c r="H533" s="11">
        <f t="shared" si="32"/>
        <v>0.039386664879107205</v>
      </c>
      <c r="I533" s="11">
        <f t="shared" si="33"/>
        <v>0.036714731372981986</v>
      </c>
      <c r="J533" s="39">
        <v>1552225</v>
      </c>
      <c r="K533" s="39">
        <v>1583734.08368102</v>
      </c>
      <c r="L533" s="43">
        <v>1593459.7361860713</v>
      </c>
      <c r="M533" s="39">
        <v>1580621.8283684307</v>
      </c>
      <c r="N533" s="42">
        <f t="shared" si="34"/>
        <v>0.02029930176425451</v>
      </c>
      <c r="O533" s="42">
        <f t="shared" si="35"/>
        <v>0.018294273296996715</v>
      </c>
    </row>
    <row r="534" spans="1:15" ht="30">
      <c r="A534" s="9" t="s">
        <v>5</v>
      </c>
      <c r="B534" s="9" t="s">
        <v>515</v>
      </c>
      <c r="C534" s="10" t="s">
        <v>516</v>
      </c>
      <c r="D534" s="14">
        <v>6956859</v>
      </c>
      <c r="E534" s="52">
        <v>6637005.793398666</v>
      </c>
      <c r="F534" s="14">
        <v>6600823.675415107</v>
      </c>
      <c r="G534" s="38">
        <v>6622275.668029121</v>
      </c>
      <c r="H534" s="11">
        <f t="shared" si="32"/>
        <v>-0.045976669442536325</v>
      </c>
      <c r="I534" s="11">
        <f t="shared" si="33"/>
        <v>-0.0480940223124946</v>
      </c>
      <c r="J534" s="39">
        <v>6956859</v>
      </c>
      <c r="K534" s="39">
        <v>6642971.968980824</v>
      </c>
      <c r="L534" s="43">
        <v>6643992.282872468</v>
      </c>
      <c r="M534" s="39">
        <v>6643747.06667402</v>
      </c>
      <c r="N534" s="42">
        <f t="shared" si="34"/>
        <v>-0.04511907327993515</v>
      </c>
      <c r="O534" s="42">
        <f t="shared" si="35"/>
        <v>-0.04500765838807138</v>
      </c>
    </row>
    <row r="535" spans="1:15" ht="15">
      <c r="A535" s="9" t="s">
        <v>5</v>
      </c>
      <c r="B535" s="9" t="s">
        <v>6</v>
      </c>
      <c r="C535" s="10" t="s">
        <v>7</v>
      </c>
      <c r="D535" s="14">
        <v>404749</v>
      </c>
      <c r="E535" s="52">
        <v>580308.0422325726</v>
      </c>
      <c r="F535" s="14">
        <v>586435.3468283595</v>
      </c>
      <c r="G535" s="38">
        <v>570658.6564850602</v>
      </c>
      <c r="H535" s="11">
        <f t="shared" si="32"/>
        <v>0.43374793324399213</v>
      </c>
      <c r="I535" s="11">
        <f t="shared" si="33"/>
        <v>0.4099075142497208</v>
      </c>
      <c r="J535" s="39">
        <v>404749</v>
      </c>
      <c r="K535" s="39">
        <v>495702.9743377277</v>
      </c>
      <c r="L535" s="43">
        <v>498297.4591803117</v>
      </c>
      <c r="M535" s="39">
        <v>487538.7261651365</v>
      </c>
      <c r="N535" s="42">
        <f t="shared" si="34"/>
        <v>0.22471698345821164</v>
      </c>
      <c r="O535" s="42">
        <f t="shared" si="35"/>
        <v>0.2045458448696266</v>
      </c>
    </row>
    <row r="536" spans="1:15" ht="15">
      <c r="A536" s="9" t="s">
        <v>5</v>
      </c>
      <c r="B536" s="9" t="s">
        <v>882</v>
      </c>
      <c r="C536" s="10" t="s">
        <v>883</v>
      </c>
      <c r="D536" s="14">
        <v>50282</v>
      </c>
      <c r="E536" s="52">
        <v>50282</v>
      </c>
      <c r="F536" s="14">
        <v>50282</v>
      </c>
      <c r="G536" s="38">
        <v>50282</v>
      </c>
      <c r="H536" s="11">
        <f t="shared" si="32"/>
        <v>0</v>
      </c>
      <c r="I536" s="11">
        <f t="shared" si="33"/>
        <v>0</v>
      </c>
      <c r="J536" s="39">
        <v>50282</v>
      </c>
      <c r="K536" s="39">
        <v>50282</v>
      </c>
      <c r="L536" s="43">
        <v>50282</v>
      </c>
      <c r="M536" s="39">
        <v>50282</v>
      </c>
      <c r="N536" s="42">
        <f t="shared" si="34"/>
        <v>0</v>
      </c>
      <c r="O536" s="42">
        <f t="shared" si="35"/>
        <v>0</v>
      </c>
    </row>
    <row r="537" spans="1:15" ht="30">
      <c r="A537" s="9" t="s">
        <v>5</v>
      </c>
      <c r="B537" s="9" t="s">
        <v>709</v>
      </c>
      <c r="C537" s="10" t="s">
        <v>710</v>
      </c>
      <c r="D537" s="14">
        <v>50282</v>
      </c>
      <c r="E537" s="52">
        <v>50282</v>
      </c>
      <c r="F537" s="14">
        <v>50282</v>
      </c>
      <c r="G537" s="38">
        <v>50282</v>
      </c>
      <c r="H537" s="11">
        <f t="shared" si="32"/>
        <v>0</v>
      </c>
      <c r="I537" s="11">
        <f t="shared" si="33"/>
        <v>0</v>
      </c>
      <c r="J537" s="39">
        <v>50282</v>
      </c>
      <c r="K537" s="39">
        <v>50282</v>
      </c>
      <c r="L537" s="43">
        <v>50282</v>
      </c>
      <c r="M537" s="39">
        <v>50282</v>
      </c>
      <c r="N537" s="42">
        <f t="shared" si="34"/>
        <v>0</v>
      </c>
      <c r="O537" s="42">
        <f t="shared" si="35"/>
        <v>0</v>
      </c>
    </row>
    <row r="538" spans="1:15" ht="30">
      <c r="A538" s="9" t="s">
        <v>5</v>
      </c>
      <c r="B538" s="9" t="s">
        <v>517</v>
      </c>
      <c r="C538" s="10" t="s">
        <v>518</v>
      </c>
      <c r="D538" s="14">
        <v>1268700</v>
      </c>
      <c r="E538" s="52">
        <v>1119427.7282075798</v>
      </c>
      <c r="F538" s="14">
        <v>1054134.7415578773</v>
      </c>
      <c r="G538" s="38">
        <v>1067379.5953754713</v>
      </c>
      <c r="H538" s="11">
        <f t="shared" si="32"/>
        <v>-0.11765765885742901</v>
      </c>
      <c r="I538" s="11">
        <f t="shared" si="33"/>
        <v>-0.1586824344798051</v>
      </c>
      <c r="J538" s="39">
        <v>1268700</v>
      </c>
      <c r="K538" s="39">
        <v>1237462.8258700948</v>
      </c>
      <c r="L538" s="43">
        <v>1238197.9495117757</v>
      </c>
      <c r="M538" s="39">
        <v>1238093.4920600625</v>
      </c>
      <c r="N538" s="42">
        <f t="shared" si="34"/>
        <v>-0.024621403113348452</v>
      </c>
      <c r="O538" s="42">
        <f t="shared" si="35"/>
        <v>-0.02412430672336843</v>
      </c>
    </row>
    <row r="539" spans="1:15" ht="15">
      <c r="A539" s="9" t="s">
        <v>5</v>
      </c>
      <c r="B539" s="9" t="s">
        <v>519</v>
      </c>
      <c r="C539" s="10" t="s">
        <v>520</v>
      </c>
      <c r="D539" s="14">
        <v>50282</v>
      </c>
      <c r="E539" s="52">
        <v>97188.22683426537</v>
      </c>
      <c r="F539" s="14">
        <v>50282</v>
      </c>
      <c r="G539" s="38">
        <v>50282</v>
      </c>
      <c r="H539" s="11">
        <f t="shared" si="32"/>
        <v>0.9328631883032769</v>
      </c>
      <c r="I539" s="11">
        <f t="shared" si="33"/>
        <v>0</v>
      </c>
      <c r="J539" s="39">
        <v>50282</v>
      </c>
      <c r="K539" s="39">
        <v>74414.20293780885</v>
      </c>
      <c r="L539" s="43">
        <v>50282</v>
      </c>
      <c r="M539" s="39">
        <v>50282</v>
      </c>
      <c r="N539" s="42">
        <f t="shared" si="34"/>
        <v>0.4799372128755588</v>
      </c>
      <c r="O539" s="42">
        <f t="shared" si="35"/>
        <v>0</v>
      </c>
    </row>
    <row r="540" spans="1:15" ht="30">
      <c r="A540" s="9" t="s">
        <v>5</v>
      </c>
      <c r="B540" s="9" t="s">
        <v>884</v>
      </c>
      <c r="C540" s="10" t="s">
        <v>885</v>
      </c>
      <c r="D540" s="14">
        <v>737588</v>
      </c>
      <c r="E540" s="52">
        <v>742653.3872721919</v>
      </c>
      <c r="F540" s="14">
        <v>762010.3770250708</v>
      </c>
      <c r="G540" s="38">
        <v>774513.2950243264</v>
      </c>
      <c r="H540" s="11">
        <f t="shared" si="32"/>
        <v>0.00686750228066608</v>
      </c>
      <c r="I540" s="11">
        <f t="shared" si="33"/>
        <v>0.05006222311687069</v>
      </c>
      <c r="J540" s="39">
        <v>737588</v>
      </c>
      <c r="K540" s="39">
        <v>740046.2729852211</v>
      </c>
      <c r="L540" s="43">
        <v>750053.3484650588</v>
      </c>
      <c r="M540" s="39">
        <v>755936.3275184557</v>
      </c>
      <c r="N540" s="42">
        <f t="shared" si="34"/>
        <v>0.003332853822487784</v>
      </c>
      <c r="O540" s="42">
        <f t="shared" si="35"/>
        <v>0.024876119891396938</v>
      </c>
    </row>
    <row r="541" spans="1:15" ht="30">
      <c r="A541" s="9" t="s">
        <v>5</v>
      </c>
      <c r="B541" s="9" t="s">
        <v>677</v>
      </c>
      <c r="C541" s="10" t="s">
        <v>678</v>
      </c>
      <c r="D541" s="14">
        <v>50282</v>
      </c>
      <c r="E541" s="52">
        <v>50282</v>
      </c>
      <c r="F541" s="14">
        <v>50282</v>
      </c>
      <c r="G541" s="38">
        <v>50282</v>
      </c>
      <c r="H541" s="11">
        <f t="shared" si="32"/>
        <v>0</v>
      </c>
      <c r="I541" s="11">
        <f t="shared" si="33"/>
        <v>0</v>
      </c>
      <c r="J541" s="39">
        <v>50282</v>
      </c>
      <c r="K541" s="39">
        <v>50282</v>
      </c>
      <c r="L541" s="43">
        <v>50282</v>
      </c>
      <c r="M541" s="39">
        <v>50282</v>
      </c>
      <c r="N541" s="42">
        <f t="shared" si="34"/>
        <v>0</v>
      </c>
      <c r="O541" s="42">
        <f t="shared" si="35"/>
        <v>0</v>
      </c>
    </row>
    <row r="542" spans="1:15" ht="30">
      <c r="A542" s="9" t="s">
        <v>5</v>
      </c>
      <c r="B542" s="9" t="s">
        <v>886</v>
      </c>
      <c r="C542" s="10" t="s">
        <v>887</v>
      </c>
      <c r="D542" s="14">
        <v>284402</v>
      </c>
      <c r="E542" s="52">
        <v>291475.8645736631</v>
      </c>
      <c r="F542" s="14">
        <v>294186.057303191</v>
      </c>
      <c r="G542" s="38">
        <v>291373.46950698463</v>
      </c>
      <c r="H542" s="11">
        <f t="shared" si="32"/>
        <v>0.02487276662492915</v>
      </c>
      <c r="I542" s="11">
        <f t="shared" si="33"/>
        <v>0.024512730244459022</v>
      </c>
      <c r="J542" s="39">
        <v>284402</v>
      </c>
      <c r="K542" s="39">
        <v>288064.2493793951</v>
      </c>
      <c r="L542" s="43">
        <v>289457.84954900184</v>
      </c>
      <c r="M542" s="39">
        <v>287901.02545682475</v>
      </c>
      <c r="N542" s="42">
        <f t="shared" si="34"/>
        <v>0.012877016966811414</v>
      </c>
      <c r="O542" s="42">
        <f t="shared" si="35"/>
        <v>0.012303097224438462</v>
      </c>
    </row>
    <row r="543" spans="1:15" ht="15">
      <c r="A543" s="9" t="s">
        <v>5</v>
      </c>
      <c r="B543" s="9" t="s">
        <v>1082</v>
      </c>
      <c r="C543" s="10" t="s">
        <v>1083</v>
      </c>
      <c r="D543" s="14">
        <v>1090577</v>
      </c>
      <c r="E543" s="52">
        <v>1121442.2433017164</v>
      </c>
      <c r="F543" s="14">
        <v>1144591.380271028</v>
      </c>
      <c r="G543" s="38">
        <v>1126195.3157352633</v>
      </c>
      <c r="H543" s="11">
        <f t="shared" si="32"/>
        <v>0.028301755219224685</v>
      </c>
      <c r="I543" s="11">
        <f t="shared" si="33"/>
        <v>0.03266006502545284</v>
      </c>
      <c r="J543" s="39">
        <v>1090577</v>
      </c>
      <c r="K543" s="39">
        <v>1106082.393853284</v>
      </c>
      <c r="L543" s="43">
        <v>1118003.9902431369</v>
      </c>
      <c r="M543" s="39">
        <v>1107991.7571174807</v>
      </c>
      <c r="N543" s="42">
        <f t="shared" si="34"/>
        <v>0.01421760577500163</v>
      </c>
      <c r="O543" s="42">
        <f t="shared" si="35"/>
        <v>0.015968388401259827</v>
      </c>
    </row>
    <row r="544" spans="1:15" ht="15">
      <c r="A544" s="9" t="s">
        <v>5</v>
      </c>
      <c r="B544" s="9" t="s">
        <v>731</v>
      </c>
      <c r="C544" s="10" t="s">
        <v>732</v>
      </c>
      <c r="D544" s="14">
        <v>4132827</v>
      </c>
      <c r="E544" s="52">
        <v>4694443.818949497</v>
      </c>
      <c r="F544" s="14">
        <v>4397377.58331093</v>
      </c>
      <c r="G544" s="38">
        <v>4487183.348421106</v>
      </c>
      <c r="H544" s="11">
        <f t="shared" si="32"/>
        <v>0.1358916835738581</v>
      </c>
      <c r="I544" s="11">
        <f t="shared" si="33"/>
        <v>0.0857418779980643</v>
      </c>
      <c r="J544" s="39">
        <v>4132827</v>
      </c>
      <c r="K544" s="39">
        <v>4422381.802091803</v>
      </c>
      <c r="L544" s="43">
        <v>4267529.147578612</v>
      </c>
      <c r="M544" s="39">
        <v>4308447.128508719</v>
      </c>
      <c r="N544" s="42">
        <f t="shared" si="34"/>
        <v>0.07006216376630413</v>
      </c>
      <c r="O544" s="42">
        <f t="shared" si="35"/>
        <v>0.042493946276657285</v>
      </c>
    </row>
    <row r="545" spans="1:15" ht="15">
      <c r="A545" s="9" t="s">
        <v>5</v>
      </c>
      <c r="B545" s="9" t="s">
        <v>926</v>
      </c>
      <c r="C545" s="10" t="s">
        <v>927</v>
      </c>
      <c r="D545" s="14">
        <v>227037</v>
      </c>
      <c r="E545" s="52">
        <v>258574.5569873896</v>
      </c>
      <c r="F545" s="14">
        <v>238892.49860505352</v>
      </c>
      <c r="G545" s="38">
        <v>242211.36912515172</v>
      </c>
      <c r="H545" s="11">
        <f t="shared" si="32"/>
        <v>0.1389093274989962</v>
      </c>
      <c r="I545" s="11">
        <f t="shared" si="33"/>
        <v>0.06683654701723382</v>
      </c>
      <c r="J545" s="39">
        <v>227037</v>
      </c>
      <c r="K545" s="39">
        <v>243392.60795052463</v>
      </c>
      <c r="L545" s="43">
        <v>233136.4093347857</v>
      </c>
      <c r="M545" s="39">
        <v>234606.3369042294</v>
      </c>
      <c r="N545" s="42">
        <f t="shared" si="34"/>
        <v>0.07203939424201619</v>
      </c>
      <c r="O545" s="42">
        <f t="shared" si="35"/>
        <v>0.033339662276322325</v>
      </c>
    </row>
    <row r="546" spans="1:15" ht="15">
      <c r="A546" s="9" t="s">
        <v>5</v>
      </c>
      <c r="B546" s="9" t="s">
        <v>928</v>
      </c>
      <c r="C546" s="10" t="s">
        <v>929</v>
      </c>
      <c r="D546" s="14">
        <v>2839574</v>
      </c>
      <c r="E546" s="52">
        <v>2752906.450346633</v>
      </c>
      <c r="F546" s="14">
        <v>2363273.9195207544</v>
      </c>
      <c r="G546" s="38">
        <v>2369268.1720258403</v>
      </c>
      <c r="H546" s="11">
        <f t="shared" si="32"/>
        <v>-0.03052132103384773</v>
      </c>
      <c r="I546" s="11">
        <f t="shared" si="33"/>
        <v>-0.16562548747599454</v>
      </c>
      <c r="J546" s="39">
        <v>2839574</v>
      </c>
      <c r="K546" s="39">
        <v>2752906.450346633</v>
      </c>
      <c r="L546" s="43">
        <v>2695419.9188785884</v>
      </c>
      <c r="M546" s="39">
        <v>2695261.792613377</v>
      </c>
      <c r="N546" s="42">
        <f t="shared" si="34"/>
        <v>-0.03052132103384773</v>
      </c>
      <c r="O546" s="42">
        <f t="shared" si="35"/>
        <v>-0.050821780797620744</v>
      </c>
    </row>
    <row r="547" spans="1:15" ht="15">
      <c r="A547" s="9" t="s">
        <v>744</v>
      </c>
      <c r="B547" s="9" t="s">
        <v>1038</v>
      </c>
      <c r="C547" s="10" t="s">
        <v>1039</v>
      </c>
      <c r="D547" s="14">
        <v>244977</v>
      </c>
      <c r="E547" s="52">
        <v>170956.4165669765</v>
      </c>
      <c r="F547" s="14">
        <v>182722.2078389328</v>
      </c>
      <c r="G547" s="38">
        <v>195654.3463860218</v>
      </c>
      <c r="H547" s="11">
        <f t="shared" si="32"/>
        <v>-0.3021531957409206</v>
      </c>
      <c r="I547" s="11">
        <f t="shared" si="33"/>
        <v>-0.20133585444338942</v>
      </c>
      <c r="J547" s="39">
        <v>244977</v>
      </c>
      <c r="K547" s="39">
        <v>227217.76467354823</v>
      </c>
      <c r="L547" s="43">
        <v>227138.9515287034</v>
      </c>
      <c r="M547" s="39">
        <v>227035.9272200611</v>
      </c>
      <c r="N547" s="42">
        <f t="shared" si="34"/>
        <v>-0.07249348031224064</v>
      </c>
      <c r="O547" s="42">
        <f t="shared" si="35"/>
        <v>-0.07323574368181053</v>
      </c>
    </row>
    <row r="548" spans="1:15" ht="30">
      <c r="A548" s="9" t="s">
        <v>744</v>
      </c>
      <c r="B548" s="9" t="s">
        <v>1094</v>
      </c>
      <c r="C548" s="10" t="s">
        <v>1095</v>
      </c>
      <c r="D548" s="14">
        <v>999687</v>
      </c>
      <c r="E548" s="52">
        <v>1058712.5114173093</v>
      </c>
      <c r="F548" s="14">
        <v>1068637.6194615562</v>
      </c>
      <c r="G548" s="38">
        <v>1055168.1935322522</v>
      </c>
      <c r="H548" s="11">
        <f t="shared" si="32"/>
        <v>0.05904399218686378</v>
      </c>
      <c r="I548" s="11">
        <f t="shared" si="33"/>
        <v>0.05549856458296669</v>
      </c>
      <c r="J548" s="39">
        <v>999687</v>
      </c>
      <c r="K548" s="39">
        <v>1030346.440510497</v>
      </c>
      <c r="L548" s="43">
        <v>1035293.9039893711</v>
      </c>
      <c r="M548" s="39">
        <v>1027467.5287232905</v>
      </c>
      <c r="N548" s="42">
        <f t="shared" si="34"/>
        <v>0.03066903991999192</v>
      </c>
      <c r="O548" s="42">
        <f t="shared" si="35"/>
        <v>0.027789226751263683</v>
      </c>
    </row>
    <row r="549" spans="1:15" ht="15">
      <c r="A549" s="9" t="s">
        <v>744</v>
      </c>
      <c r="B549" s="9" t="s">
        <v>745</v>
      </c>
      <c r="C549" s="10" t="s">
        <v>746</v>
      </c>
      <c r="D549" s="14">
        <v>988082</v>
      </c>
      <c r="E549" s="52">
        <v>1029145.1214225477</v>
      </c>
      <c r="F549" s="14">
        <v>1071198.5397068358</v>
      </c>
      <c r="G549" s="38">
        <v>1077375.0649033685</v>
      </c>
      <c r="H549" s="11">
        <f t="shared" si="32"/>
        <v>0.04155841460784401</v>
      </c>
      <c r="I549" s="11">
        <f t="shared" si="33"/>
        <v>0.09037009570396837</v>
      </c>
      <c r="J549" s="39">
        <v>988082</v>
      </c>
      <c r="K549" s="39">
        <v>1009408.5372553085</v>
      </c>
      <c r="L549" s="43">
        <v>1031021.1292217703</v>
      </c>
      <c r="M549" s="39">
        <v>1032800.2105319555</v>
      </c>
      <c r="N549" s="42">
        <f t="shared" si="34"/>
        <v>0.02158377265784467</v>
      </c>
      <c r="O549" s="42">
        <f t="shared" si="35"/>
        <v>0.04525759049548061</v>
      </c>
    </row>
    <row r="550" spans="1:15" ht="30">
      <c r="A550" s="9" t="s">
        <v>744</v>
      </c>
      <c r="B550" s="9" t="s">
        <v>1096</v>
      </c>
      <c r="C550" s="10" t="s">
        <v>1097</v>
      </c>
      <c r="D550" s="14">
        <v>3974361</v>
      </c>
      <c r="E550" s="52">
        <v>3877893.1713746293</v>
      </c>
      <c r="F550" s="14">
        <v>3897253.7080763504</v>
      </c>
      <c r="G550" s="38">
        <v>3932070.917705041</v>
      </c>
      <c r="H550" s="11">
        <f t="shared" si="32"/>
        <v>-0.024272538057154534</v>
      </c>
      <c r="I550" s="11">
        <f t="shared" si="33"/>
        <v>-0.0106407249605557</v>
      </c>
      <c r="J550" s="39">
        <v>3974361</v>
      </c>
      <c r="K550" s="39">
        <v>3877893.1713746293</v>
      </c>
      <c r="L550" s="43">
        <v>3897253.7080763504</v>
      </c>
      <c r="M550" s="39">
        <v>3932070.917705041</v>
      </c>
      <c r="N550" s="42">
        <f t="shared" si="34"/>
        <v>-0.024272538057154534</v>
      </c>
      <c r="O550" s="42">
        <f t="shared" si="35"/>
        <v>-0.0106407249605557</v>
      </c>
    </row>
    <row r="551" spans="1:15" ht="30">
      <c r="A551" s="9" t="s">
        <v>744</v>
      </c>
      <c r="B551" s="9" t="s">
        <v>1040</v>
      </c>
      <c r="C551" s="10" t="s">
        <v>1041</v>
      </c>
      <c r="D551" s="14">
        <v>826181</v>
      </c>
      <c r="E551" s="52">
        <v>916520.8270777945</v>
      </c>
      <c r="F551" s="14">
        <v>868866.1254869231</v>
      </c>
      <c r="G551" s="38">
        <v>883172.9267851141</v>
      </c>
      <c r="H551" s="11">
        <f t="shared" si="32"/>
        <v>0.10934628982970375</v>
      </c>
      <c r="I551" s="11">
        <f t="shared" si="33"/>
        <v>0.06898237406223831</v>
      </c>
      <c r="J551" s="39">
        <v>826181</v>
      </c>
      <c r="K551" s="39">
        <v>872840.2995691508</v>
      </c>
      <c r="L551" s="43">
        <v>848015.367441362</v>
      </c>
      <c r="M551" s="39">
        <v>854464.994934508</v>
      </c>
      <c r="N551" s="42">
        <f t="shared" si="34"/>
        <v>0.056475880671609226</v>
      </c>
      <c r="O551" s="42">
        <f t="shared" si="35"/>
        <v>0.034234622842340835</v>
      </c>
    </row>
    <row r="552" spans="1:15" ht="15">
      <c r="A552" s="9" t="s">
        <v>744</v>
      </c>
      <c r="B552" s="9" t="s">
        <v>1042</v>
      </c>
      <c r="C552" s="10" t="s">
        <v>1043</v>
      </c>
      <c r="D552" s="14">
        <v>1004776</v>
      </c>
      <c r="E552" s="52">
        <v>1086271.499554558</v>
      </c>
      <c r="F552" s="14">
        <v>1043711.5916496841</v>
      </c>
      <c r="G552" s="38">
        <v>1057773.1554747256</v>
      </c>
      <c r="H552" s="11">
        <f t="shared" si="32"/>
        <v>0.08110812713934047</v>
      </c>
      <c r="I552" s="11">
        <f t="shared" si="33"/>
        <v>0.052745244188481456</v>
      </c>
      <c r="J552" s="39">
        <v>1004776</v>
      </c>
      <c r="K552" s="39">
        <v>1047282.6291739927</v>
      </c>
      <c r="L552" s="43">
        <v>1025139.3231007763</v>
      </c>
      <c r="M552" s="39">
        <v>1031733.1927751263</v>
      </c>
      <c r="N552" s="42">
        <f t="shared" si="34"/>
        <v>0.04230458248802984</v>
      </c>
      <c r="O552" s="42">
        <f t="shared" si="35"/>
        <v>0.02682905719794891</v>
      </c>
    </row>
    <row r="553" spans="1:15" ht="30">
      <c r="A553" s="9" t="s">
        <v>744</v>
      </c>
      <c r="B553" s="9" t="s">
        <v>1044</v>
      </c>
      <c r="C553" s="10" t="s">
        <v>1045</v>
      </c>
      <c r="D553" s="14">
        <v>913752</v>
      </c>
      <c r="E553" s="52">
        <v>1057320.574421305</v>
      </c>
      <c r="F553" s="14">
        <v>981418.1081141073</v>
      </c>
      <c r="G553" s="38">
        <v>1003934.1352835681</v>
      </c>
      <c r="H553" s="11">
        <f t="shared" si="32"/>
        <v>0.1571198469839792</v>
      </c>
      <c r="I553" s="11">
        <f t="shared" si="33"/>
        <v>0.09869432327761588</v>
      </c>
      <c r="J553" s="39">
        <v>913752</v>
      </c>
      <c r="K553" s="39">
        <v>987790.3464758603</v>
      </c>
      <c r="L553" s="43">
        <v>948211.221076806</v>
      </c>
      <c r="M553" s="39">
        <v>958445.6706792623</v>
      </c>
      <c r="N553" s="42">
        <f t="shared" si="34"/>
        <v>0.0810267408179247</v>
      </c>
      <c r="O553" s="42">
        <f t="shared" si="35"/>
        <v>0.048912254834202556</v>
      </c>
    </row>
    <row r="554" spans="1:15" ht="15">
      <c r="A554" s="9" t="s">
        <v>744</v>
      </c>
      <c r="B554" s="9" t="s">
        <v>1098</v>
      </c>
      <c r="C554" s="10" t="s">
        <v>1099</v>
      </c>
      <c r="D554" s="14">
        <v>2183373</v>
      </c>
      <c r="E554" s="52">
        <v>2073868.9871789822</v>
      </c>
      <c r="F554" s="14">
        <v>2098148.4891558816</v>
      </c>
      <c r="G554" s="38">
        <v>2279864.2622510865</v>
      </c>
      <c r="H554" s="11">
        <f t="shared" si="32"/>
        <v>-0.05015359850150101</v>
      </c>
      <c r="I554" s="11">
        <f t="shared" si="33"/>
        <v>0.04419366835217186</v>
      </c>
      <c r="J554" s="39">
        <v>2183373</v>
      </c>
      <c r="K554" s="39">
        <v>2073868.9871789822</v>
      </c>
      <c r="L554" s="43">
        <v>2098148.4891558816</v>
      </c>
      <c r="M554" s="39">
        <v>2230658.851750139</v>
      </c>
      <c r="N554" s="42">
        <f t="shared" si="34"/>
        <v>-0.05015359850150101</v>
      </c>
      <c r="O554" s="42">
        <f t="shared" si="35"/>
        <v>0.02165724855539532</v>
      </c>
    </row>
    <row r="555" spans="1:15" ht="30">
      <c r="A555" s="9" t="s">
        <v>744</v>
      </c>
      <c r="B555" s="9" t="s">
        <v>1046</v>
      </c>
      <c r="C555" s="10" t="s">
        <v>1047</v>
      </c>
      <c r="D555" s="14">
        <v>2954013</v>
      </c>
      <c r="E555" s="52">
        <v>3397583.903575823</v>
      </c>
      <c r="F555" s="14">
        <v>3163823.9764951663</v>
      </c>
      <c r="G555" s="38">
        <v>3233519.765962971</v>
      </c>
      <c r="H555" s="11">
        <f t="shared" si="32"/>
        <v>0.15015875135817722</v>
      </c>
      <c r="I555" s="11">
        <f t="shared" si="33"/>
        <v>0.09461934187932515</v>
      </c>
      <c r="J555" s="39">
        <v>2954013</v>
      </c>
      <c r="K555" s="39">
        <v>3183473.465544161</v>
      </c>
      <c r="L555" s="43">
        <v>3061594.1164798723</v>
      </c>
      <c r="M555" s="39">
        <v>3093268.576365131</v>
      </c>
      <c r="N555" s="42">
        <f t="shared" si="34"/>
        <v>0.07767754087208179</v>
      </c>
      <c r="O555" s="42">
        <f t="shared" si="35"/>
        <v>0.04714115217676122</v>
      </c>
    </row>
    <row r="556" spans="1:15" ht="15">
      <c r="A556" s="9" t="s">
        <v>744</v>
      </c>
      <c r="B556" s="9" t="s">
        <v>1100</v>
      </c>
      <c r="C556" s="10" t="s">
        <v>1101</v>
      </c>
      <c r="D556" s="14">
        <v>129019</v>
      </c>
      <c r="E556" s="52">
        <v>133158.37251713348</v>
      </c>
      <c r="F556" s="14">
        <v>133965.69339060507</v>
      </c>
      <c r="G556" s="38">
        <v>137926.86441570145</v>
      </c>
      <c r="H556" s="11">
        <f t="shared" si="32"/>
        <v>0.03208343358058488</v>
      </c>
      <c r="I556" s="11">
        <f t="shared" si="33"/>
        <v>0.06904304339439502</v>
      </c>
      <c r="J556" s="39">
        <v>129019</v>
      </c>
      <c r="K556" s="39">
        <v>131154.5036289238</v>
      </c>
      <c r="L556" s="43">
        <v>131565.4395578923</v>
      </c>
      <c r="M556" s="39">
        <v>133464.16490698027</v>
      </c>
      <c r="N556" s="42">
        <f t="shared" si="34"/>
        <v>0.016551853827140115</v>
      </c>
      <c r="O556" s="42">
        <f t="shared" si="35"/>
        <v>0.03445356813322275</v>
      </c>
    </row>
    <row r="557" spans="1:15" ht="30">
      <c r="A557" s="9" t="s">
        <v>744</v>
      </c>
      <c r="B557" s="9" t="s">
        <v>1102</v>
      </c>
      <c r="C557" s="10" t="s">
        <v>1103</v>
      </c>
      <c r="D557" s="14">
        <v>317146</v>
      </c>
      <c r="E557" s="52">
        <v>358830.47415021155</v>
      </c>
      <c r="F557" s="14">
        <v>366384.92108681</v>
      </c>
      <c r="G557" s="38">
        <v>356660.3816972568</v>
      </c>
      <c r="H557" s="11">
        <f t="shared" si="32"/>
        <v>0.13143622858308648</v>
      </c>
      <c r="I557" s="11">
        <f t="shared" si="33"/>
        <v>0.12459366253163154</v>
      </c>
      <c r="J557" s="39">
        <v>317146</v>
      </c>
      <c r="K557" s="39">
        <v>338612.3022271855</v>
      </c>
      <c r="L557" s="43">
        <v>342394.9661704979</v>
      </c>
      <c r="M557" s="39">
        <v>336766.0084285563</v>
      </c>
      <c r="N557" s="42">
        <f t="shared" si="34"/>
        <v>0.06768586779333656</v>
      </c>
      <c r="O557" s="42">
        <f t="shared" si="35"/>
        <v>0.0618642783719685</v>
      </c>
    </row>
    <row r="558" spans="1:15" ht="30">
      <c r="A558" s="9" t="s">
        <v>744</v>
      </c>
      <c r="B558" s="9" t="s">
        <v>1104</v>
      </c>
      <c r="C558" s="10" t="s">
        <v>1105</v>
      </c>
      <c r="D558" s="14">
        <v>121206</v>
      </c>
      <c r="E558" s="52">
        <v>99676.18122595063</v>
      </c>
      <c r="F558" s="14">
        <v>99676.23929512184</v>
      </c>
      <c r="G558" s="38">
        <v>99673.26098535897</v>
      </c>
      <c r="H558" s="11">
        <f t="shared" si="32"/>
        <v>-0.17762997519965493</v>
      </c>
      <c r="I558" s="11">
        <f t="shared" si="33"/>
        <v>-0.1776540684012428</v>
      </c>
      <c r="J558" s="39">
        <v>121206</v>
      </c>
      <c r="K558" s="39">
        <v>114740.87754161235</v>
      </c>
      <c r="L558" s="43">
        <v>114740.93561078356</v>
      </c>
      <c r="M558" s="39">
        <v>114737.9573010207</v>
      </c>
      <c r="N558" s="42">
        <f t="shared" si="34"/>
        <v>-0.05333995394937253</v>
      </c>
      <c r="O558" s="42">
        <f t="shared" si="35"/>
        <v>-0.05336404715096039</v>
      </c>
    </row>
    <row r="559" spans="1:15" ht="15">
      <c r="A559" s="9" t="s">
        <v>744</v>
      </c>
      <c r="B559" s="9" t="s">
        <v>1048</v>
      </c>
      <c r="C559" s="10" t="s">
        <v>1049</v>
      </c>
      <c r="D559" s="14">
        <v>2711676</v>
      </c>
      <c r="E559" s="52">
        <v>3092685.5362374624</v>
      </c>
      <c r="F559" s="14">
        <v>2891496.471967166</v>
      </c>
      <c r="G559" s="38">
        <v>2951245.391283353</v>
      </c>
      <c r="H559" s="11">
        <f t="shared" si="32"/>
        <v>0.1405070282133494</v>
      </c>
      <c r="I559" s="11">
        <f t="shared" si="33"/>
        <v>0.08834735096794487</v>
      </c>
      <c r="J559" s="39">
        <v>2711676</v>
      </c>
      <c r="K559" s="39">
        <v>2908353.175244793</v>
      </c>
      <c r="L559" s="43">
        <v>2803478.3145975396</v>
      </c>
      <c r="M559" s="39">
        <v>2830558.375607411</v>
      </c>
      <c r="N559" s="42">
        <f t="shared" si="34"/>
        <v>0.07252974737571628</v>
      </c>
      <c r="O559" s="42">
        <f t="shared" si="35"/>
        <v>0.04384092185327853</v>
      </c>
    </row>
    <row r="560" spans="1:15" ht="15">
      <c r="A560" s="9" t="s">
        <v>744</v>
      </c>
      <c r="B560" s="9" t="s">
        <v>749</v>
      </c>
      <c r="C560" s="10" t="s">
        <v>750</v>
      </c>
      <c r="D560" s="14">
        <v>82846</v>
      </c>
      <c r="E560" s="52">
        <v>82852.75148857242</v>
      </c>
      <c r="F560" s="14">
        <v>82852.76294624193</v>
      </c>
      <c r="G560" s="38">
        <v>82852.17529382244</v>
      </c>
      <c r="H560" s="11">
        <f t="shared" si="32"/>
        <v>8.14944423680457E-05</v>
      </c>
      <c r="I560" s="11">
        <f t="shared" si="33"/>
        <v>7.453943247034385E-05</v>
      </c>
      <c r="J560" s="39">
        <v>82846</v>
      </c>
      <c r="K560" s="39">
        <v>82852.75148857242</v>
      </c>
      <c r="L560" s="43">
        <v>82852.76294624193</v>
      </c>
      <c r="M560" s="39">
        <v>82852.17529382244</v>
      </c>
      <c r="N560" s="42">
        <f t="shared" si="34"/>
        <v>8.14944423680457E-05</v>
      </c>
      <c r="O560" s="42">
        <f t="shared" si="35"/>
        <v>7.453943247034385E-05</v>
      </c>
    </row>
    <row r="561" spans="1:15" ht="30">
      <c r="A561" s="9" t="s">
        <v>744</v>
      </c>
      <c r="B561" s="9" t="s">
        <v>1106</v>
      </c>
      <c r="C561" s="10" t="s">
        <v>1107</v>
      </c>
      <c r="D561" s="14">
        <v>697780</v>
      </c>
      <c r="E561" s="52">
        <v>731654.3013697608</v>
      </c>
      <c r="F561" s="14">
        <v>733646.7749164368</v>
      </c>
      <c r="G561" s="38">
        <v>723277.5875919776</v>
      </c>
      <c r="H561" s="11">
        <f t="shared" si="32"/>
        <v>0.04854581869609442</v>
      </c>
      <c r="I561" s="11">
        <f t="shared" si="33"/>
        <v>0.036541012341966744</v>
      </c>
      <c r="J561" s="39">
        <v>697780</v>
      </c>
      <c r="K561" s="39">
        <v>715063.6061059209</v>
      </c>
      <c r="L561" s="43">
        <v>716035.0177826346</v>
      </c>
      <c r="M561" s="39">
        <v>710297.0113269719</v>
      </c>
      <c r="N561" s="42">
        <f t="shared" si="34"/>
        <v>0.024769420312879216</v>
      </c>
      <c r="O561" s="42">
        <f t="shared" si="35"/>
        <v>0.017938334900644802</v>
      </c>
    </row>
    <row r="562" spans="1:15" ht="15">
      <c r="A562" s="9" t="s">
        <v>744</v>
      </c>
      <c r="B562" s="9" t="s">
        <v>1108</v>
      </c>
      <c r="C562" s="10" t="s">
        <v>1109</v>
      </c>
      <c r="D562" s="14">
        <v>3256982</v>
      </c>
      <c r="E562" s="52">
        <v>3431424.7238499457</v>
      </c>
      <c r="F562" s="14">
        <v>3440942.184250366</v>
      </c>
      <c r="G562" s="38">
        <v>3388129.345452541</v>
      </c>
      <c r="H562" s="11">
        <f t="shared" si="32"/>
        <v>0.05355962171419606</v>
      </c>
      <c r="I562" s="11">
        <f t="shared" si="33"/>
        <v>0.04026652448571746</v>
      </c>
      <c r="J562" s="39">
        <v>3256982</v>
      </c>
      <c r="K562" s="39">
        <v>3346421.8132655183</v>
      </c>
      <c r="L562" s="43">
        <v>3351014.9239790966</v>
      </c>
      <c r="M562" s="39">
        <v>3321695.367686241</v>
      </c>
      <c r="N562" s="42">
        <f t="shared" si="34"/>
        <v>0.02746094797745836</v>
      </c>
      <c r="O562" s="42">
        <f t="shared" si="35"/>
        <v>0.019869120457601832</v>
      </c>
    </row>
    <row r="563" spans="1:15" ht="15">
      <c r="A563" s="9" t="s">
        <v>744</v>
      </c>
      <c r="B563" s="9" t="s">
        <v>1110</v>
      </c>
      <c r="C563" s="10" t="s">
        <v>1111</v>
      </c>
      <c r="D563" s="14">
        <v>834849</v>
      </c>
      <c r="E563" s="52">
        <v>838111.1272480806</v>
      </c>
      <c r="F563" s="14">
        <v>866927.3922279342</v>
      </c>
      <c r="G563" s="38">
        <v>874488.4383527748</v>
      </c>
      <c r="H563" s="11">
        <f t="shared" si="32"/>
        <v>0.003907445835211593</v>
      </c>
      <c r="I563" s="11">
        <f t="shared" si="33"/>
        <v>0.04748096763938728</v>
      </c>
      <c r="J563" s="39">
        <v>834849</v>
      </c>
      <c r="K563" s="39">
        <v>836727.3561228244</v>
      </c>
      <c r="L563" s="43">
        <v>851597.4546653843</v>
      </c>
      <c r="M563" s="39">
        <v>854816.204635966</v>
      </c>
      <c r="N563" s="42">
        <f t="shared" si="34"/>
        <v>0.0022499351653105693</v>
      </c>
      <c r="O563" s="42">
        <f t="shared" si="35"/>
        <v>0.023917145059724556</v>
      </c>
    </row>
    <row r="564" spans="1:15" ht="30">
      <c r="A564" s="9" t="s">
        <v>744</v>
      </c>
      <c r="B564" s="9" t="s">
        <v>1112</v>
      </c>
      <c r="C564" s="10" t="s">
        <v>1113</v>
      </c>
      <c r="D564" s="14">
        <v>1126808</v>
      </c>
      <c r="E564" s="52">
        <v>1255493.9282868954</v>
      </c>
      <c r="F564" s="14">
        <v>1207073.6403004911</v>
      </c>
      <c r="G564" s="38">
        <v>1228828.5494634197</v>
      </c>
      <c r="H564" s="11">
        <f t="shared" si="32"/>
        <v>0.11420395336818286</v>
      </c>
      <c r="I564" s="11">
        <f t="shared" si="33"/>
        <v>0.09053942593895296</v>
      </c>
      <c r="J564" s="39">
        <v>1126808</v>
      </c>
      <c r="K564" s="39">
        <v>1193895.5206794522</v>
      </c>
      <c r="L564" s="43">
        <v>1168566.909222227</v>
      </c>
      <c r="M564" s="39">
        <v>1178031.1438684964</v>
      </c>
      <c r="N564" s="42">
        <f t="shared" si="34"/>
        <v>0.05953766806718822</v>
      </c>
      <c r="O564" s="42">
        <f t="shared" si="35"/>
        <v>0.04545862637512017</v>
      </c>
    </row>
    <row r="565" spans="1:15" ht="15">
      <c r="A565" s="9" t="s">
        <v>744</v>
      </c>
      <c r="B565" s="9" t="s">
        <v>751</v>
      </c>
      <c r="C565" s="10" t="s">
        <v>752</v>
      </c>
      <c r="D565" s="14">
        <v>1238189</v>
      </c>
      <c r="E565" s="52">
        <v>1085690.2468168274</v>
      </c>
      <c r="F565" s="14">
        <v>1105341.3783699232</v>
      </c>
      <c r="G565" s="38">
        <v>1125056.4058409394</v>
      </c>
      <c r="H565" s="11">
        <f t="shared" si="32"/>
        <v>-0.12316274266947336</v>
      </c>
      <c r="I565" s="11">
        <f t="shared" si="33"/>
        <v>-0.0913694065761048</v>
      </c>
      <c r="J565" s="39">
        <v>1238189</v>
      </c>
      <c r="K565" s="39">
        <v>1182205.8553107595</v>
      </c>
      <c r="L565" s="43">
        <v>1182072.949040127</v>
      </c>
      <c r="M565" s="39">
        <v>1181629.3475675292</v>
      </c>
      <c r="N565" s="42">
        <f t="shared" si="34"/>
        <v>-0.04521373125527726</v>
      </c>
      <c r="O565" s="42">
        <f t="shared" si="35"/>
        <v>-0.045679336864138526</v>
      </c>
    </row>
    <row r="566" spans="1:15" ht="30">
      <c r="A566" s="9" t="s">
        <v>744</v>
      </c>
      <c r="B566" s="9" t="s">
        <v>1114</v>
      </c>
      <c r="C566" s="10" t="s">
        <v>1115</v>
      </c>
      <c r="D566" s="14">
        <v>425695</v>
      </c>
      <c r="E566" s="52">
        <v>469819.32870889554</v>
      </c>
      <c r="F566" s="14">
        <v>475903.57476679335</v>
      </c>
      <c r="G566" s="38">
        <v>466015.3938629472</v>
      </c>
      <c r="H566" s="11">
        <f t="shared" si="32"/>
        <v>0.10365244766533678</v>
      </c>
      <c r="I566" s="11">
        <f t="shared" si="33"/>
        <v>0.09471662543122936</v>
      </c>
      <c r="J566" s="39">
        <v>425695</v>
      </c>
      <c r="K566" s="39">
        <v>448598.9209744598</v>
      </c>
      <c r="L566" s="43">
        <v>451601.45367981587</v>
      </c>
      <c r="M566" s="39">
        <v>445848.24687664455</v>
      </c>
      <c r="N566" s="42">
        <f t="shared" si="34"/>
        <v>0.05380359406255603</v>
      </c>
      <c r="O566" s="42">
        <f t="shared" si="35"/>
        <v>0.04734198634384842</v>
      </c>
    </row>
    <row r="567" spans="1:15" ht="15">
      <c r="A567" s="9" t="s">
        <v>744</v>
      </c>
      <c r="B567" s="9" t="s">
        <v>1116</v>
      </c>
      <c r="C567" s="10" t="s">
        <v>1117</v>
      </c>
      <c r="D567" s="14">
        <v>802331</v>
      </c>
      <c r="E567" s="52">
        <v>825317.9673897156</v>
      </c>
      <c r="F567" s="14">
        <v>830155.6165588074</v>
      </c>
      <c r="G567" s="38">
        <v>853011.1467503795</v>
      </c>
      <c r="H567" s="11">
        <f t="shared" si="32"/>
        <v>0.028650229630558462</v>
      </c>
      <c r="I567" s="11">
        <f t="shared" si="33"/>
        <v>0.06316613311760293</v>
      </c>
      <c r="J567" s="39">
        <v>802331</v>
      </c>
      <c r="K567" s="39">
        <v>814303.4196547853</v>
      </c>
      <c r="L567" s="43">
        <v>816733.9900358837</v>
      </c>
      <c r="M567" s="39">
        <v>827702.1458408396</v>
      </c>
      <c r="N567" s="42">
        <f t="shared" si="34"/>
        <v>0.01492204545852685</v>
      </c>
      <c r="O567" s="42">
        <f t="shared" si="35"/>
        <v>0.03162179429791395</v>
      </c>
    </row>
    <row r="568" spans="1:15" ht="30">
      <c r="A568" s="9" t="s">
        <v>744</v>
      </c>
      <c r="B568" s="9" t="s">
        <v>1118</v>
      </c>
      <c r="C568" s="10" t="s">
        <v>1119</v>
      </c>
      <c r="D568" s="14">
        <v>931666</v>
      </c>
      <c r="E568" s="52">
        <v>968890.1266444563</v>
      </c>
      <c r="F568" s="14">
        <v>971066.3559304285</v>
      </c>
      <c r="G568" s="38">
        <v>959689.7772382732</v>
      </c>
      <c r="H568" s="11">
        <f t="shared" si="32"/>
        <v>0.03995436845871406</v>
      </c>
      <c r="I568" s="11">
        <f t="shared" si="33"/>
        <v>0.030079209972536488</v>
      </c>
      <c r="J568" s="39">
        <v>931666</v>
      </c>
      <c r="K568" s="39">
        <v>950993.9415723722</v>
      </c>
      <c r="L568" s="43">
        <v>952041.4786619277</v>
      </c>
      <c r="M568" s="39">
        <v>945681.2062739154</v>
      </c>
      <c r="N568" s="42">
        <f t="shared" si="34"/>
        <v>0.020745569305279165</v>
      </c>
      <c r="O568" s="42">
        <f t="shared" si="35"/>
        <v>0.015043165977845455</v>
      </c>
    </row>
    <row r="569" spans="1:15" ht="15">
      <c r="A569" s="9" t="s">
        <v>744</v>
      </c>
      <c r="B569" s="9" t="s">
        <v>1120</v>
      </c>
      <c r="C569" s="10" t="s">
        <v>1121</v>
      </c>
      <c r="D569" s="14">
        <v>3050279</v>
      </c>
      <c r="E569" s="52">
        <v>3419569.4900000934</v>
      </c>
      <c r="F569" s="14">
        <v>3468039.821423421</v>
      </c>
      <c r="G569" s="38">
        <v>3385461.8297557337</v>
      </c>
      <c r="H569" s="11">
        <f t="shared" si="32"/>
        <v>0.12106777445607217</v>
      </c>
      <c r="I569" s="11">
        <f t="shared" si="33"/>
        <v>0.10988595789294478</v>
      </c>
      <c r="J569" s="39">
        <v>3050279</v>
      </c>
      <c r="K569" s="39">
        <v>3240641.5401530284</v>
      </c>
      <c r="L569" s="43">
        <v>3264644.306466941</v>
      </c>
      <c r="M569" s="39">
        <v>3216802.0720096766</v>
      </c>
      <c r="N569" s="42">
        <f t="shared" si="34"/>
        <v>0.06240823877193806</v>
      </c>
      <c r="O569" s="42">
        <f t="shared" si="35"/>
        <v>0.05459273463498801</v>
      </c>
    </row>
    <row r="570" spans="1:15" ht="15">
      <c r="A570" s="9" t="s">
        <v>744</v>
      </c>
      <c r="B570" s="9" t="s">
        <v>1122</v>
      </c>
      <c r="C570" s="10" t="s">
        <v>1123</v>
      </c>
      <c r="D570" s="14">
        <v>649322</v>
      </c>
      <c r="E570" s="52">
        <v>649322</v>
      </c>
      <c r="F570" s="14">
        <v>649322</v>
      </c>
      <c r="G570" s="38">
        <v>649322</v>
      </c>
      <c r="H570" s="11">
        <f t="shared" si="32"/>
        <v>0</v>
      </c>
      <c r="I570" s="11">
        <f t="shared" si="33"/>
        <v>0</v>
      </c>
      <c r="J570" s="39">
        <v>649322</v>
      </c>
      <c r="K570" s="39">
        <v>692074.5485152265</v>
      </c>
      <c r="L570" s="43">
        <v>706161.2487064651</v>
      </c>
      <c r="M570" s="39">
        <v>704301.0809081084</v>
      </c>
      <c r="N570" s="42">
        <f t="shared" si="34"/>
        <v>0.06584182965497312</v>
      </c>
      <c r="O570" s="42">
        <f t="shared" si="35"/>
        <v>0.08467152030596281</v>
      </c>
    </row>
    <row r="571" spans="1:15" ht="15">
      <c r="A571" s="9" t="s">
        <v>744</v>
      </c>
      <c r="B571" s="9" t="s">
        <v>1124</v>
      </c>
      <c r="C571" s="10" t="s">
        <v>1125</v>
      </c>
      <c r="D571" s="14">
        <v>1816890</v>
      </c>
      <c r="E571" s="52">
        <v>1914396.6494974587</v>
      </c>
      <c r="F571" s="14">
        <v>1919778.9858862006</v>
      </c>
      <c r="G571" s="38">
        <v>1890068.722472668</v>
      </c>
      <c r="H571" s="11">
        <f t="shared" si="32"/>
        <v>0.053666787476104066</v>
      </c>
      <c r="I571" s="11">
        <f t="shared" si="33"/>
        <v>0.0402769141074407</v>
      </c>
      <c r="J571" s="39">
        <v>1816890</v>
      </c>
      <c r="K571" s="39">
        <v>1866638.848358329</v>
      </c>
      <c r="L571" s="43">
        <v>1869276.6955430247</v>
      </c>
      <c r="M571" s="39">
        <v>1852749.1137350693</v>
      </c>
      <c r="N571" s="42">
        <f t="shared" si="34"/>
        <v>0.027381321025669644</v>
      </c>
      <c r="O571" s="42">
        <f t="shared" si="35"/>
        <v>0.01973653536266328</v>
      </c>
    </row>
    <row r="572" spans="1:15" ht="15">
      <c r="A572" s="9" t="s">
        <v>744</v>
      </c>
      <c r="B572" s="9" t="s">
        <v>1126</v>
      </c>
      <c r="C572" s="10" t="s">
        <v>1127</v>
      </c>
      <c r="D572" s="14">
        <v>732277</v>
      </c>
      <c r="E572" s="52">
        <v>832636.6539859194</v>
      </c>
      <c r="F572" s="14">
        <v>845996.4790294154</v>
      </c>
      <c r="G572" s="38">
        <v>823515.4989492178</v>
      </c>
      <c r="H572" s="11">
        <f t="shared" si="32"/>
        <v>0.13705149005897962</v>
      </c>
      <c r="I572" s="11">
        <f t="shared" si="33"/>
        <v>0.12459560924242853</v>
      </c>
      <c r="J572" s="39">
        <v>732277</v>
      </c>
      <c r="K572" s="39">
        <v>783977.5635724334</v>
      </c>
      <c r="L572" s="43">
        <v>790590.5833688942</v>
      </c>
      <c r="M572" s="39">
        <v>777579.3768395123</v>
      </c>
      <c r="N572" s="42">
        <f t="shared" si="34"/>
        <v>0.07060246815403656</v>
      </c>
      <c r="O572" s="42">
        <f t="shared" si="35"/>
        <v>0.061865082256457954</v>
      </c>
    </row>
    <row r="573" spans="1:15" ht="30">
      <c r="A573" s="9" t="s">
        <v>744</v>
      </c>
      <c r="B573" s="9" t="s">
        <v>1128</v>
      </c>
      <c r="C573" s="10" t="s">
        <v>1129</v>
      </c>
      <c r="D573" s="14">
        <v>418650</v>
      </c>
      <c r="E573" s="52">
        <v>425752.21977768827</v>
      </c>
      <c r="F573" s="14">
        <v>426795.9769928296</v>
      </c>
      <c r="G573" s="38">
        <v>424943.1897032661</v>
      </c>
      <c r="H573" s="11">
        <f t="shared" si="32"/>
        <v>0.016964576084290618</v>
      </c>
      <c r="I573" s="11">
        <f t="shared" si="33"/>
        <v>0.015032102480033628</v>
      </c>
      <c r="J573" s="39">
        <v>418650</v>
      </c>
      <c r="K573" s="39">
        <v>422483.2745481199</v>
      </c>
      <c r="L573" s="43">
        <v>423022.8267914661</v>
      </c>
      <c r="M573" s="39">
        <v>421910.5447061893</v>
      </c>
      <c r="N573" s="42">
        <f t="shared" si="34"/>
        <v>0.009156275046267584</v>
      </c>
      <c r="O573" s="42">
        <f t="shared" si="35"/>
        <v>0.007788235294850845</v>
      </c>
    </row>
    <row r="574" spans="1:15" ht="15">
      <c r="A574" s="9" t="s">
        <v>744</v>
      </c>
      <c r="B574" s="9" t="s">
        <v>1130</v>
      </c>
      <c r="C574" s="10" t="s">
        <v>1131</v>
      </c>
      <c r="D574" s="14">
        <v>249302</v>
      </c>
      <c r="E574" s="52">
        <v>283117.0593150519</v>
      </c>
      <c r="F574" s="14">
        <v>283675.03696694877</v>
      </c>
      <c r="G574" s="38">
        <v>278605.24756561127</v>
      </c>
      <c r="H574" s="11">
        <f t="shared" si="32"/>
        <v>0.13563894118399325</v>
      </c>
      <c r="I574" s="11">
        <f t="shared" si="33"/>
        <v>0.11754116519567137</v>
      </c>
      <c r="J574" s="39">
        <v>249302</v>
      </c>
      <c r="K574" s="39">
        <v>266770.1870082567</v>
      </c>
      <c r="L574" s="43">
        <v>266959.0842951705</v>
      </c>
      <c r="M574" s="39">
        <v>263886.59392888163</v>
      </c>
      <c r="N574" s="42">
        <f t="shared" si="34"/>
        <v>0.07006837894704686</v>
      </c>
      <c r="O574" s="42">
        <f t="shared" si="35"/>
        <v>0.05850171249681763</v>
      </c>
    </row>
    <row r="575" spans="1:15" ht="30">
      <c r="A575" s="9" t="s">
        <v>744</v>
      </c>
      <c r="B575" s="9" t="s">
        <v>747</v>
      </c>
      <c r="C575" s="10" t="s">
        <v>748</v>
      </c>
      <c r="D575" s="14">
        <v>1539748</v>
      </c>
      <c r="E575" s="52">
        <v>1341859.1272043816</v>
      </c>
      <c r="F575" s="14">
        <v>1348665.3863081182</v>
      </c>
      <c r="G575" s="38">
        <v>1360747.3151500677</v>
      </c>
      <c r="H575" s="11">
        <f t="shared" si="32"/>
        <v>-0.12852029864342632</v>
      </c>
      <c r="I575" s="11">
        <f t="shared" si="33"/>
        <v>-0.11625323419801963</v>
      </c>
      <c r="J575" s="39">
        <v>1539748</v>
      </c>
      <c r="K575" s="39">
        <v>1461762.79396212</v>
      </c>
      <c r="L575" s="43">
        <v>1461824.4665563756</v>
      </c>
      <c r="M575" s="39">
        <v>1461527.8917601737</v>
      </c>
      <c r="N575" s="42">
        <f t="shared" si="34"/>
        <v>-0.050648032040229905</v>
      </c>
      <c r="O575" s="42">
        <f t="shared" si="35"/>
        <v>-0.050800590901775015</v>
      </c>
    </row>
    <row r="576" spans="1:15" ht="30">
      <c r="A576" s="9" t="s">
        <v>744</v>
      </c>
      <c r="B576" s="9" t="s">
        <v>1050</v>
      </c>
      <c r="C576" s="10" t="s">
        <v>1051</v>
      </c>
      <c r="D576" s="14">
        <v>3653687</v>
      </c>
      <c r="E576" s="52">
        <v>4065496.833594477</v>
      </c>
      <c r="F576" s="14">
        <v>3848598.9159672004</v>
      </c>
      <c r="G576" s="38">
        <v>3914322.3872990687</v>
      </c>
      <c r="H576" s="11">
        <f t="shared" si="32"/>
        <v>0.11271075863763831</v>
      </c>
      <c r="I576" s="11">
        <f t="shared" si="33"/>
        <v>0.07133489740611847</v>
      </c>
      <c r="J576" s="39">
        <v>3653687</v>
      </c>
      <c r="K576" s="39">
        <v>3866803.0360907265</v>
      </c>
      <c r="L576" s="43">
        <v>3753797.380848019</v>
      </c>
      <c r="M576" s="39">
        <v>3783456.0929899937</v>
      </c>
      <c r="N576" s="42">
        <f t="shared" si="34"/>
        <v>0.058329034777945266</v>
      </c>
      <c r="O576" s="42">
        <f t="shared" si="35"/>
        <v>0.03551729882444603</v>
      </c>
    </row>
    <row r="577" spans="1:15" ht="30">
      <c r="A577" s="9" t="s">
        <v>744</v>
      </c>
      <c r="B577" s="9" t="s">
        <v>1132</v>
      </c>
      <c r="C577" s="10" t="s">
        <v>1133</v>
      </c>
      <c r="D577" s="14">
        <v>591381</v>
      </c>
      <c r="E577" s="52">
        <v>647242.1610271597</v>
      </c>
      <c r="F577" s="14">
        <v>655574.0788343336</v>
      </c>
      <c r="G577" s="38">
        <v>642938.0462876097</v>
      </c>
      <c r="H577" s="11">
        <f t="shared" si="32"/>
        <v>0.09445883622767667</v>
      </c>
      <c r="I577" s="11">
        <f t="shared" si="33"/>
        <v>0.08718076212730834</v>
      </c>
      <c r="J577" s="39">
        <v>591381</v>
      </c>
      <c r="K577" s="39">
        <v>620290.1758339588</v>
      </c>
      <c r="L577" s="43">
        <v>624430.7037089503</v>
      </c>
      <c r="M577" s="39">
        <v>617085.3721025991</v>
      </c>
      <c r="N577" s="42">
        <f t="shared" si="34"/>
        <v>0.04888418098308668</v>
      </c>
      <c r="O577" s="42">
        <f t="shared" si="35"/>
        <v>0.04346499482161099</v>
      </c>
    </row>
    <row r="578" spans="1:15" ht="15">
      <c r="A578" s="9" t="s">
        <v>744</v>
      </c>
      <c r="B578" s="9" t="s">
        <v>1134</v>
      </c>
      <c r="C578" s="10" t="s">
        <v>1135</v>
      </c>
      <c r="D578" s="14">
        <v>235463</v>
      </c>
      <c r="E578" s="52">
        <v>247004.9782475818</v>
      </c>
      <c r="F578" s="14">
        <v>249167.02119008423</v>
      </c>
      <c r="G578" s="38">
        <v>259814.08031734952</v>
      </c>
      <c r="H578" s="11">
        <f t="shared" si="32"/>
        <v>0.049018224721428874</v>
      </c>
      <c r="I578" s="11">
        <f t="shared" si="33"/>
        <v>0.10341786317743987</v>
      </c>
      <c r="J578" s="39">
        <v>235463</v>
      </c>
      <c r="K578" s="39">
        <v>241320.15433313372</v>
      </c>
      <c r="L578" s="43">
        <v>242416.64799871473</v>
      </c>
      <c r="M578" s="39">
        <v>247536.2515121205</v>
      </c>
      <c r="N578" s="42">
        <f t="shared" si="34"/>
        <v>0.024875051847354855</v>
      </c>
      <c r="O578" s="42">
        <f t="shared" si="35"/>
        <v>0.05127451664219222</v>
      </c>
    </row>
    <row r="579" spans="1:15" ht="15">
      <c r="A579" s="9" t="s">
        <v>744</v>
      </c>
      <c r="B579" s="9" t="s">
        <v>1136</v>
      </c>
      <c r="C579" s="10" t="s">
        <v>1137</v>
      </c>
      <c r="D579" s="14">
        <v>2393273</v>
      </c>
      <c r="E579" s="52">
        <v>2726538.0154370335</v>
      </c>
      <c r="F579" s="14">
        <v>2841708.625003846</v>
      </c>
      <c r="G579" s="38">
        <v>2790700.536196729</v>
      </c>
      <c r="H579" s="11">
        <f aca="true" t="shared" si="36" ref="H579:H588">(E579-D579)/D579</f>
        <v>0.13925073129435442</v>
      </c>
      <c r="I579" s="11">
        <f aca="true" t="shared" si="37" ref="I579:I588">(G579-D579)/D579</f>
        <v>0.16606025981855357</v>
      </c>
      <c r="J579" s="39">
        <v>2393273</v>
      </c>
      <c r="K579" s="39">
        <v>2565980.603789108</v>
      </c>
      <c r="L579" s="43">
        <v>2624392.3219576078</v>
      </c>
      <c r="M579" s="39">
        <v>2591801.1500523505</v>
      </c>
      <c r="N579" s="42">
        <f aca="true" t="shared" si="38" ref="N579:N588">(K579-J579)/J579</f>
        <v>0.07216377061417895</v>
      </c>
      <c r="O579" s="42">
        <f aca="true" t="shared" si="39" ref="O579:O588">(M579-J579)/J579</f>
        <v>0.08295257166748235</v>
      </c>
    </row>
    <row r="580" spans="1:15" ht="15">
      <c r="A580" s="9" t="s">
        <v>744</v>
      </c>
      <c r="B580" s="9" t="s">
        <v>1138</v>
      </c>
      <c r="C580" s="10" t="s">
        <v>1139</v>
      </c>
      <c r="D580" s="14">
        <v>850745</v>
      </c>
      <c r="E580" s="52">
        <v>929805.0199802233</v>
      </c>
      <c r="F580" s="14">
        <v>941765.3304678334</v>
      </c>
      <c r="G580" s="38">
        <v>923836.8108878357</v>
      </c>
      <c r="H580" s="11">
        <f t="shared" si="36"/>
        <v>0.09293033750444994</v>
      </c>
      <c r="I580" s="11">
        <f t="shared" si="37"/>
        <v>0.08591506372395452</v>
      </c>
      <c r="J580" s="39">
        <v>850745</v>
      </c>
      <c r="K580" s="39">
        <v>891589.4861234613</v>
      </c>
      <c r="L580" s="43">
        <v>897548.1524142645</v>
      </c>
      <c r="M580" s="39">
        <v>887132.9539812903</v>
      </c>
      <c r="N580" s="42">
        <f t="shared" si="38"/>
        <v>0.048010257037609715</v>
      </c>
      <c r="O580" s="42">
        <f t="shared" si="39"/>
        <v>0.04277186933956748</v>
      </c>
    </row>
    <row r="581" spans="1:15" ht="15">
      <c r="A581" s="9" t="s">
        <v>744</v>
      </c>
      <c r="B581" s="9" t="s">
        <v>1140</v>
      </c>
      <c r="C581" s="10" t="s">
        <v>1141</v>
      </c>
      <c r="D581" s="14">
        <v>220984</v>
      </c>
      <c r="E581" s="52">
        <v>225569.80105330376</v>
      </c>
      <c r="F581" s="14">
        <v>226369.9158186587</v>
      </c>
      <c r="G581" s="38">
        <v>230479.51270294277</v>
      </c>
      <c r="H581" s="11">
        <f t="shared" si="36"/>
        <v>0.020751733398362594</v>
      </c>
      <c r="I581" s="11">
        <f t="shared" si="37"/>
        <v>0.042969231722399664</v>
      </c>
      <c r="J581" s="39">
        <v>220984</v>
      </c>
      <c r="K581" s="39">
        <v>223344.39317775084</v>
      </c>
      <c r="L581" s="43">
        <v>223744.7282598446</v>
      </c>
      <c r="M581" s="39">
        <v>225716.23869109905</v>
      </c>
      <c r="N581" s="42">
        <f t="shared" si="38"/>
        <v>0.010681285422251567</v>
      </c>
      <c r="O581" s="42">
        <f t="shared" si="39"/>
        <v>0.02141439511955185</v>
      </c>
    </row>
    <row r="582" spans="1:15" ht="15">
      <c r="A582" s="9" t="s">
        <v>744</v>
      </c>
      <c r="B582" s="9" t="s">
        <v>1142</v>
      </c>
      <c r="C582" s="10" t="s">
        <v>1143</v>
      </c>
      <c r="D582" s="14">
        <v>682576</v>
      </c>
      <c r="E582" s="52">
        <v>747247.895516288</v>
      </c>
      <c r="F582" s="14">
        <v>757031.6323976407</v>
      </c>
      <c r="G582" s="38">
        <v>742372.9849362331</v>
      </c>
      <c r="H582" s="11">
        <f t="shared" si="36"/>
        <v>0.094746805507794</v>
      </c>
      <c r="I582" s="11">
        <f t="shared" si="37"/>
        <v>0.08760487467510306</v>
      </c>
      <c r="J582" s="39">
        <v>682576</v>
      </c>
      <c r="K582" s="39">
        <v>715981.1381815851</v>
      </c>
      <c r="L582" s="43">
        <v>720851.8187294602</v>
      </c>
      <c r="M582" s="39">
        <v>712338.9991868427</v>
      </c>
      <c r="N582" s="42">
        <f t="shared" si="38"/>
        <v>0.04893980770139167</v>
      </c>
      <c r="O582" s="42">
        <f t="shared" si="39"/>
        <v>0.04360393448765076</v>
      </c>
    </row>
    <row r="583" spans="1:15" ht="15">
      <c r="A583" s="9" t="s">
        <v>744</v>
      </c>
      <c r="B583" s="9" t="s">
        <v>1144</v>
      </c>
      <c r="C583" s="10" t="s">
        <v>1145</v>
      </c>
      <c r="D583" s="14">
        <v>1139086</v>
      </c>
      <c r="E583" s="52">
        <v>1166271.5835751332</v>
      </c>
      <c r="F583" s="14">
        <v>1169437.0321885706</v>
      </c>
      <c r="G583" s="38">
        <v>1160511.77329099</v>
      </c>
      <c r="H583" s="11">
        <f t="shared" si="36"/>
        <v>0.023866137916832647</v>
      </c>
      <c r="I583" s="11">
        <f t="shared" si="37"/>
        <v>0.018809618668818615</v>
      </c>
      <c r="J583" s="39">
        <v>1139086</v>
      </c>
      <c r="K583" s="39">
        <v>1153094.7333365295</v>
      </c>
      <c r="L583" s="43">
        <v>1154733.0972141055</v>
      </c>
      <c r="M583" s="39">
        <v>1149726.39891118</v>
      </c>
      <c r="N583" s="42">
        <f t="shared" si="38"/>
        <v>0.012298222729916321</v>
      </c>
      <c r="O583" s="42">
        <f t="shared" si="39"/>
        <v>0.00934117258150831</v>
      </c>
    </row>
    <row r="584" spans="1:15" ht="15">
      <c r="A584" s="9" t="s">
        <v>744</v>
      </c>
      <c r="B584" s="9" t="s">
        <v>1146</v>
      </c>
      <c r="C584" s="10" t="s">
        <v>1147</v>
      </c>
      <c r="D584" s="14">
        <v>2732961</v>
      </c>
      <c r="E584" s="52">
        <v>2799409.1375967334</v>
      </c>
      <c r="F584" s="14">
        <v>2814068.074771308</v>
      </c>
      <c r="G584" s="38">
        <v>2881007.7445934424</v>
      </c>
      <c r="H584" s="11">
        <f t="shared" si="36"/>
        <v>0.024313606230287735</v>
      </c>
      <c r="I584" s="11">
        <f t="shared" si="37"/>
        <v>0.05417082226692676</v>
      </c>
      <c r="J584" s="39">
        <v>2732961</v>
      </c>
      <c r="K584" s="39">
        <v>2767297.3661419125</v>
      </c>
      <c r="L584" s="43">
        <v>2774840.444515422</v>
      </c>
      <c r="M584" s="39">
        <v>2806885.3678431404</v>
      </c>
      <c r="N584" s="42">
        <f t="shared" si="38"/>
        <v>0.012563796608115713</v>
      </c>
      <c r="O584" s="42">
        <f t="shared" si="39"/>
        <v>0.027049185057210982</v>
      </c>
    </row>
    <row r="585" spans="1:15" ht="30">
      <c r="A585" s="9" t="s">
        <v>744</v>
      </c>
      <c r="B585" s="9" t="s">
        <v>1052</v>
      </c>
      <c r="C585" s="10" t="s">
        <v>1053</v>
      </c>
      <c r="D585" s="14">
        <v>1908402</v>
      </c>
      <c r="E585" s="52">
        <v>1844025.5860233305</v>
      </c>
      <c r="F585" s="14">
        <v>1925017.1737431556</v>
      </c>
      <c r="G585" s="38">
        <v>1919088.278236657</v>
      </c>
      <c r="H585" s="11">
        <f t="shared" si="36"/>
        <v>-0.03373315159838941</v>
      </c>
      <c r="I585" s="11">
        <f t="shared" si="37"/>
        <v>0.0055995949682807475</v>
      </c>
      <c r="J585" s="39">
        <v>1908402</v>
      </c>
      <c r="K585" s="39">
        <v>1844025.5860233305</v>
      </c>
      <c r="L585" s="43">
        <v>1917333.3921829225</v>
      </c>
      <c r="M585" s="39">
        <v>1913897.7821425833</v>
      </c>
      <c r="N585" s="42">
        <f t="shared" si="38"/>
        <v>-0.03373315159838941</v>
      </c>
      <c r="O585" s="42">
        <f t="shared" si="39"/>
        <v>0.0028797822170503282</v>
      </c>
    </row>
    <row r="586" spans="1:15" ht="15">
      <c r="A586" s="9" t="s">
        <v>744</v>
      </c>
      <c r="B586" s="9" t="s">
        <v>1148</v>
      </c>
      <c r="C586" s="10" t="s">
        <v>1149</v>
      </c>
      <c r="D586" s="14">
        <v>1223848</v>
      </c>
      <c r="E586" s="52">
        <v>1230423.270557605</v>
      </c>
      <c r="F586" s="14">
        <v>1232027.0777454497</v>
      </c>
      <c r="G586" s="38">
        <v>1237887.0095845147</v>
      </c>
      <c r="H586" s="11">
        <f t="shared" si="36"/>
        <v>0.005372620258075319</v>
      </c>
      <c r="I586" s="11">
        <f t="shared" si="37"/>
        <v>0.011471203600867638</v>
      </c>
      <c r="J586" s="39">
        <v>1223848</v>
      </c>
      <c r="K586" s="39">
        <v>1227969.051737473</v>
      </c>
      <c r="L586" s="43">
        <v>1228868.6341549777</v>
      </c>
      <c r="M586" s="39">
        <v>1231427.8582427087</v>
      </c>
      <c r="N586" s="42">
        <f t="shared" si="38"/>
        <v>0.003367290494794381</v>
      </c>
      <c r="O586" s="42">
        <f t="shared" si="39"/>
        <v>0.00619346376568718</v>
      </c>
    </row>
    <row r="587" spans="1:15" ht="30">
      <c r="A587" s="9" t="s">
        <v>744</v>
      </c>
      <c r="B587" s="9" t="s">
        <v>1054</v>
      </c>
      <c r="C587" s="10" t="s">
        <v>1055</v>
      </c>
      <c r="D587" s="14">
        <v>1459393</v>
      </c>
      <c r="E587" s="52">
        <v>1431526.9467177188</v>
      </c>
      <c r="F587" s="14">
        <v>1456051.1090567717</v>
      </c>
      <c r="G587" s="38">
        <v>1453144.8314228219</v>
      </c>
      <c r="H587" s="11">
        <f t="shared" si="36"/>
        <v>-0.019094276375370547</v>
      </c>
      <c r="I587" s="11">
        <f t="shared" si="37"/>
        <v>-0.0042813475035019</v>
      </c>
      <c r="J587" s="39">
        <v>1459393</v>
      </c>
      <c r="K587" s="39">
        <v>1431526.9467177188</v>
      </c>
      <c r="L587" s="43">
        <v>1456051.1090567717</v>
      </c>
      <c r="M587" s="39">
        <v>1453144.8314228219</v>
      </c>
      <c r="N587" s="42">
        <f t="shared" si="38"/>
        <v>-0.019094276375370547</v>
      </c>
      <c r="O587" s="42">
        <f t="shared" si="39"/>
        <v>-0.0042813475035019</v>
      </c>
    </row>
    <row r="588" spans="1:15" ht="15">
      <c r="A588" s="9" t="s">
        <v>744</v>
      </c>
      <c r="B588" s="9" t="s">
        <v>1150</v>
      </c>
      <c r="C588" s="10" t="s">
        <v>1151</v>
      </c>
      <c r="D588" s="14">
        <v>7091761</v>
      </c>
      <c r="E588" s="52">
        <v>6758896.998213619</v>
      </c>
      <c r="F588" s="14">
        <v>6930921.178286887</v>
      </c>
      <c r="G588" s="38">
        <v>7165379.4769783355</v>
      </c>
      <c r="H588" s="11">
        <f t="shared" si="36"/>
        <v>-0.04693672020057938</v>
      </c>
      <c r="I588" s="11">
        <f t="shared" si="37"/>
        <v>0.01038084574174673</v>
      </c>
      <c r="J588" s="39">
        <v>7091761</v>
      </c>
      <c r="K588" s="39">
        <v>6758896.998213619</v>
      </c>
      <c r="L588" s="43">
        <v>6930921.178286887</v>
      </c>
      <c r="M588" s="39">
        <v>7127457.605677824</v>
      </c>
      <c r="N588" s="42">
        <f t="shared" si="38"/>
        <v>-0.04693672020057938</v>
      </c>
      <c r="O588" s="42">
        <f t="shared" si="39"/>
        <v>0.005033531964461794</v>
      </c>
    </row>
    <row r="589" spans="7:13" ht="15">
      <c r="G589" s="7"/>
      <c r="H589" s="7"/>
      <c r="I589" s="7"/>
      <c r="J589" s="7"/>
      <c r="M589" s="7"/>
    </row>
  </sheetData>
  <sheetProtection/>
  <mergeCells count="3">
    <mergeCell ref="A1:C2"/>
    <mergeCell ref="D1:I1"/>
    <mergeCell ref="J1:O1"/>
  </mergeCells>
  <printOptions/>
  <pageMargins left="0.7" right="0.7" top="0.75" bottom="0.75"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mdangelo</cp:lastModifiedBy>
  <cp:lastPrinted>2016-01-25T17:52:56Z</cp:lastPrinted>
  <dcterms:created xsi:type="dcterms:W3CDTF">2011-08-01T14:22:18Z</dcterms:created>
  <dcterms:modified xsi:type="dcterms:W3CDTF">2016-01-25T17:56:56Z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