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72" windowWidth="18072" windowHeight="12504" activeTab="2"/>
  </bookViews>
  <sheets>
    <sheet name="Overview" sheetId="4" r:id="rId1"/>
    <sheet name="multi" sheetId="1" r:id="rId2"/>
    <sheet name="single" sheetId="2" r:id="rId3"/>
    <sheet name="use" sheetId="3" r:id="rId4"/>
  </sheets>
  <definedNames>
    <definedName name="_xlnm.Print_Titles" localSheetId="1">multi!$1:$2</definedName>
    <definedName name="_xlnm.Print_Titles" localSheetId="2">single!$1:$2</definedName>
  </definedNames>
  <calcPr calcId="125725"/>
</workbook>
</file>

<file path=xl/calcChain.xml><?xml version="1.0" encoding="utf-8"?>
<calcChain xmlns="http://schemas.openxmlformats.org/spreadsheetml/2006/main">
  <c r="Z3" i="1"/>
  <c r="AA3" s="1"/>
  <c r="Y3"/>
  <c r="W3"/>
  <c r="X3" s="1"/>
  <c r="V3"/>
  <c r="T3"/>
  <c r="S3"/>
  <c r="U3" s="1"/>
  <c r="Q3"/>
  <c r="P3"/>
  <c r="N3"/>
  <c r="M3"/>
  <c r="K3"/>
  <c r="L3" s="1"/>
  <c r="J3"/>
  <c r="H3"/>
  <c r="G3"/>
  <c r="I3" s="1"/>
  <c r="E3"/>
  <c r="F3" s="1"/>
  <c r="D3"/>
  <c r="AA589"/>
  <c r="AA588"/>
  <c r="AA587"/>
  <c r="AA586"/>
  <c r="AA585"/>
  <c r="AA584"/>
  <c r="AA583"/>
  <c r="AA582"/>
  <c r="AA581"/>
  <c r="AA580"/>
  <c r="AA579"/>
  <c r="AA578"/>
  <c r="AA577"/>
  <c r="AA576"/>
  <c r="AA575"/>
  <c r="AA574"/>
  <c r="AA573"/>
  <c r="AA572"/>
  <c r="AA571"/>
  <c r="AA570"/>
  <c r="AA569"/>
  <c r="AA568"/>
  <c r="AA567"/>
  <c r="AA566"/>
  <c r="AA565"/>
  <c r="AA564"/>
  <c r="AA563"/>
  <c r="AA562"/>
  <c r="AA561"/>
  <c r="AA560"/>
  <c r="AA559"/>
  <c r="AA558"/>
  <c r="AA557"/>
  <c r="AA556"/>
  <c r="AA555"/>
  <c r="AA554"/>
  <c r="AA553"/>
  <c r="AA552"/>
  <c r="AA551"/>
  <c r="AA550"/>
  <c r="AA549"/>
  <c r="AA548"/>
  <c r="AA547"/>
  <c r="AA546"/>
  <c r="AA545"/>
  <c r="AA544"/>
  <c r="AA543"/>
  <c r="AA542"/>
  <c r="AA541"/>
  <c r="AA540"/>
  <c r="AA539"/>
  <c r="AA538"/>
  <c r="AA537"/>
  <c r="AA536"/>
  <c r="AA535"/>
  <c r="AA534"/>
  <c r="AA533"/>
  <c r="AA532"/>
  <c r="AA531"/>
  <c r="AA530"/>
  <c r="AA529"/>
  <c r="AA528"/>
  <c r="AA527"/>
  <c r="AA526"/>
  <c r="AA525"/>
  <c r="AA524"/>
  <c r="AA523"/>
  <c r="AA522"/>
  <c r="AA521"/>
  <c r="AA520"/>
  <c r="AA519"/>
  <c r="AA518"/>
  <c r="AA517"/>
  <c r="AA516"/>
  <c r="AA515"/>
  <c r="AA514"/>
  <c r="AA513"/>
  <c r="AA512"/>
  <c r="AA511"/>
  <c r="AA510"/>
  <c r="AA509"/>
  <c r="AA508"/>
  <c r="AA507"/>
  <c r="AA506"/>
  <c r="AA505"/>
  <c r="AA504"/>
  <c r="AA503"/>
  <c r="AA502"/>
  <c r="AA501"/>
  <c r="AA500"/>
  <c r="AA499"/>
  <c r="AA498"/>
  <c r="AA497"/>
  <c r="AA496"/>
  <c r="AA495"/>
  <c r="AA494"/>
  <c r="AA493"/>
  <c r="AA492"/>
  <c r="AA491"/>
  <c r="AA490"/>
  <c r="AA489"/>
  <c r="AA488"/>
  <c r="AA487"/>
  <c r="AA486"/>
  <c r="AA485"/>
  <c r="AA484"/>
  <c r="AA483"/>
  <c r="AA482"/>
  <c r="AA481"/>
  <c r="AA480"/>
  <c r="AA479"/>
  <c r="AA478"/>
  <c r="AA477"/>
  <c r="AA476"/>
  <c r="AA475"/>
  <c r="AA474"/>
  <c r="AA473"/>
  <c r="AA472"/>
  <c r="AA471"/>
  <c r="AA470"/>
  <c r="AA469"/>
  <c r="AA468"/>
  <c r="AA467"/>
  <c r="AA466"/>
  <c r="AA465"/>
  <c r="AA464"/>
  <c r="AA463"/>
  <c r="AA462"/>
  <c r="AA461"/>
  <c r="AA460"/>
  <c r="AA459"/>
  <c r="AA458"/>
  <c r="AA457"/>
  <c r="AA456"/>
  <c r="AA455"/>
  <c r="AA454"/>
  <c r="AA453"/>
  <c r="AA452"/>
  <c r="AA451"/>
  <c r="AA450"/>
  <c r="AA449"/>
  <c r="AA448"/>
  <c r="AA447"/>
  <c r="AA446"/>
  <c r="AA445"/>
  <c r="AA444"/>
  <c r="AA443"/>
  <c r="AA442"/>
  <c r="AA441"/>
  <c r="AA440"/>
  <c r="AA439"/>
  <c r="AA438"/>
  <c r="AA437"/>
  <c r="AA436"/>
  <c r="AA435"/>
  <c r="AA434"/>
  <c r="AA433"/>
  <c r="AA432"/>
  <c r="AA431"/>
  <c r="AA430"/>
  <c r="AA429"/>
  <c r="AA428"/>
  <c r="AA427"/>
  <c r="AA426"/>
  <c r="AA425"/>
  <c r="AA424"/>
  <c r="AA423"/>
  <c r="AA422"/>
  <c r="AA421"/>
  <c r="AA420"/>
  <c r="AA419"/>
  <c r="AA418"/>
  <c r="AA417"/>
  <c r="AA416"/>
  <c r="AA415"/>
  <c r="AA414"/>
  <c r="AA413"/>
  <c r="AA412"/>
  <c r="AA411"/>
  <c r="AA410"/>
  <c r="AA409"/>
  <c r="AA408"/>
  <c r="AA407"/>
  <c r="AA406"/>
  <c r="AA405"/>
  <c r="AA404"/>
  <c r="AA403"/>
  <c r="AA402"/>
  <c r="AA401"/>
  <c r="AA400"/>
  <c r="AA399"/>
  <c r="AA398"/>
  <c r="AA397"/>
  <c r="AA396"/>
  <c r="AA395"/>
  <c r="AA394"/>
  <c r="AA393"/>
  <c r="AA392"/>
  <c r="AA391"/>
  <c r="AA390"/>
  <c r="AA389"/>
  <c r="AA388"/>
  <c r="AA387"/>
  <c r="AA386"/>
  <c r="AA385"/>
  <c r="AA384"/>
  <c r="AA383"/>
  <c r="AA382"/>
  <c r="AA381"/>
  <c r="AA380"/>
  <c r="AA379"/>
  <c r="AA378"/>
  <c r="AA377"/>
  <c r="AA376"/>
  <c r="AA375"/>
  <c r="AA374"/>
  <c r="AA373"/>
  <c r="AA372"/>
  <c r="AA371"/>
  <c r="AA370"/>
  <c r="AA369"/>
  <c r="AA368"/>
  <c r="AA367"/>
  <c r="AA366"/>
  <c r="AA365"/>
  <c r="AA364"/>
  <c r="AA363"/>
  <c r="AA362"/>
  <c r="AA361"/>
  <c r="AA360"/>
  <c r="AA359"/>
  <c r="AA358"/>
  <c r="AA357"/>
  <c r="AA356"/>
  <c r="AA355"/>
  <c r="AA354"/>
  <c r="AA353"/>
  <c r="AA352"/>
  <c r="AA351"/>
  <c r="AA350"/>
  <c r="AA349"/>
  <c r="AA348"/>
  <c r="AA347"/>
  <c r="AA346"/>
  <c r="AA345"/>
  <c r="AA344"/>
  <c r="AA343"/>
  <c r="AA342"/>
  <c r="AA341"/>
  <c r="AA340"/>
  <c r="AA339"/>
  <c r="AA338"/>
  <c r="AA337"/>
  <c r="AA336"/>
  <c r="AA335"/>
  <c r="AA334"/>
  <c r="AA333"/>
  <c r="AA332"/>
  <c r="AA331"/>
  <c r="AA330"/>
  <c r="AA329"/>
  <c r="AA328"/>
  <c r="AA327"/>
  <c r="AA326"/>
  <c r="AA325"/>
  <c r="AA324"/>
  <c r="AA323"/>
  <c r="AA322"/>
  <c r="AA321"/>
  <c r="AA320"/>
  <c r="AA319"/>
  <c r="AA318"/>
  <c r="AA317"/>
  <c r="AA316"/>
  <c r="AA315"/>
  <c r="AA314"/>
  <c r="AA313"/>
  <c r="AA312"/>
  <c r="AA311"/>
  <c r="AA310"/>
  <c r="AA309"/>
  <c r="AA308"/>
  <c r="AA307"/>
  <c r="AA306"/>
  <c r="AA305"/>
  <c r="AA304"/>
  <c r="AA303"/>
  <c r="AA302"/>
  <c r="AA301"/>
  <c r="AA300"/>
  <c r="AA299"/>
  <c r="AA298"/>
  <c r="AA297"/>
  <c r="AA296"/>
  <c r="AA295"/>
  <c r="AA294"/>
  <c r="AA293"/>
  <c r="AA292"/>
  <c r="AA291"/>
  <c r="AA290"/>
  <c r="AA289"/>
  <c r="AA288"/>
  <c r="AA287"/>
  <c r="AA286"/>
  <c r="AA285"/>
  <c r="AA284"/>
  <c r="AA283"/>
  <c r="AA282"/>
  <c r="AA281"/>
  <c r="AA280"/>
  <c r="AA279"/>
  <c r="AA278"/>
  <c r="AA277"/>
  <c r="AA276"/>
  <c r="AA275"/>
  <c r="AA274"/>
  <c r="AA273"/>
  <c r="AA272"/>
  <c r="AA271"/>
  <c r="AA270"/>
  <c r="AA269"/>
  <c r="AA268"/>
  <c r="AA267"/>
  <c r="AA266"/>
  <c r="AA265"/>
  <c r="AA264"/>
  <c r="AA263"/>
  <c r="AA262"/>
  <c r="AA261"/>
  <c r="AA260"/>
  <c r="AA259"/>
  <c r="AA258"/>
  <c r="AA257"/>
  <c r="AA256"/>
  <c r="AA255"/>
  <c r="AA254"/>
  <c r="AA253"/>
  <c r="AA252"/>
  <c r="AA251"/>
  <c r="AA250"/>
  <c r="AA249"/>
  <c r="AA248"/>
  <c r="AA247"/>
  <c r="AA246"/>
  <c r="AA245"/>
  <c r="AA244"/>
  <c r="AA243"/>
  <c r="AA242"/>
  <c r="AA241"/>
  <c r="AA240"/>
  <c r="AA239"/>
  <c r="AA238"/>
  <c r="AA237"/>
  <c r="AA236"/>
  <c r="AA235"/>
  <c r="AA234"/>
  <c r="AA233"/>
  <c r="AA232"/>
  <c r="AA231"/>
  <c r="AA230"/>
  <c r="AA229"/>
  <c r="AA228"/>
  <c r="AA227"/>
  <c r="AA226"/>
  <c r="AA225"/>
  <c r="AA224"/>
  <c r="AA223"/>
  <c r="AA222"/>
  <c r="AA221"/>
  <c r="AA220"/>
  <c r="AA219"/>
  <c r="AA218"/>
  <c r="AA217"/>
  <c r="AA216"/>
  <c r="AA215"/>
  <c r="AA214"/>
  <c r="AA213"/>
  <c r="AA212"/>
  <c r="AA211"/>
  <c r="AA210"/>
  <c r="AA209"/>
  <c r="AA208"/>
  <c r="AA207"/>
  <c r="AA206"/>
  <c r="AA205"/>
  <c r="AA204"/>
  <c r="AA203"/>
  <c r="AA202"/>
  <c r="AA201"/>
  <c r="AA200"/>
  <c r="AA199"/>
  <c r="AA198"/>
  <c r="AA197"/>
  <c r="AA196"/>
  <c r="AA195"/>
  <c r="AA194"/>
  <c r="AA193"/>
  <c r="AA192"/>
  <c r="AA191"/>
  <c r="AA190"/>
  <c r="AA189"/>
  <c r="AA188"/>
  <c r="AA187"/>
  <c r="AA186"/>
  <c r="AA185"/>
  <c r="AA184"/>
  <c r="AA183"/>
  <c r="AA182"/>
  <c r="AA181"/>
  <c r="AA180"/>
  <c r="AA179"/>
  <c r="AA178"/>
  <c r="AA177"/>
  <c r="AA176"/>
  <c r="AA175"/>
  <c r="AA174"/>
  <c r="AA173"/>
  <c r="AA172"/>
  <c r="AA171"/>
  <c r="AA170"/>
  <c r="AA169"/>
  <c r="AA168"/>
  <c r="AA167"/>
  <c r="AA166"/>
  <c r="AA165"/>
  <c r="AA164"/>
  <c r="AA163"/>
  <c r="AA162"/>
  <c r="AA161"/>
  <c r="AA160"/>
  <c r="AA159"/>
  <c r="AA158"/>
  <c r="AA157"/>
  <c r="AA156"/>
  <c r="AA155"/>
  <c r="AA154"/>
  <c r="AA153"/>
  <c r="AA152"/>
  <c r="AA151"/>
  <c r="AA150"/>
  <c r="AA149"/>
  <c r="AA148"/>
  <c r="AA147"/>
  <c r="AA146"/>
  <c r="AA145"/>
  <c r="AA144"/>
  <c r="AA143"/>
  <c r="AA142"/>
  <c r="AA141"/>
  <c r="AA140"/>
  <c r="AA139"/>
  <c r="AA138"/>
  <c r="AA137"/>
  <c r="AA136"/>
  <c r="AA135"/>
  <c r="AA134"/>
  <c r="AA133"/>
  <c r="AA132"/>
  <c r="AA131"/>
  <c r="AA130"/>
  <c r="AA129"/>
  <c r="AA128"/>
  <c r="AA127"/>
  <c r="AA126"/>
  <c r="AA125"/>
  <c r="AA124"/>
  <c r="AA123"/>
  <c r="AA122"/>
  <c r="AA121"/>
  <c r="AA120"/>
  <c r="AA119"/>
  <c r="AA118"/>
  <c r="AA117"/>
  <c r="AA116"/>
  <c r="AA115"/>
  <c r="AA114"/>
  <c r="AA113"/>
  <c r="AA112"/>
  <c r="AA111"/>
  <c r="AA110"/>
  <c r="AA109"/>
  <c r="AA108"/>
  <c r="AA107"/>
  <c r="AA106"/>
  <c r="AA105"/>
  <c r="AA104"/>
  <c r="AA103"/>
  <c r="AA102"/>
  <c r="AA101"/>
  <c r="AA100"/>
  <c r="AA99"/>
  <c r="AA98"/>
  <c r="AA97"/>
  <c r="AA96"/>
  <c r="AA95"/>
  <c r="AA94"/>
  <c r="AA93"/>
  <c r="AA92"/>
  <c r="AA91"/>
  <c r="AA90"/>
  <c r="AA89"/>
  <c r="AA88"/>
  <c r="AA87"/>
  <c r="AA86"/>
  <c r="AA85"/>
  <c r="AA84"/>
  <c r="AA83"/>
  <c r="AA82"/>
  <c r="AA81"/>
  <c r="AA80"/>
  <c r="AA79"/>
  <c r="AA78"/>
  <c r="AA77"/>
  <c r="AA76"/>
  <c r="AA75"/>
  <c r="AA74"/>
  <c r="AA73"/>
  <c r="AA72"/>
  <c r="AA71"/>
  <c r="AA70"/>
  <c r="AA69"/>
  <c r="AA68"/>
  <c r="AA67"/>
  <c r="AA66"/>
  <c r="AA65"/>
  <c r="AA64"/>
  <c r="AA63"/>
  <c r="AA62"/>
  <c r="AA61"/>
  <c r="AA60"/>
  <c r="AA59"/>
  <c r="AA58"/>
  <c r="AA57"/>
  <c r="AA56"/>
  <c r="AA55"/>
  <c r="AA54"/>
  <c r="AA53"/>
  <c r="AA52"/>
  <c r="AA51"/>
  <c r="AA50"/>
  <c r="AA49"/>
  <c r="AA48"/>
  <c r="AA47"/>
  <c r="AA46"/>
  <c r="AA45"/>
  <c r="AA44"/>
  <c r="AA43"/>
  <c r="AA42"/>
  <c r="AA41"/>
  <c r="AA40"/>
  <c r="AA39"/>
  <c r="AA38"/>
  <c r="AA37"/>
  <c r="AA36"/>
  <c r="AA35"/>
  <c r="AA34"/>
  <c r="AA33"/>
  <c r="AA32"/>
  <c r="AA31"/>
  <c r="AA30"/>
  <c r="AA29"/>
  <c r="AA28"/>
  <c r="AA27"/>
  <c r="AA26"/>
  <c r="AA25"/>
  <c r="AA24"/>
  <c r="AA23"/>
  <c r="AA22"/>
  <c r="AA21"/>
  <c r="AA20"/>
  <c r="AA19"/>
  <c r="AA18"/>
  <c r="AA17"/>
  <c r="AA16"/>
  <c r="AA15"/>
  <c r="AA14"/>
  <c r="AA13"/>
  <c r="AA12"/>
  <c r="AA11"/>
  <c r="AA10"/>
  <c r="AA9"/>
  <c r="AA8"/>
  <c r="AA7"/>
  <c r="AA6"/>
  <c r="AA5"/>
  <c r="AA4"/>
  <c r="X589"/>
  <c r="X588"/>
  <c r="X587"/>
  <c r="X586"/>
  <c r="X585"/>
  <c r="X584"/>
  <c r="X583"/>
  <c r="X582"/>
  <c r="X581"/>
  <c r="X580"/>
  <c r="X579"/>
  <c r="X578"/>
  <c r="X577"/>
  <c r="X576"/>
  <c r="X575"/>
  <c r="X574"/>
  <c r="X573"/>
  <c r="X572"/>
  <c r="X571"/>
  <c r="X570"/>
  <c r="X569"/>
  <c r="X568"/>
  <c r="X567"/>
  <c r="X566"/>
  <c r="X565"/>
  <c r="X564"/>
  <c r="X563"/>
  <c r="X562"/>
  <c r="X561"/>
  <c r="X560"/>
  <c r="X559"/>
  <c r="X558"/>
  <c r="X557"/>
  <c r="X556"/>
  <c r="X555"/>
  <c r="X554"/>
  <c r="X553"/>
  <c r="X552"/>
  <c r="X551"/>
  <c r="X550"/>
  <c r="X549"/>
  <c r="X548"/>
  <c r="X547"/>
  <c r="X546"/>
  <c r="X545"/>
  <c r="X544"/>
  <c r="X543"/>
  <c r="X542"/>
  <c r="X541"/>
  <c r="X540"/>
  <c r="X539"/>
  <c r="X538"/>
  <c r="X537"/>
  <c r="X536"/>
  <c r="X535"/>
  <c r="X534"/>
  <c r="X533"/>
  <c r="X532"/>
  <c r="X531"/>
  <c r="X530"/>
  <c r="X529"/>
  <c r="X528"/>
  <c r="X527"/>
  <c r="X526"/>
  <c r="X525"/>
  <c r="X524"/>
  <c r="X523"/>
  <c r="X522"/>
  <c r="X521"/>
  <c r="X520"/>
  <c r="X519"/>
  <c r="X518"/>
  <c r="X517"/>
  <c r="X516"/>
  <c r="X515"/>
  <c r="X514"/>
  <c r="X513"/>
  <c r="X512"/>
  <c r="X511"/>
  <c r="X510"/>
  <c r="X509"/>
  <c r="X508"/>
  <c r="X507"/>
  <c r="X506"/>
  <c r="X505"/>
  <c r="X504"/>
  <c r="X503"/>
  <c r="X502"/>
  <c r="X501"/>
  <c r="X500"/>
  <c r="X499"/>
  <c r="X498"/>
  <c r="X497"/>
  <c r="X496"/>
  <c r="X495"/>
  <c r="X494"/>
  <c r="X493"/>
  <c r="X492"/>
  <c r="X491"/>
  <c r="X490"/>
  <c r="X489"/>
  <c r="X488"/>
  <c r="X487"/>
  <c r="X486"/>
  <c r="X485"/>
  <c r="X484"/>
  <c r="X483"/>
  <c r="X482"/>
  <c r="X481"/>
  <c r="X480"/>
  <c r="X479"/>
  <c r="X478"/>
  <c r="X477"/>
  <c r="X476"/>
  <c r="X475"/>
  <c r="X474"/>
  <c r="X473"/>
  <c r="X472"/>
  <c r="X471"/>
  <c r="X470"/>
  <c r="X469"/>
  <c r="X468"/>
  <c r="X467"/>
  <c r="X466"/>
  <c r="X465"/>
  <c r="X464"/>
  <c r="X463"/>
  <c r="X462"/>
  <c r="X461"/>
  <c r="X460"/>
  <c r="X459"/>
  <c r="X458"/>
  <c r="X457"/>
  <c r="X456"/>
  <c r="X455"/>
  <c r="X454"/>
  <c r="X453"/>
  <c r="X452"/>
  <c r="X451"/>
  <c r="X450"/>
  <c r="X449"/>
  <c r="X448"/>
  <c r="X447"/>
  <c r="X446"/>
  <c r="X445"/>
  <c r="X444"/>
  <c r="X443"/>
  <c r="X442"/>
  <c r="X441"/>
  <c r="X440"/>
  <c r="X439"/>
  <c r="X438"/>
  <c r="X437"/>
  <c r="X436"/>
  <c r="X435"/>
  <c r="X434"/>
  <c r="X433"/>
  <c r="X432"/>
  <c r="X431"/>
  <c r="X430"/>
  <c r="X429"/>
  <c r="X428"/>
  <c r="X427"/>
  <c r="X426"/>
  <c r="X425"/>
  <c r="X424"/>
  <c r="X423"/>
  <c r="X422"/>
  <c r="X421"/>
  <c r="X420"/>
  <c r="X419"/>
  <c r="X418"/>
  <c r="X417"/>
  <c r="X416"/>
  <c r="X415"/>
  <c r="X414"/>
  <c r="X413"/>
  <c r="X412"/>
  <c r="X411"/>
  <c r="X410"/>
  <c r="X409"/>
  <c r="X408"/>
  <c r="X407"/>
  <c r="X406"/>
  <c r="X405"/>
  <c r="X404"/>
  <c r="X403"/>
  <c r="X402"/>
  <c r="X401"/>
  <c r="X400"/>
  <c r="X399"/>
  <c r="X398"/>
  <c r="X397"/>
  <c r="X396"/>
  <c r="X395"/>
  <c r="X394"/>
  <c r="X393"/>
  <c r="X392"/>
  <c r="X391"/>
  <c r="X390"/>
  <c r="X389"/>
  <c r="X388"/>
  <c r="X387"/>
  <c r="X386"/>
  <c r="X385"/>
  <c r="X384"/>
  <c r="X383"/>
  <c r="X382"/>
  <c r="X381"/>
  <c r="X380"/>
  <c r="X379"/>
  <c r="X378"/>
  <c r="X377"/>
  <c r="X376"/>
  <c r="X375"/>
  <c r="X374"/>
  <c r="X373"/>
  <c r="X372"/>
  <c r="X371"/>
  <c r="X370"/>
  <c r="X369"/>
  <c r="X368"/>
  <c r="X367"/>
  <c r="X366"/>
  <c r="X365"/>
  <c r="X364"/>
  <c r="X363"/>
  <c r="X362"/>
  <c r="X361"/>
  <c r="X360"/>
  <c r="X359"/>
  <c r="X358"/>
  <c r="X357"/>
  <c r="X356"/>
  <c r="X355"/>
  <c r="X354"/>
  <c r="X353"/>
  <c r="X352"/>
  <c r="X351"/>
  <c r="X350"/>
  <c r="X349"/>
  <c r="X348"/>
  <c r="X347"/>
  <c r="X346"/>
  <c r="X345"/>
  <c r="X344"/>
  <c r="X343"/>
  <c r="X342"/>
  <c r="X341"/>
  <c r="X340"/>
  <c r="X339"/>
  <c r="X338"/>
  <c r="X337"/>
  <c r="X336"/>
  <c r="X335"/>
  <c r="X334"/>
  <c r="X333"/>
  <c r="X332"/>
  <c r="X331"/>
  <c r="X330"/>
  <c r="X329"/>
  <c r="X328"/>
  <c r="X327"/>
  <c r="X326"/>
  <c r="X325"/>
  <c r="X324"/>
  <c r="X323"/>
  <c r="X322"/>
  <c r="X321"/>
  <c r="X320"/>
  <c r="X319"/>
  <c r="X318"/>
  <c r="X317"/>
  <c r="X316"/>
  <c r="X315"/>
  <c r="X314"/>
  <c r="X313"/>
  <c r="X312"/>
  <c r="X311"/>
  <c r="X310"/>
  <c r="X309"/>
  <c r="X308"/>
  <c r="X307"/>
  <c r="X306"/>
  <c r="X305"/>
  <c r="X304"/>
  <c r="X303"/>
  <c r="X302"/>
  <c r="X301"/>
  <c r="X300"/>
  <c r="X299"/>
  <c r="X298"/>
  <c r="X297"/>
  <c r="X296"/>
  <c r="X295"/>
  <c r="X294"/>
  <c r="X293"/>
  <c r="X292"/>
  <c r="X291"/>
  <c r="X290"/>
  <c r="X289"/>
  <c r="X288"/>
  <c r="X287"/>
  <c r="X286"/>
  <c r="X285"/>
  <c r="X284"/>
  <c r="X283"/>
  <c r="X282"/>
  <c r="X281"/>
  <c r="X280"/>
  <c r="X279"/>
  <c r="X278"/>
  <c r="X277"/>
  <c r="X276"/>
  <c r="X275"/>
  <c r="X274"/>
  <c r="X273"/>
  <c r="X272"/>
  <c r="X271"/>
  <c r="X270"/>
  <c r="X269"/>
  <c r="X268"/>
  <c r="X267"/>
  <c r="X266"/>
  <c r="X265"/>
  <c r="X264"/>
  <c r="X263"/>
  <c r="X262"/>
  <c r="X261"/>
  <c r="X260"/>
  <c r="X259"/>
  <c r="X258"/>
  <c r="X257"/>
  <c r="X256"/>
  <c r="X255"/>
  <c r="X254"/>
  <c r="X253"/>
  <c r="X252"/>
  <c r="X251"/>
  <c r="X250"/>
  <c r="X249"/>
  <c r="X248"/>
  <c r="X247"/>
  <c r="X246"/>
  <c r="X245"/>
  <c r="X244"/>
  <c r="X243"/>
  <c r="X242"/>
  <c r="X241"/>
  <c r="X240"/>
  <c r="X239"/>
  <c r="X238"/>
  <c r="X237"/>
  <c r="X236"/>
  <c r="X235"/>
  <c r="X234"/>
  <c r="X233"/>
  <c r="X232"/>
  <c r="X231"/>
  <c r="X230"/>
  <c r="X229"/>
  <c r="X228"/>
  <c r="X227"/>
  <c r="X226"/>
  <c r="X225"/>
  <c r="X224"/>
  <c r="X223"/>
  <c r="X222"/>
  <c r="X221"/>
  <c r="X220"/>
  <c r="X219"/>
  <c r="X218"/>
  <c r="X217"/>
  <c r="X216"/>
  <c r="X215"/>
  <c r="X214"/>
  <c r="X213"/>
  <c r="X212"/>
  <c r="X211"/>
  <c r="X210"/>
  <c r="X209"/>
  <c r="X208"/>
  <c r="X207"/>
  <c r="X206"/>
  <c r="X205"/>
  <c r="X204"/>
  <c r="X203"/>
  <c r="X202"/>
  <c r="X201"/>
  <c r="X200"/>
  <c r="X199"/>
  <c r="X198"/>
  <c r="X197"/>
  <c r="X196"/>
  <c r="X195"/>
  <c r="X194"/>
  <c r="X193"/>
  <c r="X192"/>
  <c r="X191"/>
  <c r="X190"/>
  <c r="X189"/>
  <c r="X188"/>
  <c r="X187"/>
  <c r="X186"/>
  <c r="X185"/>
  <c r="X184"/>
  <c r="X183"/>
  <c r="X182"/>
  <c r="X181"/>
  <c r="X180"/>
  <c r="X179"/>
  <c r="X178"/>
  <c r="X177"/>
  <c r="X176"/>
  <c r="X175"/>
  <c r="X174"/>
  <c r="X173"/>
  <c r="X172"/>
  <c r="X171"/>
  <c r="X170"/>
  <c r="X169"/>
  <c r="X168"/>
  <c r="X167"/>
  <c r="X166"/>
  <c r="X165"/>
  <c r="X164"/>
  <c r="X163"/>
  <c r="X162"/>
  <c r="X161"/>
  <c r="X160"/>
  <c r="X159"/>
  <c r="X158"/>
  <c r="X157"/>
  <c r="X156"/>
  <c r="X155"/>
  <c r="X154"/>
  <c r="X153"/>
  <c r="X152"/>
  <c r="X151"/>
  <c r="X150"/>
  <c r="X149"/>
  <c r="X148"/>
  <c r="X147"/>
  <c r="X146"/>
  <c r="X145"/>
  <c r="X144"/>
  <c r="X143"/>
  <c r="X142"/>
  <c r="X141"/>
  <c r="X140"/>
  <c r="X139"/>
  <c r="X138"/>
  <c r="X137"/>
  <c r="X136"/>
  <c r="X135"/>
  <c r="X134"/>
  <c r="X133"/>
  <c r="X132"/>
  <c r="X131"/>
  <c r="X130"/>
  <c r="X129"/>
  <c r="X128"/>
  <c r="X127"/>
  <c r="X126"/>
  <c r="X125"/>
  <c r="X124"/>
  <c r="X123"/>
  <c r="X122"/>
  <c r="X121"/>
  <c r="X120"/>
  <c r="X119"/>
  <c r="X118"/>
  <c r="X117"/>
  <c r="X116"/>
  <c r="X115"/>
  <c r="X114"/>
  <c r="X113"/>
  <c r="X112"/>
  <c r="X111"/>
  <c r="X110"/>
  <c r="X109"/>
  <c r="X108"/>
  <c r="X107"/>
  <c r="X106"/>
  <c r="X105"/>
  <c r="X104"/>
  <c r="X103"/>
  <c r="X102"/>
  <c r="X101"/>
  <c r="X100"/>
  <c r="X99"/>
  <c r="X98"/>
  <c r="X97"/>
  <c r="X96"/>
  <c r="X95"/>
  <c r="X94"/>
  <c r="X93"/>
  <c r="X92"/>
  <c r="X91"/>
  <c r="X90"/>
  <c r="X89"/>
  <c r="X88"/>
  <c r="X87"/>
  <c r="X86"/>
  <c r="X85"/>
  <c r="X84"/>
  <c r="X83"/>
  <c r="X82"/>
  <c r="X81"/>
  <c r="X80"/>
  <c r="X79"/>
  <c r="X78"/>
  <c r="X77"/>
  <c r="X76"/>
  <c r="X75"/>
  <c r="X74"/>
  <c r="X73"/>
  <c r="X72"/>
  <c r="X71"/>
  <c r="X70"/>
  <c r="X69"/>
  <c r="X68"/>
  <c r="X67"/>
  <c r="X66"/>
  <c r="X65"/>
  <c r="X64"/>
  <c r="X63"/>
  <c r="X62"/>
  <c r="X61"/>
  <c r="X60"/>
  <c r="X59"/>
  <c r="X58"/>
  <c r="X57"/>
  <c r="X56"/>
  <c r="X55"/>
  <c r="X54"/>
  <c r="X53"/>
  <c r="X52"/>
  <c r="X51"/>
  <c r="X50"/>
  <c r="X49"/>
  <c r="X48"/>
  <c r="X47"/>
  <c r="X46"/>
  <c r="X45"/>
  <c r="X44"/>
  <c r="X43"/>
  <c r="X42"/>
  <c r="X41"/>
  <c r="X40"/>
  <c r="X39"/>
  <c r="X38"/>
  <c r="X37"/>
  <c r="X36"/>
  <c r="X35"/>
  <c r="X34"/>
  <c r="X33"/>
  <c r="X32"/>
  <c r="X31"/>
  <c r="X30"/>
  <c r="X29"/>
  <c r="X28"/>
  <c r="X27"/>
  <c r="X26"/>
  <c r="X25"/>
  <c r="X24"/>
  <c r="X23"/>
  <c r="X22"/>
  <c r="X21"/>
  <c r="X20"/>
  <c r="X19"/>
  <c r="X18"/>
  <c r="X17"/>
  <c r="X16"/>
  <c r="X15"/>
  <c r="X14"/>
  <c r="X13"/>
  <c r="X12"/>
  <c r="X11"/>
  <c r="X10"/>
  <c r="X9"/>
  <c r="X8"/>
  <c r="X7"/>
  <c r="X6"/>
  <c r="X5"/>
  <c r="X4"/>
  <c r="U589"/>
  <c r="U588"/>
  <c r="U587"/>
  <c r="U586"/>
  <c r="U585"/>
  <c r="U584"/>
  <c r="U583"/>
  <c r="U582"/>
  <c r="U581"/>
  <c r="U580"/>
  <c r="U579"/>
  <c r="U578"/>
  <c r="U577"/>
  <c r="U576"/>
  <c r="U575"/>
  <c r="U574"/>
  <c r="U573"/>
  <c r="U572"/>
  <c r="U571"/>
  <c r="U570"/>
  <c r="U569"/>
  <c r="U568"/>
  <c r="U567"/>
  <c r="U566"/>
  <c r="U565"/>
  <c r="U564"/>
  <c r="U563"/>
  <c r="U562"/>
  <c r="U561"/>
  <c r="U560"/>
  <c r="U559"/>
  <c r="U558"/>
  <c r="U557"/>
  <c r="U556"/>
  <c r="U555"/>
  <c r="U554"/>
  <c r="U553"/>
  <c r="U552"/>
  <c r="U551"/>
  <c r="U550"/>
  <c r="U549"/>
  <c r="U548"/>
  <c r="U547"/>
  <c r="U546"/>
  <c r="U545"/>
  <c r="U544"/>
  <c r="U543"/>
  <c r="U542"/>
  <c r="U541"/>
  <c r="U540"/>
  <c r="U539"/>
  <c r="U538"/>
  <c r="U537"/>
  <c r="U536"/>
  <c r="U535"/>
  <c r="U534"/>
  <c r="U533"/>
  <c r="U532"/>
  <c r="U531"/>
  <c r="U530"/>
  <c r="U529"/>
  <c r="U528"/>
  <c r="U527"/>
  <c r="U526"/>
  <c r="U525"/>
  <c r="U524"/>
  <c r="U523"/>
  <c r="U522"/>
  <c r="U521"/>
  <c r="U520"/>
  <c r="U519"/>
  <c r="U518"/>
  <c r="U517"/>
  <c r="U516"/>
  <c r="U515"/>
  <c r="U514"/>
  <c r="U513"/>
  <c r="U512"/>
  <c r="U511"/>
  <c r="U510"/>
  <c r="U509"/>
  <c r="U508"/>
  <c r="U507"/>
  <c r="U506"/>
  <c r="U505"/>
  <c r="U504"/>
  <c r="U503"/>
  <c r="U502"/>
  <c r="U501"/>
  <c r="U500"/>
  <c r="U499"/>
  <c r="U498"/>
  <c r="U497"/>
  <c r="U496"/>
  <c r="U495"/>
  <c r="U494"/>
  <c r="U493"/>
  <c r="U492"/>
  <c r="U491"/>
  <c r="U490"/>
  <c r="U489"/>
  <c r="U488"/>
  <c r="U487"/>
  <c r="U486"/>
  <c r="U485"/>
  <c r="U484"/>
  <c r="U483"/>
  <c r="U482"/>
  <c r="U481"/>
  <c r="U480"/>
  <c r="U479"/>
  <c r="U478"/>
  <c r="U477"/>
  <c r="U476"/>
  <c r="U475"/>
  <c r="U474"/>
  <c r="U473"/>
  <c r="U472"/>
  <c r="U471"/>
  <c r="U470"/>
  <c r="U469"/>
  <c r="U468"/>
  <c r="U467"/>
  <c r="U466"/>
  <c r="U465"/>
  <c r="U464"/>
  <c r="U463"/>
  <c r="U462"/>
  <c r="U461"/>
  <c r="U460"/>
  <c r="U459"/>
  <c r="U458"/>
  <c r="U457"/>
  <c r="U456"/>
  <c r="U455"/>
  <c r="U454"/>
  <c r="U453"/>
  <c r="U452"/>
  <c r="U451"/>
  <c r="U450"/>
  <c r="U449"/>
  <c r="U448"/>
  <c r="U447"/>
  <c r="U446"/>
  <c r="U445"/>
  <c r="U444"/>
  <c r="U443"/>
  <c r="U442"/>
  <c r="U441"/>
  <c r="U440"/>
  <c r="U439"/>
  <c r="U438"/>
  <c r="U437"/>
  <c r="U436"/>
  <c r="U435"/>
  <c r="U434"/>
  <c r="U433"/>
  <c r="U432"/>
  <c r="U431"/>
  <c r="U430"/>
  <c r="U429"/>
  <c r="U428"/>
  <c r="U427"/>
  <c r="U426"/>
  <c r="U425"/>
  <c r="U424"/>
  <c r="U423"/>
  <c r="U422"/>
  <c r="U421"/>
  <c r="U420"/>
  <c r="U419"/>
  <c r="U418"/>
  <c r="U417"/>
  <c r="U416"/>
  <c r="U415"/>
  <c r="U414"/>
  <c r="U413"/>
  <c r="U412"/>
  <c r="U411"/>
  <c r="U410"/>
  <c r="U409"/>
  <c r="U408"/>
  <c r="U407"/>
  <c r="U406"/>
  <c r="U405"/>
  <c r="U404"/>
  <c r="U403"/>
  <c r="U402"/>
  <c r="U401"/>
  <c r="U400"/>
  <c r="U399"/>
  <c r="U398"/>
  <c r="U397"/>
  <c r="U396"/>
  <c r="U395"/>
  <c r="U394"/>
  <c r="U393"/>
  <c r="U392"/>
  <c r="U391"/>
  <c r="U390"/>
  <c r="U389"/>
  <c r="U388"/>
  <c r="U387"/>
  <c r="U386"/>
  <c r="U385"/>
  <c r="U384"/>
  <c r="U383"/>
  <c r="U382"/>
  <c r="U381"/>
  <c r="U380"/>
  <c r="U379"/>
  <c r="U378"/>
  <c r="U377"/>
  <c r="U376"/>
  <c r="U375"/>
  <c r="U374"/>
  <c r="U373"/>
  <c r="U372"/>
  <c r="U371"/>
  <c r="U370"/>
  <c r="U369"/>
  <c r="U368"/>
  <c r="U367"/>
  <c r="U366"/>
  <c r="U365"/>
  <c r="U364"/>
  <c r="U363"/>
  <c r="U362"/>
  <c r="U361"/>
  <c r="U360"/>
  <c r="U359"/>
  <c r="U358"/>
  <c r="U357"/>
  <c r="U356"/>
  <c r="U355"/>
  <c r="U354"/>
  <c r="U353"/>
  <c r="U352"/>
  <c r="U351"/>
  <c r="U350"/>
  <c r="U349"/>
  <c r="U348"/>
  <c r="U347"/>
  <c r="U346"/>
  <c r="U345"/>
  <c r="U344"/>
  <c r="U343"/>
  <c r="U342"/>
  <c r="U341"/>
  <c r="U340"/>
  <c r="U339"/>
  <c r="U338"/>
  <c r="U337"/>
  <c r="U336"/>
  <c r="U335"/>
  <c r="U334"/>
  <c r="U333"/>
  <c r="U332"/>
  <c r="U331"/>
  <c r="U330"/>
  <c r="U329"/>
  <c r="U328"/>
  <c r="U327"/>
  <c r="U326"/>
  <c r="U325"/>
  <c r="U324"/>
  <c r="U323"/>
  <c r="U322"/>
  <c r="U321"/>
  <c r="U320"/>
  <c r="U319"/>
  <c r="U318"/>
  <c r="U317"/>
  <c r="U316"/>
  <c r="U315"/>
  <c r="U314"/>
  <c r="U313"/>
  <c r="U312"/>
  <c r="U311"/>
  <c r="U310"/>
  <c r="U309"/>
  <c r="U308"/>
  <c r="U307"/>
  <c r="U306"/>
  <c r="U305"/>
  <c r="U304"/>
  <c r="U303"/>
  <c r="U302"/>
  <c r="U301"/>
  <c r="U300"/>
  <c r="U299"/>
  <c r="U298"/>
  <c r="U297"/>
  <c r="U296"/>
  <c r="U295"/>
  <c r="U294"/>
  <c r="U293"/>
  <c r="U292"/>
  <c r="U291"/>
  <c r="U290"/>
  <c r="U289"/>
  <c r="U288"/>
  <c r="U287"/>
  <c r="U286"/>
  <c r="U285"/>
  <c r="U284"/>
  <c r="U283"/>
  <c r="U282"/>
  <c r="U281"/>
  <c r="U280"/>
  <c r="U279"/>
  <c r="U278"/>
  <c r="U277"/>
  <c r="U276"/>
  <c r="U275"/>
  <c r="U274"/>
  <c r="U273"/>
  <c r="U272"/>
  <c r="U271"/>
  <c r="U270"/>
  <c r="U269"/>
  <c r="U268"/>
  <c r="U267"/>
  <c r="U266"/>
  <c r="U265"/>
  <c r="U264"/>
  <c r="U263"/>
  <c r="U262"/>
  <c r="U261"/>
  <c r="U260"/>
  <c r="U259"/>
  <c r="U258"/>
  <c r="U257"/>
  <c r="U256"/>
  <c r="U255"/>
  <c r="U254"/>
  <c r="U253"/>
  <c r="U252"/>
  <c r="U251"/>
  <c r="U250"/>
  <c r="U249"/>
  <c r="U248"/>
  <c r="U247"/>
  <c r="U246"/>
  <c r="U245"/>
  <c r="U244"/>
  <c r="U243"/>
  <c r="U242"/>
  <c r="U241"/>
  <c r="U240"/>
  <c r="U239"/>
  <c r="U238"/>
  <c r="U237"/>
  <c r="U236"/>
  <c r="U235"/>
  <c r="U234"/>
  <c r="U233"/>
  <c r="U232"/>
  <c r="U231"/>
  <c r="U230"/>
  <c r="U229"/>
  <c r="U228"/>
  <c r="U227"/>
  <c r="U226"/>
  <c r="U225"/>
  <c r="U224"/>
  <c r="U223"/>
  <c r="U222"/>
  <c r="U221"/>
  <c r="U220"/>
  <c r="U219"/>
  <c r="U218"/>
  <c r="U217"/>
  <c r="U216"/>
  <c r="U215"/>
  <c r="U214"/>
  <c r="U213"/>
  <c r="U212"/>
  <c r="U211"/>
  <c r="U210"/>
  <c r="U209"/>
  <c r="U208"/>
  <c r="U207"/>
  <c r="U206"/>
  <c r="U205"/>
  <c r="U204"/>
  <c r="U203"/>
  <c r="U202"/>
  <c r="U201"/>
  <c r="U200"/>
  <c r="U199"/>
  <c r="U198"/>
  <c r="U197"/>
  <c r="U196"/>
  <c r="U195"/>
  <c r="U194"/>
  <c r="U193"/>
  <c r="U192"/>
  <c r="U191"/>
  <c r="U190"/>
  <c r="U189"/>
  <c r="U188"/>
  <c r="U187"/>
  <c r="U186"/>
  <c r="U185"/>
  <c r="U184"/>
  <c r="U183"/>
  <c r="U182"/>
  <c r="U181"/>
  <c r="U180"/>
  <c r="U179"/>
  <c r="U178"/>
  <c r="U177"/>
  <c r="U176"/>
  <c r="U175"/>
  <c r="U174"/>
  <c r="U173"/>
  <c r="U172"/>
  <c r="U171"/>
  <c r="U170"/>
  <c r="U169"/>
  <c r="U168"/>
  <c r="U167"/>
  <c r="U166"/>
  <c r="U165"/>
  <c r="U164"/>
  <c r="U163"/>
  <c r="U162"/>
  <c r="U161"/>
  <c r="U160"/>
  <c r="U159"/>
  <c r="U158"/>
  <c r="U157"/>
  <c r="U156"/>
  <c r="U155"/>
  <c r="U154"/>
  <c r="U153"/>
  <c r="U152"/>
  <c r="U151"/>
  <c r="U150"/>
  <c r="U149"/>
  <c r="U148"/>
  <c r="U147"/>
  <c r="U146"/>
  <c r="U145"/>
  <c r="U144"/>
  <c r="U143"/>
  <c r="U142"/>
  <c r="U141"/>
  <c r="U140"/>
  <c r="U139"/>
  <c r="U138"/>
  <c r="U137"/>
  <c r="U136"/>
  <c r="U135"/>
  <c r="U134"/>
  <c r="U133"/>
  <c r="U132"/>
  <c r="U131"/>
  <c r="U130"/>
  <c r="U129"/>
  <c r="U128"/>
  <c r="U127"/>
  <c r="U126"/>
  <c r="U125"/>
  <c r="U124"/>
  <c r="U123"/>
  <c r="U122"/>
  <c r="U121"/>
  <c r="U120"/>
  <c r="U119"/>
  <c r="U118"/>
  <c r="U117"/>
  <c r="U116"/>
  <c r="U115"/>
  <c r="U114"/>
  <c r="U113"/>
  <c r="U112"/>
  <c r="U111"/>
  <c r="U110"/>
  <c r="U109"/>
  <c r="U108"/>
  <c r="U107"/>
  <c r="U106"/>
  <c r="U105"/>
  <c r="U104"/>
  <c r="U103"/>
  <c r="U102"/>
  <c r="U101"/>
  <c r="U100"/>
  <c r="U99"/>
  <c r="U98"/>
  <c r="U97"/>
  <c r="U96"/>
  <c r="U95"/>
  <c r="U94"/>
  <c r="U93"/>
  <c r="U92"/>
  <c r="U91"/>
  <c r="U90"/>
  <c r="U89"/>
  <c r="U88"/>
  <c r="U87"/>
  <c r="U86"/>
  <c r="U85"/>
  <c r="U84"/>
  <c r="U83"/>
  <c r="U82"/>
  <c r="U81"/>
  <c r="U80"/>
  <c r="U79"/>
  <c r="U78"/>
  <c r="U77"/>
  <c r="U76"/>
  <c r="U75"/>
  <c r="U74"/>
  <c r="U73"/>
  <c r="U72"/>
  <c r="U71"/>
  <c r="U70"/>
  <c r="U69"/>
  <c r="U68"/>
  <c r="U67"/>
  <c r="U66"/>
  <c r="U65"/>
  <c r="U64"/>
  <c r="U63"/>
  <c r="U62"/>
  <c r="U61"/>
  <c r="U60"/>
  <c r="U59"/>
  <c r="U58"/>
  <c r="U57"/>
  <c r="U56"/>
  <c r="U55"/>
  <c r="U54"/>
  <c r="U53"/>
  <c r="U52"/>
  <c r="U51"/>
  <c r="U50"/>
  <c r="U49"/>
  <c r="U48"/>
  <c r="U47"/>
  <c r="U46"/>
  <c r="U45"/>
  <c r="U44"/>
  <c r="U43"/>
  <c r="U42"/>
  <c r="U41"/>
  <c r="U40"/>
  <c r="U39"/>
  <c r="U38"/>
  <c r="U37"/>
  <c r="U36"/>
  <c r="U35"/>
  <c r="U34"/>
  <c r="U33"/>
  <c r="U32"/>
  <c r="U31"/>
  <c r="U30"/>
  <c r="U29"/>
  <c r="U28"/>
  <c r="U27"/>
  <c r="U26"/>
  <c r="U25"/>
  <c r="U24"/>
  <c r="U23"/>
  <c r="U22"/>
  <c r="U21"/>
  <c r="U20"/>
  <c r="U19"/>
  <c r="U18"/>
  <c r="U17"/>
  <c r="U16"/>
  <c r="U15"/>
  <c r="U14"/>
  <c r="U13"/>
  <c r="U12"/>
  <c r="U11"/>
  <c r="U10"/>
  <c r="U9"/>
  <c r="U8"/>
  <c r="U7"/>
  <c r="U6"/>
  <c r="U5"/>
  <c r="U4"/>
  <c r="R589"/>
  <c r="R588"/>
  <c r="R587"/>
  <c r="R586"/>
  <c r="R585"/>
  <c r="R584"/>
  <c r="R583"/>
  <c r="R582"/>
  <c r="R581"/>
  <c r="R580"/>
  <c r="R579"/>
  <c r="R578"/>
  <c r="R577"/>
  <c r="R576"/>
  <c r="R575"/>
  <c r="R574"/>
  <c r="R573"/>
  <c r="R572"/>
  <c r="R571"/>
  <c r="R570"/>
  <c r="R569"/>
  <c r="R568"/>
  <c r="R567"/>
  <c r="R566"/>
  <c r="R565"/>
  <c r="R564"/>
  <c r="R563"/>
  <c r="R562"/>
  <c r="R561"/>
  <c r="R560"/>
  <c r="R559"/>
  <c r="R558"/>
  <c r="R557"/>
  <c r="R556"/>
  <c r="R555"/>
  <c r="R554"/>
  <c r="R553"/>
  <c r="R552"/>
  <c r="R551"/>
  <c r="R550"/>
  <c r="R549"/>
  <c r="R548"/>
  <c r="R547"/>
  <c r="R546"/>
  <c r="R545"/>
  <c r="R544"/>
  <c r="R543"/>
  <c r="R542"/>
  <c r="R541"/>
  <c r="R540"/>
  <c r="R539"/>
  <c r="R538"/>
  <c r="R537"/>
  <c r="R536"/>
  <c r="R535"/>
  <c r="R534"/>
  <c r="R533"/>
  <c r="R532"/>
  <c r="R531"/>
  <c r="R530"/>
  <c r="R529"/>
  <c r="R528"/>
  <c r="R527"/>
  <c r="R526"/>
  <c r="R525"/>
  <c r="R524"/>
  <c r="R523"/>
  <c r="R522"/>
  <c r="R521"/>
  <c r="R520"/>
  <c r="R519"/>
  <c r="R518"/>
  <c r="R517"/>
  <c r="R516"/>
  <c r="R515"/>
  <c r="R514"/>
  <c r="R513"/>
  <c r="R512"/>
  <c r="R511"/>
  <c r="R510"/>
  <c r="R509"/>
  <c r="R508"/>
  <c r="R507"/>
  <c r="R506"/>
  <c r="R505"/>
  <c r="R504"/>
  <c r="R503"/>
  <c r="R502"/>
  <c r="R501"/>
  <c r="R500"/>
  <c r="R499"/>
  <c r="R498"/>
  <c r="R497"/>
  <c r="R496"/>
  <c r="R495"/>
  <c r="R494"/>
  <c r="R493"/>
  <c r="R492"/>
  <c r="R491"/>
  <c r="R490"/>
  <c r="R489"/>
  <c r="R488"/>
  <c r="R487"/>
  <c r="R486"/>
  <c r="R485"/>
  <c r="R484"/>
  <c r="R483"/>
  <c r="R482"/>
  <c r="R481"/>
  <c r="R480"/>
  <c r="R479"/>
  <c r="R478"/>
  <c r="R477"/>
  <c r="R476"/>
  <c r="R475"/>
  <c r="R474"/>
  <c r="R473"/>
  <c r="R472"/>
  <c r="R471"/>
  <c r="R470"/>
  <c r="R469"/>
  <c r="R468"/>
  <c r="R467"/>
  <c r="R466"/>
  <c r="R465"/>
  <c r="R464"/>
  <c r="R463"/>
  <c r="R462"/>
  <c r="R461"/>
  <c r="R460"/>
  <c r="R459"/>
  <c r="R458"/>
  <c r="R457"/>
  <c r="R456"/>
  <c r="R455"/>
  <c r="R454"/>
  <c r="R453"/>
  <c r="R452"/>
  <c r="R451"/>
  <c r="R450"/>
  <c r="R449"/>
  <c r="R448"/>
  <c r="R447"/>
  <c r="R446"/>
  <c r="R445"/>
  <c r="R444"/>
  <c r="R443"/>
  <c r="R442"/>
  <c r="R441"/>
  <c r="R440"/>
  <c r="R439"/>
  <c r="R438"/>
  <c r="R437"/>
  <c r="R436"/>
  <c r="R435"/>
  <c r="R434"/>
  <c r="R433"/>
  <c r="R432"/>
  <c r="R431"/>
  <c r="R430"/>
  <c r="R429"/>
  <c r="R428"/>
  <c r="R427"/>
  <c r="R426"/>
  <c r="R425"/>
  <c r="R424"/>
  <c r="R423"/>
  <c r="R422"/>
  <c r="R421"/>
  <c r="R420"/>
  <c r="R419"/>
  <c r="R418"/>
  <c r="R417"/>
  <c r="R416"/>
  <c r="R415"/>
  <c r="R414"/>
  <c r="R413"/>
  <c r="R412"/>
  <c r="R411"/>
  <c r="R410"/>
  <c r="R409"/>
  <c r="R408"/>
  <c r="R407"/>
  <c r="R406"/>
  <c r="R405"/>
  <c r="R404"/>
  <c r="R403"/>
  <c r="R402"/>
  <c r="R401"/>
  <c r="R400"/>
  <c r="R399"/>
  <c r="R398"/>
  <c r="R397"/>
  <c r="R396"/>
  <c r="R395"/>
  <c r="R394"/>
  <c r="R393"/>
  <c r="R392"/>
  <c r="R391"/>
  <c r="R390"/>
  <c r="R389"/>
  <c r="R388"/>
  <c r="R387"/>
  <c r="R386"/>
  <c r="R385"/>
  <c r="R384"/>
  <c r="R383"/>
  <c r="R382"/>
  <c r="R381"/>
  <c r="R380"/>
  <c r="R379"/>
  <c r="R378"/>
  <c r="R377"/>
  <c r="R376"/>
  <c r="R375"/>
  <c r="R374"/>
  <c r="R373"/>
  <c r="R372"/>
  <c r="R371"/>
  <c r="R370"/>
  <c r="R369"/>
  <c r="R368"/>
  <c r="R367"/>
  <c r="R366"/>
  <c r="R365"/>
  <c r="R364"/>
  <c r="R363"/>
  <c r="R362"/>
  <c r="R361"/>
  <c r="R360"/>
  <c r="R359"/>
  <c r="R358"/>
  <c r="R357"/>
  <c r="R356"/>
  <c r="R355"/>
  <c r="R354"/>
  <c r="R353"/>
  <c r="R352"/>
  <c r="R351"/>
  <c r="R350"/>
  <c r="R349"/>
  <c r="R348"/>
  <c r="R347"/>
  <c r="R346"/>
  <c r="R345"/>
  <c r="R344"/>
  <c r="R343"/>
  <c r="R342"/>
  <c r="R341"/>
  <c r="R340"/>
  <c r="R339"/>
  <c r="R338"/>
  <c r="R337"/>
  <c r="R336"/>
  <c r="R335"/>
  <c r="R334"/>
  <c r="R333"/>
  <c r="R332"/>
  <c r="R331"/>
  <c r="R330"/>
  <c r="R329"/>
  <c r="R328"/>
  <c r="R327"/>
  <c r="R326"/>
  <c r="R325"/>
  <c r="R324"/>
  <c r="R323"/>
  <c r="R322"/>
  <c r="R321"/>
  <c r="R320"/>
  <c r="R319"/>
  <c r="R318"/>
  <c r="R317"/>
  <c r="R316"/>
  <c r="R315"/>
  <c r="R314"/>
  <c r="R313"/>
  <c r="R312"/>
  <c r="R311"/>
  <c r="R310"/>
  <c r="R309"/>
  <c r="R308"/>
  <c r="R307"/>
  <c r="R306"/>
  <c r="R305"/>
  <c r="R304"/>
  <c r="R303"/>
  <c r="R302"/>
  <c r="R301"/>
  <c r="R300"/>
  <c r="R299"/>
  <c r="R298"/>
  <c r="R297"/>
  <c r="R296"/>
  <c r="R295"/>
  <c r="R294"/>
  <c r="R293"/>
  <c r="R292"/>
  <c r="R291"/>
  <c r="R290"/>
  <c r="R289"/>
  <c r="R288"/>
  <c r="R287"/>
  <c r="R286"/>
  <c r="R285"/>
  <c r="R284"/>
  <c r="R283"/>
  <c r="R282"/>
  <c r="R281"/>
  <c r="R280"/>
  <c r="R279"/>
  <c r="R278"/>
  <c r="R277"/>
  <c r="R276"/>
  <c r="R275"/>
  <c r="R274"/>
  <c r="R273"/>
  <c r="R272"/>
  <c r="R271"/>
  <c r="R270"/>
  <c r="R269"/>
  <c r="R268"/>
  <c r="R267"/>
  <c r="R266"/>
  <c r="R265"/>
  <c r="R264"/>
  <c r="R263"/>
  <c r="R262"/>
  <c r="R261"/>
  <c r="R260"/>
  <c r="R259"/>
  <c r="R258"/>
  <c r="R257"/>
  <c r="R256"/>
  <c r="R255"/>
  <c r="R254"/>
  <c r="R253"/>
  <c r="R252"/>
  <c r="R251"/>
  <c r="R250"/>
  <c r="R249"/>
  <c r="R248"/>
  <c r="R247"/>
  <c r="R246"/>
  <c r="R245"/>
  <c r="R244"/>
  <c r="R243"/>
  <c r="R242"/>
  <c r="R241"/>
  <c r="R240"/>
  <c r="R239"/>
  <c r="R238"/>
  <c r="R237"/>
  <c r="R236"/>
  <c r="R235"/>
  <c r="R234"/>
  <c r="R233"/>
  <c r="R232"/>
  <c r="R231"/>
  <c r="R230"/>
  <c r="R229"/>
  <c r="R228"/>
  <c r="R227"/>
  <c r="R226"/>
  <c r="R225"/>
  <c r="R224"/>
  <c r="R223"/>
  <c r="R222"/>
  <c r="R221"/>
  <c r="R220"/>
  <c r="R219"/>
  <c r="R218"/>
  <c r="R217"/>
  <c r="R216"/>
  <c r="R215"/>
  <c r="R214"/>
  <c r="R213"/>
  <c r="R212"/>
  <c r="R211"/>
  <c r="R210"/>
  <c r="R209"/>
  <c r="R208"/>
  <c r="R207"/>
  <c r="R206"/>
  <c r="R205"/>
  <c r="R204"/>
  <c r="R203"/>
  <c r="R202"/>
  <c r="R201"/>
  <c r="R200"/>
  <c r="R199"/>
  <c r="R198"/>
  <c r="R197"/>
  <c r="R196"/>
  <c r="R195"/>
  <c r="R194"/>
  <c r="R193"/>
  <c r="R192"/>
  <c r="R191"/>
  <c r="R190"/>
  <c r="R189"/>
  <c r="R188"/>
  <c r="R187"/>
  <c r="R186"/>
  <c r="R185"/>
  <c r="R184"/>
  <c r="R183"/>
  <c r="R182"/>
  <c r="R181"/>
  <c r="R180"/>
  <c r="R179"/>
  <c r="R178"/>
  <c r="R177"/>
  <c r="R176"/>
  <c r="R175"/>
  <c r="R174"/>
  <c r="R173"/>
  <c r="R172"/>
  <c r="R171"/>
  <c r="R170"/>
  <c r="R169"/>
  <c r="R168"/>
  <c r="R167"/>
  <c r="R166"/>
  <c r="R165"/>
  <c r="R164"/>
  <c r="R163"/>
  <c r="R162"/>
  <c r="R161"/>
  <c r="R160"/>
  <c r="R159"/>
  <c r="R158"/>
  <c r="R157"/>
  <c r="R156"/>
  <c r="R155"/>
  <c r="R154"/>
  <c r="R153"/>
  <c r="R152"/>
  <c r="R151"/>
  <c r="R150"/>
  <c r="R149"/>
  <c r="R148"/>
  <c r="R147"/>
  <c r="R146"/>
  <c r="R145"/>
  <c r="R144"/>
  <c r="R143"/>
  <c r="R142"/>
  <c r="R141"/>
  <c r="R140"/>
  <c r="R139"/>
  <c r="R138"/>
  <c r="R137"/>
  <c r="R136"/>
  <c r="R135"/>
  <c r="R134"/>
  <c r="R133"/>
  <c r="R132"/>
  <c r="R131"/>
  <c r="R130"/>
  <c r="R129"/>
  <c r="R128"/>
  <c r="R127"/>
  <c r="R126"/>
  <c r="R125"/>
  <c r="R124"/>
  <c r="R123"/>
  <c r="R122"/>
  <c r="R121"/>
  <c r="R120"/>
  <c r="R119"/>
  <c r="R118"/>
  <c r="R117"/>
  <c r="R116"/>
  <c r="R115"/>
  <c r="R114"/>
  <c r="R113"/>
  <c r="R112"/>
  <c r="R111"/>
  <c r="R110"/>
  <c r="R109"/>
  <c r="R108"/>
  <c r="R107"/>
  <c r="R106"/>
  <c r="R105"/>
  <c r="R104"/>
  <c r="R103"/>
  <c r="R102"/>
  <c r="R101"/>
  <c r="R100"/>
  <c r="R99"/>
  <c r="R98"/>
  <c r="R97"/>
  <c r="R96"/>
  <c r="R95"/>
  <c r="R94"/>
  <c r="R93"/>
  <c r="R92"/>
  <c r="R91"/>
  <c r="R90"/>
  <c r="R89"/>
  <c r="R88"/>
  <c r="R87"/>
  <c r="R86"/>
  <c r="R85"/>
  <c r="R84"/>
  <c r="R83"/>
  <c r="R82"/>
  <c r="R81"/>
  <c r="R80"/>
  <c r="R79"/>
  <c r="R78"/>
  <c r="R77"/>
  <c r="R76"/>
  <c r="R75"/>
  <c r="R74"/>
  <c r="R73"/>
  <c r="R72"/>
  <c r="R71"/>
  <c r="R70"/>
  <c r="R69"/>
  <c r="R68"/>
  <c r="R67"/>
  <c r="R66"/>
  <c r="R65"/>
  <c r="R64"/>
  <c r="R63"/>
  <c r="R62"/>
  <c r="R61"/>
  <c r="R60"/>
  <c r="R59"/>
  <c r="R58"/>
  <c r="R57"/>
  <c r="R56"/>
  <c r="R55"/>
  <c r="R54"/>
  <c r="R53"/>
  <c r="R52"/>
  <c r="R51"/>
  <c r="R50"/>
  <c r="R49"/>
  <c r="R48"/>
  <c r="R47"/>
  <c r="R46"/>
  <c r="R45"/>
  <c r="R44"/>
  <c r="R43"/>
  <c r="R42"/>
  <c r="R41"/>
  <c r="R40"/>
  <c r="R39"/>
  <c r="R38"/>
  <c r="R37"/>
  <c r="R36"/>
  <c r="R35"/>
  <c r="R34"/>
  <c r="R33"/>
  <c r="R32"/>
  <c r="R31"/>
  <c r="R30"/>
  <c r="R29"/>
  <c r="R28"/>
  <c r="R27"/>
  <c r="R26"/>
  <c r="R25"/>
  <c r="R24"/>
  <c r="R23"/>
  <c r="R22"/>
  <c r="R21"/>
  <c r="R20"/>
  <c r="R19"/>
  <c r="R18"/>
  <c r="R17"/>
  <c r="R16"/>
  <c r="R15"/>
  <c r="R14"/>
  <c r="R13"/>
  <c r="R12"/>
  <c r="R11"/>
  <c r="R10"/>
  <c r="R9"/>
  <c r="R8"/>
  <c r="R7"/>
  <c r="R6"/>
  <c r="R5"/>
  <c r="R4"/>
  <c r="O589"/>
  <c r="O588"/>
  <c r="O587"/>
  <c r="O586"/>
  <c r="O585"/>
  <c r="O584"/>
  <c r="O583"/>
  <c r="O582"/>
  <c r="O581"/>
  <c r="O580"/>
  <c r="O579"/>
  <c r="O578"/>
  <c r="O577"/>
  <c r="O576"/>
  <c r="O575"/>
  <c r="O574"/>
  <c r="O573"/>
  <c r="O572"/>
  <c r="O571"/>
  <c r="O570"/>
  <c r="O569"/>
  <c r="O568"/>
  <c r="O567"/>
  <c r="O566"/>
  <c r="O565"/>
  <c r="O564"/>
  <c r="O563"/>
  <c r="O562"/>
  <c r="O561"/>
  <c r="O560"/>
  <c r="O559"/>
  <c r="O558"/>
  <c r="O557"/>
  <c r="O556"/>
  <c r="O555"/>
  <c r="O554"/>
  <c r="O553"/>
  <c r="O552"/>
  <c r="O551"/>
  <c r="O550"/>
  <c r="O549"/>
  <c r="O548"/>
  <c r="O547"/>
  <c r="O546"/>
  <c r="O545"/>
  <c r="O544"/>
  <c r="O543"/>
  <c r="O542"/>
  <c r="O541"/>
  <c r="O540"/>
  <c r="O539"/>
  <c r="O538"/>
  <c r="O537"/>
  <c r="O536"/>
  <c r="O535"/>
  <c r="O534"/>
  <c r="O533"/>
  <c r="O532"/>
  <c r="O531"/>
  <c r="O530"/>
  <c r="O529"/>
  <c r="O528"/>
  <c r="O527"/>
  <c r="O526"/>
  <c r="O525"/>
  <c r="O524"/>
  <c r="O523"/>
  <c r="O522"/>
  <c r="O521"/>
  <c r="O520"/>
  <c r="O519"/>
  <c r="O518"/>
  <c r="O517"/>
  <c r="O516"/>
  <c r="O515"/>
  <c r="O514"/>
  <c r="O513"/>
  <c r="O512"/>
  <c r="O511"/>
  <c r="O510"/>
  <c r="O509"/>
  <c r="O508"/>
  <c r="O507"/>
  <c r="O506"/>
  <c r="O505"/>
  <c r="O504"/>
  <c r="O503"/>
  <c r="O502"/>
  <c r="O501"/>
  <c r="O500"/>
  <c r="O499"/>
  <c r="O498"/>
  <c r="O497"/>
  <c r="O496"/>
  <c r="O495"/>
  <c r="O494"/>
  <c r="O493"/>
  <c r="O492"/>
  <c r="O491"/>
  <c r="O490"/>
  <c r="O489"/>
  <c r="O488"/>
  <c r="O487"/>
  <c r="O486"/>
  <c r="O485"/>
  <c r="O484"/>
  <c r="O483"/>
  <c r="O482"/>
  <c r="O481"/>
  <c r="O480"/>
  <c r="O479"/>
  <c r="O478"/>
  <c r="O477"/>
  <c r="O476"/>
  <c r="O475"/>
  <c r="O474"/>
  <c r="O473"/>
  <c r="O472"/>
  <c r="O471"/>
  <c r="O470"/>
  <c r="O469"/>
  <c r="O468"/>
  <c r="O467"/>
  <c r="O466"/>
  <c r="O465"/>
  <c r="O464"/>
  <c r="O463"/>
  <c r="O462"/>
  <c r="O461"/>
  <c r="O460"/>
  <c r="O459"/>
  <c r="O458"/>
  <c r="O457"/>
  <c r="O456"/>
  <c r="O455"/>
  <c r="O454"/>
  <c r="O453"/>
  <c r="O452"/>
  <c r="O451"/>
  <c r="O450"/>
  <c r="O449"/>
  <c r="O448"/>
  <c r="O447"/>
  <c r="O446"/>
  <c r="O445"/>
  <c r="O444"/>
  <c r="O443"/>
  <c r="O442"/>
  <c r="O441"/>
  <c r="O440"/>
  <c r="O439"/>
  <c r="O438"/>
  <c r="O437"/>
  <c r="O436"/>
  <c r="O435"/>
  <c r="O434"/>
  <c r="O433"/>
  <c r="O432"/>
  <c r="O431"/>
  <c r="O430"/>
  <c r="O429"/>
  <c r="O428"/>
  <c r="O427"/>
  <c r="O426"/>
  <c r="O425"/>
  <c r="O424"/>
  <c r="O423"/>
  <c r="O422"/>
  <c r="O421"/>
  <c r="O420"/>
  <c r="O419"/>
  <c r="O418"/>
  <c r="O417"/>
  <c r="O416"/>
  <c r="O415"/>
  <c r="O414"/>
  <c r="O413"/>
  <c r="O412"/>
  <c r="O411"/>
  <c r="O410"/>
  <c r="O409"/>
  <c r="O408"/>
  <c r="O407"/>
  <c r="O406"/>
  <c r="O405"/>
  <c r="O404"/>
  <c r="O403"/>
  <c r="O402"/>
  <c r="O401"/>
  <c r="O400"/>
  <c r="O399"/>
  <c r="O398"/>
  <c r="O397"/>
  <c r="O396"/>
  <c r="O395"/>
  <c r="O394"/>
  <c r="O393"/>
  <c r="O392"/>
  <c r="O391"/>
  <c r="O390"/>
  <c r="O389"/>
  <c r="O388"/>
  <c r="O387"/>
  <c r="O386"/>
  <c r="O385"/>
  <c r="O384"/>
  <c r="O383"/>
  <c r="O382"/>
  <c r="O381"/>
  <c r="O380"/>
  <c r="O379"/>
  <c r="O378"/>
  <c r="O377"/>
  <c r="O376"/>
  <c r="O375"/>
  <c r="O374"/>
  <c r="O373"/>
  <c r="O372"/>
  <c r="O371"/>
  <c r="O370"/>
  <c r="O369"/>
  <c r="O368"/>
  <c r="O367"/>
  <c r="O366"/>
  <c r="O365"/>
  <c r="O364"/>
  <c r="O363"/>
  <c r="O362"/>
  <c r="O361"/>
  <c r="O360"/>
  <c r="O359"/>
  <c r="O358"/>
  <c r="O357"/>
  <c r="O356"/>
  <c r="O355"/>
  <c r="O354"/>
  <c r="O353"/>
  <c r="O352"/>
  <c r="O351"/>
  <c r="O350"/>
  <c r="O349"/>
  <c r="O348"/>
  <c r="O347"/>
  <c r="O346"/>
  <c r="O345"/>
  <c r="O344"/>
  <c r="O343"/>
  <c r="O342"/>
  <c r="O341"/>
  <c r="O340"/>
  <c r="O339"/>
  <c r="O338"/>
  <c r="O337"/>
  <c r="O336"/>
  <c r="O335"/>
  <c r="O334"/>
  <c r="O333"/>
  <c r="O332"/>
  <c r="O331"/>
  <c r="O330"/>
  <c r="O329"/>
  <c r="O328"/>
  <c r="O327"/>
  <c r="O326"/>
  <c r="O325"/>
  <c r="O324"/>
  <c r="O323"/>
  <c r="O322"/>
  <c r="O321"/>
  <c r="O320"/>
  <c r="O319"/>
  <c r="O318"/>
  <c r="O317"/>
  <c r="O316"/>
  <c r="O315"/>
  <c r="O314"/>
  <c r="O313"/>
  <c r="O312"/>
  <c r="O311"/>
  <c r="O310"/>
  <c r="O309"/>
  <c r="O308"/>
  <c r="O307"/>
  <c r="O306"/>
  <c r="O305"/>
  <c r="O304"/>
  <c r="O303"/>
  <c r="O302"/>
  <c r="O301"/>
  <c r="O300"/>
  <c r="O299"/>
  <c r="O298"/>
  <c r="O297"/>
  <c r="O296"/>
  <c r="O295"/>
  <c r="O294"/>
  <c r="O293"/>
  <c r="O292"/>
  <c r="O291"/>
  <c r="O290"/>
  <c r="O289"/>
  <c r="O288"/>
  <c r="O287"/>
  <c r="O286"/>
  <c r="O285"/>
  <c r="O284"/>
  <c r="O283"/>
  <c r="O282"/>
  <c r="O281"/>
  <c r="O280"/>
  <c r="O279"/>
  <c r="O278"/>
  <c r="O277"/>
  <c r="O276"/>
  <c r="O275"/>
  <c r="O274"/>
  <c r="O273"/>
  <c r="O272"/>
  <c r="O271"/>
  <c r="O270"/>
  <c r="O269"/>
  <c r="O268"/>
  <c r="O267"/>
  <c r="O266"/>
  <c r="O265"/>
  <c r="O264"/>
  <c r="O263"/>
  <c r="O262"/>
  <c r="O261"/>
  <c r="O260"/>
  <c r="O259"/>
  <c r="O258"/>
  <c r="O257"/>
  <c r="O256"/>
  <c r="O255"/>
  <c r="O254"/>
  <c r="O253"/>
  <c r="O252"/>
  <c r="O251"/>
  <c r="O250"/>
  <c r="O249"/>
  <c r="O248"/>
  <c r="O247"/>
  <c r="O246"/>
  <c r="O245"/>
  <c r="O244"/>
  <c r="O243"/>
  <c r="O242"/>
  <c r="O241"/>
  <c r="O240"/>
  <c r="O239"/>
  <c r="O238"/>
  <c r="O237"/>
  <c r="O236"/>
  <c r="O235"/>
  <c r="O234"/>
  <c r="O233"/>
  <c r="O232"/>
  <c r="O231"/>
  <c r="O230"/>
  <c r="O229"/>
  <c r="O228"/>
  <c r="O227"/>
  <c r="O226"/>
  <c r="O225"/>
  <c r="O224"/>
  <c r="O223"/>
  <c r="O222"/>
  <c r="O221"/>
  <c r="O220"/>
  <c r="O219"/>
  <c r="O218"/>
  <c r="O217"/>
  <c r="O216"/>
  <c r="O215"/>
  <c r="O214"/>
  <c r="O213"/>
  <c r="O212"/>
  <c r="O211"/>
  <c r="O210"/>
  <c r="O209"/>
  <c r="O208"/>
  <c r="O207"/>
  <c r="O206"/>
  <c r="O205"/>
  <c r="O204"/>
  <c r="O203"/>
  <c r="O202"/>
  <c r="O201"/>
  <c r="O200"/>
  <c r="O199"/>
  <c r="O198"/>
  <c r="O197"/>
  <c r="O196"/>
  <c r="O195"/>
  <c r="O194"/>
  <c r="O193"/>
  <c r="O192"/>
  <c r="O191"/>
  <c r="O190"/>
  <c r="O189"/>
  <c r="O188"/>
  <c r="O187"/>
  <c r="O186"/>
  <c r="O185"/>
  <c r="O184"/>
  <c r="O183"/>
  <c r="O182"/>
  <c r="O181"/>
  <c r="O180"/>
  <c r="O179"/>
  <c r="O178"/>
  <c r="O177"/>
  <c r="O176"/>
  <c r="O175"/>
  <c r="O174"/>
  <c r="O173"/>
  <c r="O172"/>
  <c r="O171"/>
  <c r="O170"/>
  <c r="O169"/>
  <c r="O168"/>
  <c r="O167"/>
  <c r="O166"/>
  <c r="O165"/>
  <c r="O164"/>
  <c r="O163"/>
  <c r="O162"/>
  <c r="O161"/>
  <c r="O160"/>
  <c r="O159"/>
  <c r="O158"/>
  <c r="O157"/>
  <c r="O156"/>
  <c r="O155"/>
  <c r="O154"/>
  <c r="O153"/>
  <c r="O152"/>
  <c r="O151"/>
  <c r="O150"/>
  <c r="O149"/>
  <c r="O148"/>
  <c r="O147"/>
  <c r="O146"/>
  <c r="O145"/>
  <c r="O144"/>
  <c r="O143"/>
  <c r="O142"/>
  <c r="O141"/>
  <c r="O140"/>
  <c r="O139"/>
  <c r="O138"/>
  <c r="O137"/>
  <c r="O136"/>
  <c r="O135"/>
  <c r="O134"/>
  <c r="O133"/>
  <c r="O132"/>
  <c r="O131"/>
  <c r="O130"/>
  <c r="O129"/>
  <c r="O128"/>
  <c r="O127"/>
  <c r="O126"/>
  <c r="O125"/>
  <c r="O124"/>
  <c r="O123"/>
  <c r="O122"/>
  <c r="O121"/>
  <c r="O120"/>
  <c r="O119"/>
  <c r="O118"/>
  <c r="O117"/>
  <c r="O116"/>
  <c r="O115"/>
  <c r="O114"/>
  <c r="O113"/>
  <c r="O112"/>
  <c r="O111"/>
  <c r="O110"/>
  <c r="O109"/>
  <c r="O108"/>
  <c r="O107"/>
  <c r="O106"/>
  <c r="O105"/>
  <c r="O104"/>
  <c r="O103"/>
  <c r="O102"/>
  <c r="O101"/>
  <c r="O100"/>
  <c r="O99"/>
  <c r="O98"/>
  <c r="O97"/>
  <c r="O96"/>
  <c r="O95"/>
  <c r="O94"/>
  <c r="O93"/>
  <c r="O92"/>
  <c r="O91"/>
  <c r="O90"/>
  <c r="O89"/>
  <c r="O88"/>
  <c r="O87"/>
  <c r="O86"/>
  <c r="O85"/>
  <c r="O84"/>
  <c r="O83"/>
  <c r="O82"/>
  <c r="O81"/>
  <c r="O80"/>
  <c r="O79"/>
  <c r="O78"/>
  <c r="O77"/>
  <c r="O76"/>
  <c r="O75"/>
  <c r="O74"/>
  <c r="O73"/>
  <c r="O72"/>
  <c r="O71"/>
  <c r="O70"/>
  <c r="O69"/>
  <c r="O68"/>
  <c r="O67"/>
  <c r="O66"/>
  <c r="O65"/>
  <c r="O64"/>
  <c r="O63"/>
  <c r="O62"/>
  <c r="O61"/>
  <c r="O60"/>
  <c r="O59"/>
  <c r="O58"/>
  <c r="O57"/>
  <c r="O56"/>
  <c r="O55"/>
  <c r="O54"/>
  <c r="O53"/>
  <c r="O52"/>
  <c r="O51"/>
  <c r="O50"/>
  <c r="O49"/>
  <c r="O48"/>
  <c r="O47"/>
  <c r="O46"/>
  <c r="O45"/>
  <c r="O44"/>
  <c r="O43"/>
  <c r="O42"/>
  <c r="O41"/>
  <c r="O40"/>
  <c r="O39"/>
  <c r="O38"/>
  <c r="O37"/>
  <c r="O36"/>
  <c r="O35"/>
  <c r="O34"/>
  <c r="O33"/>
  <c r="O32"/>
  <c r="O31"/>
  <c r="O30"/>
  <c r="O29"/>
  <c r="O28"/>
  <c r="O27"/>
  <c r="O26"/>
  <c r="O25"/>
  <c r="O24"/>
  <c r="O23"/>
  <c r="O22"/>
  <c r="O21"/>
  <c r="O20"/>
  <c r="O19"/>
  <c r="O18"/>
  <c r="O17"/>
  <c r="O16"/>
  <c r="O15"/>
  <c r="O14"/>
  <c r="O13"/>
  <c r="O12"/>
  <c r="O11"/>
  <c r="O10"/>
  <c r="O9"/>
  <c r="O8"/>
  <c r="O7"/>
  <c r="O6"/>
  <c r="O5"/>
  <c r="O4"/>
  <c r="L589"/>
  <c r="L588"/>
  <c r="L587"/>
  <c r="L586"/>
  <c r="L585"/>
  <c r="L584"/>
  <c r="L583"/>
  <c r="L582"/>
  <c r="L581"/>
  <c r="L580"/>
  <c r="L579"/>
  <c r="L578"/>
  <c r="L577"/>
  <c r="L576"/>
  <c r="L575"/>
  <c r="L574"/>
  <c r="L573"/>
  <c r="L572"/>
  <c r="L571"/>
  <c r="L570"/>
  <c r="L569"/>
  <c r="L568"/>
  <c r="L567"/>
  <c r="L566"/>
  <c r="L565"/>
  <c r="L564"/>
  <c r="L563"/>
  <c r="L562"/>
  <c r="L561"/>
  <c r="L560"/>
  <c r="L559"/>
  <c r="L558"/>
  <c r="L557"/>
  <c r="L556"/>
  <c r="L555"/>
  <c r="L554"/>
  <c r="L553"/>
  <c r="L552"/>
  <c r="L551"/>
  <c r="L550"/>
  <c r="L549"/>
  <c r="L548"/>
  <c r="L547"/>
  <c r="L546"/>
  <c r="L545"/>
  <c r="L544"/>
  <c r="L543"/>
  <c r="L542"/>
  <c r="L541"/>
  <c r="L540"/>
  <c r="L539"/>
  <c r="L538"/>
  <c r="L537"/>
  <c r="L536"/>
  <c r="L535"/>
  <c r="L534"/>
  <c r="L533"/>
  <c r="L532"/>
  <c r="L531"/>
  <c r="L530"/>
  <c r="L529"/>
  <c r="L528"/>
  <c r="L527"/>
  <c r="L526"/>
  <c r="L525"/>
  <c r="L524"/>
  <c r="L523"/>
  <c r="L522"/>
  <c r="L521"/>
  <c r="L520"/>
  <c r="L519"/>
  <c r="L518"/>
  <c r="L517"/>
  <c r="L516"/>
  <c r="L515"/>
  <c r="L514"/>
  <c r="L513"/>
  <c r="L512"/>
  <c r="L511"/>
  <c r="L510"/>
  <c r="L509"/>
  <c r="L508"/>
  <c r="L507"/>
  <c r="L506"/>
  <c r="L505"/>
  <c r="L504"/>
  <c r="L503"/>
  <c r="L502"/>
  <c r="L501"/>
  <c r="L500"/>
  <c r="L499"/>
  <c r="L498"/>
  <c r="L497"/>
  <c r="L496"/>
  <c r="L495"/>
  <c r="L494"/>
  <c r="L493"/>
  <c r="L492"/>
  <c r="L491"/>
  <c r="L490"/>
  <c r="L489"/>
  <c r="L488"/>
  <c r="L487"/>
  <c r="L486"/>
  <c r="L485"/>
  <c r="L484"/>
  <c r="L483"/>
  <c r="L482"/>
  <c r="L481"/>
  <c r="L480"/>
  <c r="L479"/>
  <c r="L478"/>
  <c r="L477"/>
  <c r="L476"/>
  <c r="L475"/>
  <c r="L474"/>
  <c r="L473"/>
  <c r="L472"/>
  <c r="L471"/>
  <c r="L470"/>
  <c r="L469"/>
  <c r="L468"/>
  <c r="L467"/>
  <c r="L466"/>
  <c r="L465"/>
  <c r="L464"/>
  <c r="L463"/>
  <c r="L462"/>
  <c r="L461"/>
  <c r="L460"/>
  <c r="L459"/>
  <c r="L458"/>
  <c r="L457"/>
  <c r="L456"/>
  <c r="L455"/>
  <c r="L454"/>
  <c r="L453"/>
  <c r="L452"/>
  <c r="L451"/>
  <c r="L450"/>
  <c r="L449"/>
  <c r="L448"/>
  <c r="L447"/>
  <c r="L446"/>
  <c r="L445"/>
  <c r="L444"/>
  <c r="L443"/>
  <c r="L442"/>
  <c r="L441"/>
  <c r="L440"/>
  <c r="L439"/>
  <c r="L438"/>
  <c r="L437"/>
  <c r="L436"/>
  <c r="L435"/>
  <c r="L434"/>
  <c r="L433"/>
  <c r="L432"/>
  <c r="L431"/>
  <c r="L430"/>
  <c r="L429"/>
  <c r="L428"/>
  <c r="L427"/>
  <c r="L426"/>
  <c r="L425"/>
  <c r="L424"/>
  <c r="L423"/>
  <c r="L422"/>
  <c r="L421"/>
  <c r="L420"/>
  <c r="L419"/>
  <c r="L418"/>
  <c r="L417"/>
  <c r="L416"/>
  <c r="L415"/>
  <c r="L414"/>
  <c r="L413"/>
  <c r="L412"/>
  <c r="L411"/>
  <c r="L410"/>
  <c r="L409"/>
  <c r="L408"/>
  <c r="L407"/>
  <c r="L406"/>
  <c r="L405"/>
  <c r="L404"/>
  <c r="L403"/>
  <c r="L402"/>
  <c r="L401"/>
  <c r="L400"/>
  <c r="L399"/>
  <c r="L398"/>
  <c r="L397"/>
  <c r="L396"/>
  <c r="L395"/>
  <c r="L394"/>
  <c r="L393"/>
  <c r="L392"/>
  <c r="L391"/>
  <c r="L390"/>
  <c r="L389"/>
  <c r="L388"/>
  <c r="L387"/>
  <c r="L386"/>
  <c r="L385"/>
  <c r="L384"/>
  <c r="L383"/>
  <c r="L382"/>
  <c r="L381"/>
  <c r="L380"/>
  <c r="L379"/>
  <c r="L378"/>
  <c r="L377"/>
  <c r="L376"/>
  <c r="L375"/>
  <c r="L374"/>
  <c r="L373"/>
  <c r="L372"/>
  <c r="L371"/>
  <c r="L370"/>
  <c r="L369"/>
  <c r="L368"/>
  <c r="L367"/>
  <c r="L366"/>
  <c r="L365"/>
  <c r="L364"/>
  <c r="L363"/>
  <c r="L362"/>
  <c r="L361"/>
  <c r="L360"/>
  <c r="L359"/>
  <c r="L358"/>
  <c r="L357"/>
  <c r="L356"/>
  <c r="L355"/>
  <c r="L354"/>
  <c r="L353"/>
  <c r="L352"/>
  <c r="L351"/>
  <c r="L350"/>
  <c r="L349"/>
  <c r="L348"/>
  <c r="L347"/>
  <c r="L346"/>
  <c r="L345"/>
  <c r="L344"/>
  <c r="L343"/>
  <c r="L342"/>
  <c r="L341"/>
  <c r="L340"/>
  <c r="L339"/>
  <c r="L338"/>
  <c r="L337"/>
  <c r="L336"/>
  <c r="L335"/>
  <c r="L334"/>
  <c r="L333"/>
  <c r="L332"/>
  <c r="L331"/>
  <c r="L330"/>
  <c r="L329"/>
  <c r="L328"/>
  <c r="L327"/>
  <c r="L326"/>
  <c r="L325"/>
  <c r="L324"/>
  <c r="L323"/>
  <c r="L322"/>
  <c r="L321"/>
  <c r="L320"/>
  <c r="L319"/>
  <c r="L318"/>
  <c r="L317"/>
  <c r="L316"/>
  <c r="L315"/>
  <c r="L314"/>
  <c r="L313"/>
  <c r="L312"/>
  <c r="L311"/>
  <c r="L310"/>
  <c r="L309"/>
  <c r="L308"/>
  <c r="L307"/>
  <c r="L306"/>
  <c r="L305"/>
  <c r="L304"/>
  <c r="L303"/>
  <c r="L302"/>
  <c r="L301"/>
  <c r="L300"/>
  <c r="L299"/>
  <c r="L298"/>
  <c r="L297"/>
  <c r="L296"/>
  <c r="L295"/>
  <c r="L294"/>
  <c r="L293"/>
  <c r="L292"/>
  <c r="L291"/>
  <c r="L290"/>
  <c r="L289"/>
  <c r="L288"/>
  <c r="L287"/>
  <c r="L286"/>
  <c r="L285"/>
  <c r="L284"/>
  <c r="L283"/>
  <c r="L282"/>
  <c r="L281"/>
  <c r="L280"/>
  <c r="L279"/>
  <c r="L278"/>
  <c r="L277"/>
  <c r="L276"/>
  <c r="L275"/>
  <c r="L274"/>
  <c r="L273"/>
  <c r="L272"/>
  <c r="L271"/>
  <c r="L270"/>
  <c r="L269"/>
  <c r="L268"/>
  <c r="L267"/>
  <c r="L266"/>
  <c r="L265"/>
  <c r="L264"/>
  <c r="L263"/>
  <c r="L262"/>
  <c r="L261"/>
  <c r="L260"/>
  <c r="L259"/>
  <c r="L258"/>
  <c r="L257"/>
  <c r="L256"/>
  <c r="L255"/>
  <c r="L254"/>
  <c r="L253"/>
  <c r="L252"/>
  <c r="L251"/>
  <c r="L250"/>
  <c r="L249"/>
  <c r="L248"/>
  <c r="L247"/>
  <c r="L246"/>
  <c r="L245"/>
  <c r="L244"/>
  <c r="L243"/>
  <c r="L242"/>
  <c r="L241"/>
  <c r="L240"/>
  <c r="L239"/>
  <c r="L238"/>
  <c r="L237"/>
  <c r="L236"/>
  <c r="L235"/>
  <c r="L234"/>
  <c r="L233"/>
  <c r="L232"/>
  <c r="L231"/>
  <c r="L230"/>
  <c r="L229"/>
  <c r="L228"/>
  <c r="L227"/>
  <c r="L226"/>
  <c r="L225"/>
  <c r="L224"/>
  <c r="L223"/>
  <c r="L222"/>
  <c r="L221"/>
  <c r="L220"/>
  <c r="L219"/>
  <c r="L218"/>
  <c r="L217"/>
  <c r="L216"/>
  <c r="L215"/>
  <c r="L214"/>
  <c r="L213"/>
  <c r="L212"/>
  <c r="L211"/>
  <c r="L210"/>
  <c r="L209"/>
  <c r="L208"/>
  <c r="L207"/>
  <c r="L206"/>
  <c r="L205"/>
  <c r="L204"/>
  <c r="L203"/>
  <c r="L202"/>
  <c r="L201"/>
  <c r="L200"/>
  <c r="L199"/>
  <c r="L198"/>
  <c r="L197"/>
  <c r="L196"/>
  <c r="L195"/>
  <c r="L194"/>
  <c r="L193"/>
  <c r="L192"/>
  <c r="L191"/>
  <c r="L190"/>
  <c r="L189"/>
  <c r="L188"/>
  <c r="L187"/>
  <c r="L186"/>
  <c r="L185"/>
  <c r="L184"/>
  <c r="L183"/>
  <c r="L182"/>
  <c r="L181"/>
  <c r="L180"/>
  <c r="L179"/>
  <c r="L178"/>
  <c r="L177"/>
  <c r="L176"/>
  <c r="L175"/>
  <c r="L174"/>
  <c r="L173"/>
  <c r="L172"/>
  <c r="L171"/>
  <c r="L170"/>
  <c r="L169"/>
  <c r="L168"/>
  <c r="L167"/>
  <c r="L166"/>
  <c r="L165"/>
  <c r="L164"/>
  <c r="L163"/>
  <c r="L162"/>
  <c r="L161"/>
  <c r="L160"/>
  <c r="L159"/>
  <c r="L158"/>
  <c r="L157"/>
  <c r="L156"/>
  <c r="L155"/>
  <c r="L154"/>
  <c r="L153"/>
  <c r="L152"/>
  <c r="L151"/>
  <c r="L150"/>
  <c r="L149"/>
  <c r="L148"/>
  <c r="L147"/>
  <c r="L146"/>
  <c r="L145"/>
  <c r="L144"/>
  <c r="L143"/>
  <c r="L142"/>
  <c r="L141"/>
  <c r="L140"/>
  <c r="L139"/>
  <c r="L138"/>
  <c r="L137"/>
  <c r="L136"/>
  <c r="L135"/>
  <c r="L134"/>
  <c r="L133"/>
  <c r="L132"/>
  <c r="L131"/>
  <c r="L130"/>
  <c r="L129"/>
  <c r="L128"/>
  <c r="L127"/>
  <c r="L126"/>
  <c r="L125"/>
  <c r="L124"/>
  <c r="L123"/>
  <c r="L122"/>
  <c r="L121"/>
  <c r="L120"/>
  <c r="L119"/>
  <c r="L118"/>
  <c r="L117"/>
  <c r="L116"/>
  <c r="L115"/>
  <c r="L114"/>
  <c r="L113"/>
  <c r="L112"/>
  <c r="L111"/>
  <c r="L110"/>
  <c r="L109"/>
  <c r="L108"/>
  <c r="L107"/>
  <c r="L106"/>
  <c r="L105"/>
  <c r="L104"/>
  <c r="L103"/>
  <c r="L102"/>
  <c r="L101"/>
  <c r="L100"/>
  <c r="L99"/>
  <c r="L98"/>
  <c r="L97"/>
  <c r="L96"/>
  <c r="L95"/>
  <c r="L94"/>
  <c r="L93"/>
  <c r="L92"/>
  <c r="L91"/>
  <c r="L90"/>
  <c r="L89"/>
  <c r="L88"/>
  <c r="L87"/>
  <c r="L86"/>
  <c r="L85"/>
  <c r="L84"/>
  <c r="L83"/>
  <c r="L82"/>
  <c r="L81"/>
  <c r="L80"/>
  <c r="L79"/>
  <c r="L78"/>
  <c r="L77"/>
  <c r="L76"/>
  <c r="L75"/>
  <c r="L74"/>
  <c r="L73"/>
  <c r="L72"/>
  <c r="L71"/>
  <c r="L70"/>
  <c r="L69"/>
  <c r="L68"/>
  <c r="L67"/>
  <c r="L66"/>
  <c r="L65"/>
  <c r="L64"/>
  <c r="L63"/>
  <c r="L62"/>
  <c r="L61"/>
  <c r="L60"/>
  <c r="L59"/>
  <c r="L58"/>
  <c r="L57"/>
  <c r="L56"/>
  <c r="L55"/>
  <c r="L54"/>
  <c r="L53"/>
  <c r="L52"/>
  <c r="L51"/>
  <c r="L50"/>
  <c r="L49"/>
  <c r="L48"/>
  <c r="L47"/>
  <c r="L46"/>
  <c r="L45"/>
  <c r="L44"/>
  <c r="L43"/>
  <c r="L42"/>
  <c r="L41"/>
  <c r="L40"/>
  <c r="L39"/>
  <c r="L38"/>
  <c r="L37"/>
  <c r="L36"/>
  <c r="L35"/>
  <c r="L34"/>
  <c r="L33"/>
  <c r="L32"/>
  <c r="L31"/>
  <c r="L30"/>
  <c r="L29"/>
  <c r="L28"/>
  <c r="L27"/>
  <c r="L26"/>
  <c r="L25"/>
  <c r="L24"/>
  <c r="L23"/>
  <c r="L22"/>
  <c r="L21"/>
  <c r="L20"/>
  <c r="L19"/>
  <c r="L18"/>
  <c r="L17"/>
  <c r="L16"/>
  <c r="L15"/>
  <c r="L14"/>
  <c r="L13"/>
  <c r="L12"/>
  <c r="L11"/>
  <c r="L10"/>
  <c r="L9"/>
  <c r="L8"/>
  <c r="L7"/>
  <c r="L6"/>
  <c r="L5"/>
  <c r="L4"/>
  <c r="I589"/>
  <c r="I588"/>
  <c r="I587"/>
  <c r="I586"/>
  <c r="I585"/>
  <c r="I584"/>
  <c r="I583"/>
  <c r="I582"/>
  <c r="I581"/>
  <c r="I580"/>
  <c r="I579"/>
  <c r="I578"/>
  <c r="I577"/>
  <c r="I576"/>
  <c r="I575"/>
  <c r="I574"/>
  <c r="I573"/>
  <c r="I572"/>
  <c r="I571"/>
  <c r="I570"/>
  <c r="I569"/>
  <c r="I568"/>
  <c r="I567"/>
  <c r="I566"/>
  <c r="I565"/>
  <c r="I564"/>
  <c r="I563"/>
  <c r="I562"/>
  <c r="I561"/>
  <c r="I560"/>
  <c r="I559"/>
  <c r="I558"/>
  <c r="I557"/>
  <c r="I556"/>
  <c r="I555"/>
  <c r="I554"/>
  <c r="I553"/>
  <c r="I552"/>
  <c r="I551"/>
  <c r="I550"/>
  <c r="I549"/>
  <c r="I548"/>
  <c r="I547"/>
  <c r="I546"/>
  <c r="I545"/>
  <c r="I544"/>
  <c r="I543"/>
  <c r="I542"/>
  <c r="I541"/>
  <c r="I540"/>
  <c r="I539"/>
  <c r="I538"/>
  <c r="I537"/>
  <c r="I536"/>
  <c r="I535"/>
  <c r="I534"/>
  <c r="I533"/>
  <c r="I532"/>
  <c r="I531"/>
  <c r="I530"/>
  <c r="I529"/>
  <c r="I528"/>
  <c r="I527"/>
  <c r="I526"/>
  <c r="I525"/>
  <c r="I524"/>
  <c r="I523"/>
  <c r="I522"/>
  <c r="I521"/>
  <c r="I520"/>
  <c r="I519"/>
  <c r="I518"/>
  <c r="I517"/>
  <c r="I516"/>
  <c r="I515"/>
  <c r="I514"/>
  <c r="I513"/>
  <c r="I512"/>
  <c r="I511"/>
  <c r="I510"/>
  <c r="I509"/>
  <c r="I508"/>
  <c r="I507"/>
  <c r="I506"/>
  <c r="I505"/>
  <c r="I504"/>
  <c r="I503"/>
  <c r="I502"/>
  <c r="I501"/>
  <c r="I500"/>
  <c r="I499"/>
  <c r="I498"/>
  <c r="I497"/>
  <c r="I496"/>
  <c r="I495"/>
  <c r="I494"/>
  <c r="I493"/>
  <c r="I492"/>
  <c r="I491"/>
  <c r="I490"/>
  <c r="I489"/>
  <c r="I488"/>
  <c r="I487"/>
  <c r="I486"/>
  <c r="I485"/>
  <c r="I484"/>
  <c r="I483"/>
  <c r="I482"/>
  <c r="I481"/>
  <c r="I480"/>
  <c r="I479"/>
  <c r="I478"/>
  <c r="I477"/>
  <c r="I476"/>
  <c r="I475"/>
  <c r="I474"/>
  <c r="I473"/>
  <c r="I472"/>
  <c r="I471"/>
  <c r="I470"/>
  <c r="I469"/>
  <c r="I468"/>
  <c r="I467"/>
  <c r="I466"/>
  <c r="I465"/>
  <c r="I464"/>
  <c r="I463"/>
  <c r="I462"/>
  <c r="I461"/>
  <c r="I460"/>
  <c r="I459"/>
  <c r="I458"/>
  <c r="I457"/>
  <c r="I456"/>
  <c r="I455"/>
  <c r="I454"/>
  <c r="I453"/>
  <c r="I452"/>
  <c r="I451"/>
  <c r="I450"/>
  <c r="I449"/>
  <c r="I448"/>
  <c r="I447"/>
  <c r="I446"/>
  <c r="I445"/>
  <c r="I444"/>
  <c r="I443"/>
  <c r="I442"/>
  <c r="I441"/>
  <c r="I440"/>
  <c r="I439"/>
  <c r="I438"/>
  <c r="I437"/>
  <c r="I436"/>
  <c r="I435"/>
  <c r="I434"/>
  <c r="I433"/>
  <c r="I432"/>
  <c r="I431"/>
  <c r="I430"/>
  <c r="I429"/>
  <c r="I428"/>
  <c r="I427"/>
  <c r="I426"/>
  <c r="I425"/>
  <c r="I424"/>
  <c r="I423"/>
  <c r="I422"/>
  <c r="I421"/>
  <c r="I420"/>
  <c r="I419"/>
  <c r="I418"/>
  <c r="I417"/>
  <c r="I416"/>
  <c r="I415"/>
  <c r="I414"/>
  <c r="I413"/>
  <c r="I412"/>
  <c r="I411"/>
  <c r="I410"/>
  <c r="I409"/>
  <c r="I408"/>
  <c r="I407"/>
  <c r="I406"/>
  <c r="I405"/>
  <c r="I404"/>
  <c r="I403"/>
  <c r="I402"/>
  <c r="I401"/>
  <c r="I400"/>
  <c r="I399"/>
  <c r="I398"/>
  <c r="I397"/>
  <c r="I396"/>
  <c r="I395"/>
  <c r="I394"/>
  <c r="I393"/>
  <c r="I392"/>
  <c r="I391"/>
  <c r="I390"/>
  <c r="I389"/>
  <c r="I388"/>
  <c r="I387"/>
  <c r="I386"/>
  <c r="I385"/>
  <c r="I384"/>
  <c r="I383"/>
  <c r="I382"/>
  <c r="I381"/>
  <c r="I380"/>
  <c r="I379"/>
  <c r="I378"/>
  <c r="I377"/>
  <c r="I376"/>
  <c r="I375"/>
  <c r="I374"/>
  <c r="I373"/>
  <c r="I372"/>
  <c r="I371"/>
  <c r="I370"/>
  <c r="I369"/>
  <c r="I368"/>
  <c r="I367"/>
  <c r="I366"/>
  <c r="I365"/>
  <c r="I364"/>
  <c r="I363"/>
  <c r="I362"/>
  <c r="I361"/>
  <c r="I360"/>
  <c r="I359"/>
  <c r="I358"/>
  <c r="I357"/>
  <c r="I356"/>
  <c r="I355"/>
  <c r="I354"/>
  <c r="I353"/>
  <c r="I352"/>
  <c r="I351"/>
  <c r="I350"/>
  <c r="I349"/>
  <c r="I348"/>
  <c r="I347"/>
  <c r="I346"/>
  <c r="I345"/>
  <c r="I344"/>
  <c r="I343"/>
  <c r="I342"/>
  <c r="I341"/>
  <c r="I340"/>
  <c r="I339"/>
  <c r="I338"/>
  <c r="I337"/>
  <c r="I336"/>
  <c r="I335"/>
  <c r="I334"/>
  <c r="I333"/>
  <c r="I332"/>
  <c r="I331"/>
  <c r="I330"/>
  <c r="I329"/>
  <c r="I328"/>
  <c r="I327"/>
  <c r="I326"/>
  <c r="I325"/>
  <c r="I324"/>
  <c r="I323"/>
  <c r="I322"/>
  <c r="I321"/>
  <c r="I320"/>
  <c r="I319"/>
  <c r="I318"/>
  <c r="I317"/>
  <c r="I316"/>
  <c r="I315"/>
  <c r="I314"/>
  <c r="I313"/>
  <c r="I312"/>
  <c r="I311"/>
  <c r="I310"/>
  <c r="I309"/>
  <c r="I308"/>
  <c r="I307"/>
  <c r="I306"/>
  <c r="I305"/>
  <c r="I304"/>
  <c r="I303"/>
  <c r="I302"/>
  <c r="I301"/>
  <c r="I300"/>
  <c r="I299"/>
  <c r="I298"/>
  <c r="I297"/>
  <c r="I296"/>
  <c r="I295"/>
  <c r="I294"/>
  <c r="I293"/>
  <c r="I292"/>
  <c r="I291"/>
  <c r="I290"/>
  <c r="I289"/>
  <c r="I288"/>
  <c r="I287"/>
  <c r="I286"/>
  <c r="I285"/>
  <c r="I284"/>
  <c r="I283"/>
  <c r="I282"/>
  <c r="I281"/>
  <c r="I280"/>
  <c r="I279"/>
  <c r="I278"/>
  <c r="I277"/>
  <c r="I276"/>
  <c r="I275"/>
  <c r="I274"/>
  <c r="I273"/>
  <c r="I272"/>
  <c r="I271"/>
  <c r="I270"/>
  <c r="I269"/>
  <c r="I268"/>
  <c r="I267"/>
  <c r="I266"/>
  <c r="I265"/>
  <c r="I264"/>
  <c r="I263"/>
  <c r="I262"/>
  <c r="I261"/>
  <c r="I260"/>
  <c r="I259"/>
  <c r="I258"/>
  <c r="I257"/>
  <c r="I256"/>
  <c r="I255"/>
  <c r="I254"/>
  <c r="I253"/>
  <c r="I252"/>
  <c r="I251"/>
  <c r="I250"/>
  <c r="I249"/>
  <c r="I248"/>
  <c r="I247"/>
  <c r="I246"/>
  <c r="I245"/>
  <c r="I244"/>
  <c r="I243"/>
  <c r="I242"/>
  <c r="I241"/>
  <c r="I240"/>
  <c r="I239"/>
  <c r="I238"/>
  <c r="I237"/>
  <c r="I236"/>
  <c r="I235"/>
  <c r="I234"/>
  <c r="I233"/>
  <c r="I232"/>
  <c r="I231"/>
  <c r="I230"/>
  <c r="I229"/>
  <c r="I228"/>
  <c r="I227"/>
  <c r="I226"/>
  <c r="I225"/>
  <c r="I224"/>
  <c r="I223"/>
  <c r="I222"/>
  <c r="I221"/>
  <c r="I220"/>
  <c r="I219"/>
  <c r="I218"/>
  <c r="I217"/>
  <c r="I216"/>
  <c r="I215"/>
  <c r="I214"/>
  <c r="I213"/>
  <c r="I212"/>
  <c r="I211"/>
  <c r="I210"/>
  <c r="I209"/>
  <c r="I208"/>
  <c r="I207"/>
  <c r="I206"/>
  <c r="I205"/>
  <c r="I204"/>
  <c r="I203"/>
  <c r="I202"/>
  <c r="I201"/>
  <c r="I200"/>
  <c r="I199"/>
  <c r="I198"/>
  <c r="I197"/>
  <c r="I196"/>
  <c r="I195"/>
  <c r="I194"/>
  <c r="I193"/>
  <c r="I192"/>
  <c r="I191"/>
  <c r="I190"/>
  <c r="I189"/>
  <c r="I188"/>
  <c r="I187"/>
  <c r="I186"/>
  <c r="I185"/>
  <c r="I184"/>
  <c r="I183"/>
  <c r="I182"/>
  <c r="I181"/>
  <c r="I180"/>
  <c r="I179"/>
  <c r="I178"/>
  <c r="I177"/>
  <c r="I176"/>
  <c r="I175"/>
  <c r="I174"/>
  <c r="I173"/>
  <c r="I172"/>
  <c r="I171"/>
  <c r="I170"/>
  <c r="I169"/>
  <c r="I168"/>
  <c r="I167"/>
  <c r="I166"/>
  <c r="I165"/>
  <c r="I164"/>
  <c r="I163"/>
  <c r="I162"/>
  <c r="I161"/>
  <c r="I160"/>
  <c r="I159"/>
  <c r="I158"/>
  <c r="I157"/>
  <c r="I156"/>
  <c r="I155"/>
  <c r="I154"/>
  <c r="I153"/>
  <c r="I152"/>
  <c r="I151"/>
  <c r="I150"/>
  <c r="I149"/>
  <c r="I148"/>
  <c r="I147"/>
  <c r="I146"/>
  <c r="I145"/>
  <c r="I144"/>
  <c r="I143"/>
  <c r="I142"/>
  <c r="I141"/>
  <c r="I140"/>
  <c r="I139"/>
  <c r="I138"/>
  <c r="I137"/>
  <c r="I136"/>
  <c r="I135"/>
  <c r="I134"/>
  <c r="I133"/>
  <c r="I132"/>
  <c r="I131"/>
  <c r="I130"/>
  <c r="I129"/>
  <c r="I128"/>
  <c r="I127"/>
  <c r="I126"/>
  <c r="I125"/>
  <c r="I124"/>
  <c r="I123"/>
  <c r="I122"/>
  <c r="I121"/>
  <c r="I120"/>
  <c r="I119"/>
  <c r="I118"/>
  <c r="I117"/>
  <c r="I116"/>
  <c r="I115"/>
  <c r="I114"/>
  <c r="I113"/>
  <c r="I112"/>
  <c r="I111"/>
  <c r="I110"/>
  <c r="I109"/>
  <c r="I108"/>
  <c r="I107"/>
  <c r="I106"/>
  <c r="I105"/>
  <c r="I104"/>
  <c r="I103"/>
  <c r="I102"/>
  <c r="I101"/>
  <c r="I100"/>
  <c r="I99"/>
  <c r="I98"/>
  <c r="I97"/>
  <c r="I96"/>
  <c r="I95"/>
  <c r="I94"/>
  <c r="I93"/>
  <c r="I92"/>
  <c r="I91"/>
  <c r="I90"/>
  <c r="I89"/>
  <c r="I88"/>
  <c r="I87"/>
  <c r="I86"/>
  <c r="I85"/>
  <c r="I84"/>
  <c r="I83"/>
  <c r="I82"/>
  <c r="I81"/>
  <c r="I80"/>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6"/>
  <c r="I5"/>
  <c r="I4"/>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4"/>
  <c r="F13"/>
  <c r="F12"/>
  <c r="F11"/>
  <c r="F10"/>
  <c r="F9"/>
  <c r="F8"/>
  <c r="F7"/>
  <c r="F6"/>
  <c r="F5"/>
  <c r="F4"/>
  <c r="AA323" i="2"/>
  <c r="AA313"/>
  <c r="AA255"/>
  <c r="AA296"/>
  <c r="AA294"/>
  <c r="AA288"/>
  <c r="AA284"/>
  <c r="AA277"/>
  <c r="AA269"/>
  <c r="AA259"/>
  <c r="AA258"/>
  <c r="AA250"/>
  <c r="AA242"/>
  <c r="AA589"/>
  <c r="AA587"/>
  <c r="AA585"/>
  <c r="AA584"/>
  <c r="AA583"/>
  <c r="AA582"/>
  <c r="AA581"/>
  <c r="AA580"/>
  <c r="AA579"/>
  <c r="AA578"/>
  <c r="AA575"/>
  <c r="AA574"/>
  <c r="AA573"/>
  <c r="AA572"/>
  <c r="AA571"/>
  <c r="AA570"/>
  <c r="AA569"/>
  <c r="AA568"/>
  <c r="AA567"/>
  <c r="AA565"/>
  <c r="AA564"/>
  <c r="AA563"/>
  <c r="AA562"/>
  <c r="AA559"/>
  <c r="AA558"/>
  <c r="AA557"/>
  <c r="AA555"/>
  <c r="AA551"/>
  <c r="AA549"/>
  <c r="AA331"/>
  <c r="AA325"/>
  <c r="AA318"/>
  <c r="AA311"/>
  <c r="AA315"/>
  <c r="AA544"/>
  <c r="AA357"/>
  <c r="AA336"/>
  <c r="AA334"/>
  <c r="AA328"/>
  <c r="AA324"/>
  <c r="AA320"/>
  <c r="AA316"/>
  <c r="AA312"/>
  <c r="AA309"/>
  <c r="AA307"/>
  <c r="AA305"/>
  <c r="AA245"/>
  <c r="AA274"/>
  <c r="AA588"/>
  <c r="AA586"/>
  <c r="AA577"/>
  <c r="AA560"/>
  <c r="AA556"/>
  <c r="AA554"/>
  <c r="AA553"/>
  <c r="AA552"/>
  <c r="AA548"/>
  <c r="AA382"/>
  <c r="AA381"/>
  <c r="AA378"/>
  <c r="AA377"/>
  <c r="AA375"/>
  <c r="AA374"/>
  <c r="AA373"/>
  <c r="AA371"/>
  <c r="AA345"/>
  <c r="AA369"/>
  <c r="AA368"/>
  <c r="AA367"/>
  <c r="AA366"/>
  <c r="AA365"/>
  <c r="AA364"/>
  <c r="AA362"/>
  <c r="AA361"/>
  <c r="AA376"/>
  <c r="AA360"/>
  <c r="AA359"/>
  <c r="AA356"/>
  <c r="AA380"/>
  <c r="AA355"/>
  <c r="AA353"/>
  <c r="AA350"/>
  <c r="AA349"/>
  <c r="AA348"/>
  <c r="AA363"/>
  <c r="AA346"/>
  <c r="AA344"/>
  <c r="AA342"/>
  <c r="AA341"/>
  <c r="AA340"/>
  <c r="AA339"/>
  <c r="AA351"/>
  <c r="AA338"/>
  <c r="AA335"/>
  <c r="AA337"/>
  <c r="AA330"/>
  <c r="AA327"/>
  <c r="AA329"/>
  <c r="AA300"/>
  <c r="AA265"/>
  <c r="AA253"/>
  <c r="AA247"/>
  <c r="AA248"/>
  <c r="AA298"/>
  <c r="AA297"/>
  <c r="AA293"/>
  <c r="AA291"/>
  <c r="AA295"/>
  <c r="AA278"/>
  <c r="AA276"/>
  <c r="AA246"/>
  <c r="AA547"/>
  <c r="AA546"/>
  <c r="AA523"/>
  <c r="AA520"/>
  <c r="AA509"/>
  <c r="AA505"/>
  <c r="AA504"/>
  <c r="AA503"/>
  <c r="AA473"/>
  <c r="AA499"/>
  <c r="AA498"/>
  <c r="AA483"/>
  <c r="AA480"/>
  <c r="AA470"/>
  <c r="AA465"/>
  <c r="AA454"/>
  <c r="AA449"/>
  <c r="AA448"/>
  <c r="AA445"/>
  <c r="AA409"/>
  <c r="AA383"/>
  <c r="AA543"/>
  <c r="AA541"/>
  <c r="AA537"/>
  <c r="AA534"/>
  <c r="AA533"/>
  <c r="AA522"/>
  <c r="AA516"/>
  <c r="AA491"/>
  <c r="AA485"/>
  <c r="AA467"/>
  <c r="AA458"/>
  <c r="AA455"/>
  <c r="AA428"/>
  <c r="AA425"/>
  <c r="AA422"/>
  <c r="AA419"/>
  <c r="AA418"/>
  <c r="AA333"/>
  <c r="AA322"/>
  <c r="AA319"/>
  <c r="AA317"/>
  <c r="AA306"/>
  <c r="AA314"/>
  <c r="AA303"/>
  <c r="AA310"/>
  <c r="AA321"/>
  <c r="AA308"/>
  <c r="AA304"/>
  <c r="AA272"/>
  <c r="AA302"/>
  <c r="AA299"/>
  <c r="AA292"/>
  <c r="AA285"/>
  <c r="AA271"/>
  <c r="AA264"/>
  <c r="AA261"/>
  <c r="AA251"/>
  <c r="AA249"/>
  <c r="AA244"/>
  <c r="AA289"/>
  <c r="AA287"/>
  <c r="AA283"/>
  <c r="AA263"/>
  <c r="AA262"/>
  <c r="AA257"/>
  <c r="AA275"/>
  <c r="AA254"/>
  <c r="AA268"/>
  <c r="AA252"/>
  <c r="AA243"/>
  <c r="AA260"/>
  <c r="AA267"/>
  <c r="AA301"/>
  <c r="AA241"/>
  <c r="AA281"/>
  <c r="AA280"/>
  <c r="AA279"/>
  <c r="AA256"/>
  <c r="AA379"/>
  <c r="AA354"/>
  <c r="AA347"/>
  <c r="AA343"/>
  <c r="AA372"/>
  <c r="AA370"/>
  <c r="AA358"/>
  <c r="AA352"/>
  <c r="AA286"/>
  <c r="AA566"/>
  <c r="AA561"/>
  <c r="AA576"/>
  <c r="AA550"/>
  <c r="AA290"/>
  <c r="AA270"/>
  <c r="AA266"/>
  <c r="AA332"/>
  <c r="AA326"/>
  <c r="AA545"/>
  <c r="AA532"/>
  <c r="AA436"/>
  <c r="AA529"/>
  <c r="AA528"/>
  <c r="AA527"/>
  <c r="AA406"/>
  <c r="AA526"/>
  <c r="AA416"/>
  <c r="AA521"/>
  <c r="AA519"/>
  <c r="AA538"/>
  <c r="AA518"/>
  <c r="AA517"/>
  <c r="AA515"/>
  <c r="AA514"/>
  <c r="AA513"/>
  <c r="AA512"/>
  <c r="AA402"/>
  <c r="AA511"/>
  <c r="AA510"/>
  <c r="AA442"/>
  <c r="AA508"/>
  <c r="AA507"/>
  <c r="AA506"/>
  <c r="AA502"/>
  <c r="AA501"/>
  <c r="AA542"/>
  <c r="AA389"/>
  <c r="AA494"/>
  <c r="AA493"/>
  <c r="AA492"/>
  <c r="AA490"/>
  <c r="AA489"/>
  <c r="AA488"/>
  <c r="AA487"/>
  <c r="AA486"/>
  <c r="AA484"/>
  <c r="AA482"/>
  <c r="AA481"/>
  <c r="AA479"/>
  <c r="AA478"/>
  <c r="AA477"/>
  <c r="AA476"/>
  <c r="AA474"/>
  <c r="AA472"/>
  <c r="AA469"/>
  <c r="AA468"/>
  <c r="AA466"/>
  <c r="AA464"/>
  <c r="AA462"/>
  <c r="AA461"/>
  <c r="AA460"/>
  <c r="AA459"/>
  <c r="AA457"/>
  <c r="AA456"/>
  <c r="AA400"/>
  <c r="AA453"/>
  <c r="AA452"/>
  <c r="AA451"/>
  <c r="AA447"/>
  <c r="AA446"/>
  <c r="AA444"/>
  <c r="AA443"/>
  <c r="AA440"/>
  <c r="AA438"/>
  <c r="AA435"/>
  <c r="AA434"/>
  <c r="AA433"/>
  <c r="AA432"/>
  <c r="AA430"/>
  <c r="AA427"/>
  <c r="AA426"/>
  <c r="AA423"/>
  <c r="AA420"/>
  <c r="AA421"/>
  <c r="AA417"/>
  <c r="AA424"/>
  <c r="AA415"/>
  <c r="AA495"/>
  <c r="AA414"/>
  <c r="AA413"/>
  <c r="AA411"/>
  <c r="AA408"/>
  <c r="AA463"/>
  <c r="AA407"/>
  <c r="AA405"/>
  <c r="AA404"/>
  <c r="AA403"/>
  <c r="AA401"/>
  <c r="AA399"/>
  <c r="AA398"/>
  <c r="AA397"/>
  <c r="AA396"/>
  <c r="AA395"/>
  <c r="AA394"/>
  <c r="AA393"/>
  <c r="AA392"/>
  <c r="AA391"/>
  <c r="AA390"/>
  <c r="AA531"/>
  <c r="AA388"/>
  <c r="AA387"/>
  <c r="AA530"/>
  <c r="AA386"/>
  <c r="AA384"/>
  <c r="AA540"/>
  <c r="AA539"/>
  <c r="AA535"/>
  <c r="AA497"/>
  <c r="AA500"/>
  <c r="AA496"/>
  <c r="AA525"/>
  <c r="AA475"/>
  <c r="AA524"/>
  <c r="AA471"/>
  <c r="AA450"/>
  <c r="AA441"/>
  <c r="AA439"/>
  <c r="AA437"/>
  <c r="AA431"/>
  <c r="AA429"/>
  <c r="AA412"/>
  <c r="AA410"/>
  <c r="AA385"/>
  <c r="AA117"/>
  <c r="AA19"/>
  <c r="AA240"/>
  <c r="AA239"/>
  <c r="AA130"/>
  <c r="AA238"/>
  <c r="AA237"/>
  <c r="AA236"/>
  <c r="AA235"/>
  <c r="AA102"/>
  <c r="AA190"/>
  <c r="AA233"/>
  <c r="AA234"/>
  <c r="AA231"/>
  <c r="AA230"/>
  <c r="AA229"/>
  <c r="AA228"/>
  <c r="AA227"/>
  <c r="AA226"/>
  <c r="AA166"/>
  <c r="AA225"/>
  <c r="AA224"/>
  <c r="AA223"/>
  <c r="AA221"/>
  <c r="AA222"/>
  <c r="AA137"/>
  <c r="AA220"/>
  <c r="AA219"/>
  <c r="AA218"/>
  <c r="AA217"/>
  <c r="AA216"/>
  <c r="AA214"/>
  <c r="AA213"/>
  <c r="AA212"/>
  <c r="AA211"/>
  <c r="AA210"/>
  <c r="AA209"/>
  <c r="AA208"/>
  <c r="AA207"/>
  <c r="AA206"/>
  <c r="AA215"/>
  <c r="AA205"/>
  <c r="AA167"/>
  <c r="AA204"/>
  <c r="AA203"/>
  <c r="AA202"/>
  <c r="AA201"/>
  <c r="AA200"/>
  <c r="AA199"/>
  <c r="AA198"/>
  <c r="AA189"/>
  <c r="AA197"/>
  <c r="AA196"/>
  <c r="AA195"/>
  <c r="AA15"/>
  <c r="AA194"/>
  <c r="AA97"/>
  <c r="AA193"/>
  <c r="AA192"/>
  <c r="AA191"/>
  <c r="AA187"/>
  <c r="AA186"/>
  <c r="AA185"/>
  <c r="AA184"/>
  <c r="AA183"/>
  <c r="AA182"/>
  <c r="AA181"/>
  <c r="AA180"/>
  <c r="AA179"/>
  <c r="AA178"/>
  <c r="AA177"/>
  <c r="AA176"/>
  <c r="AA175"/>
  <c r="AA174"/>
  <c r="AA173"/>
  <c r="AA172"/>
  <c r="AA171"/>
  <c r="AA170"/>
  <c r="AA168"/>
  <c r="AA165"/>
  <c r="AA164"/>
  <c r="AA163"/>
  <c r="AA162"/>
  <c r="AA161"/>
  <c r="AA160"/>
  <c r="AA159"/>
  <c r="AA158"/>
  <c r="AA157"/>
  <c r="AA156"/>
  <c r="AA155"/>
  <c r="AA232"/>
  <c r="AA154"/>
  <c r="AA152"/>
  <c r="AA153"/>
  <c r="AA150"/>
  <c r="AA149"/>
  <c r="AA147"/>
  <c r="AA148"/>
  <c r="AA146"/>
  <c r="AA144"/>
  <c r="AA143"/>
  <c r="AA25"/>
  <c r="AA142"/>
  <c r="AA141"/>
  <c r="AA140"/>
  <c r="AA139"/>
  <c r="AA136"/>
  <c r="AA135"/>
  <c r="AA134"/>
  <c r="AA138"/>
  <c r="AA133"/>
  <c r="AA132"/>
  <c r="AA131"/>
  <c r="AA129"/>
  <c r="AA128"/>
  <c r="AA127"/>
  <c r="AA126"/>
  <c r="AA125"/>
  <c r="AA124"/>
  <c r="AA123"/>
  <c r="AA122"/>
  <c r="AA33"/>
  <c r="AA121"/>
  <c r="AA120"/>
  <c r="AA151"/>
  <c r="AA119"/>
  <c r="AA118"/>
  <c r="AA115"/>
  <c r="AA114"/>
  <c r="AA113"/>
  <c r="AA112"/>
  <c r="AA111"/>
  <c r="AA5"/>
  <c r="AA110"/>
  <c r="AA109"/>
  <c r="AA108"/>
  <c r="AA106"/>
  <c r="AA107"/>
  <c r="AA105"/>
  <c r="AA103"/>
  <c r="AA104"/>
  <c r="AA101"/>
  <c r="AA100"/>
  <c r="AA99"/>
  <c r="AA98"/>
  <c r="AA96"/>
  <c r="AA95"/>
  <c r="AA94"/>
  <c r="AA93"/>
  <c r="AA92"/>
  <c r="AA91"/>
  <c r="AA90"/>
  <c r="AA89"/>
  <c r="AA88"/>
  <c r="AA86"/>
  <c r="AA85"/>
  <c r="AA84"/>
  <c r="AA51"/>
  <c r="AA82"/>
  <c r="AA81"/>
  <c r="AA80"/>
  <c r="AA79"/>
  <c r="AA169"/>
  <c r="AA78"/>
  <c r="AA77"/>
  <c r="AA76"/>
  <c r="AA145"/>
  <c r="AA75"/>
  <c r="AA74"/>
  <c r="AA73"/>
  <c r="AA72"/>
  <c r="AA71"/>
  <c r="AA70"/>
  <c r="AA69"/>
  <c r="AA68"/>
  <c r="AA67"/>
  <c r="AA66"/>
  <c r="AA65"/>
  <c r="AA64"/>
  <c r="AA62"/>
  <c r="AA63"/>
  <c r="AA61"/>
  <c r="AA87"/>
  <c r="AA60"/>
  <c r="AA59"/>
  <c r="AA116"/>
  <c r="AA58"/>
  <c r="AA57"/>
  <c r="AA56"/>
  <c r="AA54"/>
  <c r="AA53"/>
  <c r="AA52"/>
  <c r="AA42"/>
  <c r="AA50"/>
  <c r="AA46"/>
  <c r="AA49"/>
  <c r="AA48"/>
  <c r="AA47"/>
  <c r="AA45"/>
  <c r="AA44"/>
  <c r="AA41"/>
  <c r="AA43"/>
  <c r="AA40"/>
  <c r="AA39"/>
  <c r="AA38"/>
  <c r="AA37"/>
  <c r="AA36"/>
  <c r="AA35"/>
  <c r="AA34"/>
  <c r="AA32"/>
  <c r="AA31"/>
  <c r="AA30"/>
  <c r="AA4"/>
  <c r="AA29"/>
  <c r="AA27"/>
  <c r="AA26"/>
  <c r="AA28"/>
  <c r="AA55"/>
  <c r="AA24"/>
  <c r="AA23"/>
  <c r="AA22"/>
  <c r="AA21"/>
  <c r="AA20"/>
  <c r="AA83"/>
  <c r="AA18"/>
  <c r="AA17"/>
  <c r="AA188"/>
  <c r="AA16"/>
  <c r="AA14"/>
  <c r="AA13"/>
  <c r="AA12"/>
  <c r="AA11"/>
  <c r="AA10"/>
  <c r="AA9"/>
  <c r="AA8"/>
  <c r="AA7"/>
  <c r="AA6"/>
  <c r="AA536"/>
  <c r="AA282"/>
  <c r="AA273"/>
  <c r="X323"/>
  <c r="X313"/>
  <c r="X255"/>
  <c r="X296"/>
  <c r="X294"/>
  <c r="X288"/>
  <c r="X284"/>
  <c r="X277"/>
  <c r="X269"/>
  <c r="X259"/>
  <c r="X258"/>
  <c r="X250"/>
  <c r="X242"/>
  <c r="X589"/>
  <c r="X587"/>
  <c r="X585"/>
  <c r="X584"/>
  <c r="X583"/>
  <c r="X582"/>
  <c r="X581"/>
  <c r="X580"/>
  <c r="X579"/>
  <c r="X578"/>
  <c r="X575"/>
  <c r="X574"/>
  <c r="X573"/>
  <c r="X572"/>
  <c r="X571"/>
  <c r="X570"/>
  <c r="X569"/>
  <c r="X568"/>
  <c r="X567"/>
  <c r="X565"/>
  <c r="X564"/>
  <c r="X563"/>
  <c r="X562"/>
  <c r="X559"/>
  <c r="X558"/>
  <c r="X557"/>
  <c r="X555"/>
  <c r="X551"/>
  <c r="X549"/>
  <c r="X331"/>
  <c r="X325"/>
  <c r="X318"/>
  <c r="X311"/>
  <c r="X315"/>
  <c r="X544"/>
  <c r="X357"/>
  <c r="X336"/>
  <c r="X334"/>
  <c r="X328"/>
  <c r="X324"/>
  <c r="X320"/>
  <c r="X316"/>
  <c r="X312"/>
  <c r="X309"/>
  <c r="X307"/>
  <c r="X305"/>
  <c r="X245"/>
  <c r="X274"/>
  <c r="X588"/>
  <c r="X586"/>
  <c r="X577"/>
  <c r="X560"/>
  <c r="X556"/>
  <c r="X554"/>
  <c r="X553"/>
  <c r="X552"/>
  <c r="X548"/>
  <c r="X382"/>
  <c r="X381"/>
  <c r="X378"/>
  <c r="X377"/>
  <c r="X375"/>
  <c r="X374"/>
  <c r="X373"/>
  <c r="X371"/>
  <c r="X345"/>
  <c r="X369"/>
  <c r="X368"/>
  <c r="X367"/>
  <c r="X366"/>
  <c r="X365"/>
  <c r="X364"/>
  <c r="X362"/>
  <c r="X361"/>
  <c r="X376"/>
  <c r="X360"/>
  <c r="X359"/>
  <c r="X356"/>
  <c r="X380"/>
  <c r="X355"/>
  <c r="X353"/>
  <c r="X350"/>
  <c r="X349"/>
  <c r="X348"/>
  <c r="X363"/>
  <c r="X346"/>
  <c r="X344"/>
  <c r="X342"/>
  <c r="X341"/>
  <c r="X340"/>
  <c r="X339"/>
  <c r="X351"/>
  <c r="X338"/>
  <c r="X335"/>
  <c r="X337"/>
  <c r="X330"/>
  <c r="X327"/>
  <c r="X329"/>
  <c r="X300"/>
  <c r="X265"/>
  <c r="X253"/>
  <c r="X247"/>
  <c r="X248"/>
  <c r="X298"/>
  <c r="X297"/>
  <c r="X293"/>
  <c r="X291"/>
  <c r="X295"/>
  <c r="X278"/>
  <c r="X276"/>
  <c r="X246"/>
  <c r="X547"/>
  <c r="X546"/>
  <c r="X523"/>
  <c r="X520"/>
  <c r="X509"/>
  <c r="X505"/>
  <c r="X504"/>
  <c r="X503"/>
  <c r="X473"/>
  <c r="X499"/>
  <c r="X498"/>
  <c r="X483"/>
  <c r="X480"/>
  <c r="X470"/>
  <c r="X465"/>
  <c r="X454"/>
  <c r="X449"/>
  <c r="X448"/>
  <c r="X445"/>
  <c r="X409"/>
  <c r="X383"/>
  <c r="X543"/>
  <c r="X541"/>
  <c r="X537"/>
  <c r="X534"/>
  <c r="X533"/>
  <c r="X522"/>
  <c r="X516"/>
  <c r="X491"/>
  <c r="X485"/>
  <c r="X467"/>
  <c r="X458"/>
  <c r="X455"/>
  <c r="X428"/>
  <c r="X425"/>
  <c r="X422"/>
  <c r="X419"/>
  <c r="X418"/>
  <c r="X333"/>
  <c r="X322"/>
  <c r="X319"/>
  <c r="X317"/>
  <c r="X306"/>
  <c r="X314"/>
  <c r="X303"/>
  <c r="X310"/>
  <c r="X321"/>
  <c r="X308"/>
  <c r="X304"/>
  <c r="X272"/>
  <c r="X302"/>
  <c r="X299"/>
  <c r="X292"/>
  <c r="X285"/>
  <c r="X271"/>
  <c r="X264"/>
  <c r="X261"/>
  <c r="X251"/>
  <c r="X249"/>
  <c r="X244"/>
  <c r="X289"/>
  <c r="X287"/>
  <c r="X283"/>
  <c r="X263"/>
  <c r="X262"/>
  <c r="X257"/>
  <c r="X275"/>
  <c r="X254"/>
  <c r="X268"/>
  <c r="X252"/>
  <c r="X243"/>
  <c r="X260"/>
  <c r="X267"/>
  <c r="X301"/>
  <c r="X241"/>
  <c r="X281"/>
  <c r="X280"/>
  <c r="X279"/>
  <c r="X256"/>
  <c r="X379"/>
  <c r="X354"/>
  <c r="X347"/>
  <c r="X343"/>
  <c r="X372"/>
  <c r="X370"/>
  <c r="X358"/>
  <c r="X352"/>
  <c r="X286"/>
  <c r="X566"/>
  <c r="X561"/>
  <c r="X576"/>
  <c r="X550"/>
  <c r="X290"/>
  <c r="X270"/>
  <c r="X266"/>
  <c r="X332"/>
  <c r="X326"/>
  <c r="X545"/>
  <c r="X532"/>
  <c r="X436"/>
  <c r="X529"/>
  <c r="X528"/>
  <c r="X527"/>
  <c r="X406"/>
  <c r="X526"/>
  <c r="X416"/>
  <c r="X521"/>
  <c r="X519"/>
  <c r="X538"/>
  <c r="X518"/>
  <c r="X517"/>
  <c r="X515"/>
  <c r="X514"/>
  <c r="X513"/>
  <c r="X512"/>
  <c r="X402"/>
  <c r="X511"/>
  <c r="X510"/>
  <c r="X442"/>
  <c r="X508"/>
  <c r="X507"/>
  <c r="X506"/>
  <c r="X502"/>
  <c r="X501"/>
  <c r="X542"/>
  <c r="X389"/>
  <c r="X494"/>
  <c r="X493"/>
  <c r="X492"/>
  <c r="X490"/>
  <c r="X489"/>
  <c r="X488"/>
  <c r="X487"/>
  <c r="X486"/>
  <c r="X484"/>
  <c r="X482"/>
  <c r="X481"/>
  <c r="X479"/>
  <c r="X478"/>
  <c r="X477"/>
  <c r="X476"/>
  <c r="X474"/>
  <c r="X472"/>
  <c r="X469"/>
  <c r="X468"/>
  <c r="X466"/>
  <c r="X464"/>
  <c r="X462"/>
  <c r="X461"/>
  <c r="X460"/>
  <c r="X459"/>
  <c r="X457"/>
  <c r="X456"/>
  <c r="X400"/>
  <c r="X453"/>
  <c r="X452"/>
  <c r="X451"/>
  <c r="X447"/>
  <c r="X446"/>
  <c r="X444"/>
  <c r="X443"/>
  <c r="X440"/>
  <c r="X438"/>
  <c r="X435"/>
  <c r="X434"/>
  <c r="X433"/>
  <c r="X432"/>
  <c r="X430"/>
  <c r="X427"/>
  <c r="X426"/>
  <c r="X423"/>
  <c r="X420"/>
  <c r="X421"/>
  <c r="X417"/>
  <c r="X424"/>
  <c r="X415"/>
  <c r="X495"/>
  <c r="X414"/>
  <c r="X413"/>
  <c r="X411"/>
  <c r="X408"/>
  <c r="X463"/>
  <c r="X407"/>
  <c r="X405"/>
  <c r="X404"/>
  <c r="X403"/>
  <c r="X401"/>
  <c r="X399"/>
  <c r="X398"/>
  <c r="X397"/>
  <c r="X396"/>
  <c r="X395"/>
  <c r="X394"/>
  <c r="X393"/>
  <c r="X392"/>
  <c r="X391"/>
  <c r="X390"/>
  <c r="X531"/>
  <c r="X388"/>
  <c r="X387"/>
  <c r="X530"/>
  <c r="X386"/>
  <c r="X384"/>
  <c r="X540"/>
  <c r="X539"/>
  <c r="X535"/>
  <c r="X497"/>
  <c r="X500"/>
  <c r="X496"/>
  <c r="X525"/>
  <c r="X475"/>
  <c r="X524"/>
  <c r="X471"/>
  <c r="X450"/>
  <c r="X441"/>
  <c r="X439"/>
  <c r="X437"/>
  <c r="X431"/>
  <c r="X429"/>
  <c r="X412"/>
  <c r="X410"/>
  <c r="X385"/>
  <c r="X117"/>
  <c r="X19"/>
  <c r="X240"/>
  <c r="X239"/>
  <c r="X130"/>
  <c r="X238"/>
  <c r="X237"/>
  <c r="X236"/>
  <c r="X235"/>
  <c r="X102"/>
  <c r="X190"/>
  <c r="X233"/>
  <c r="X234"/>
  <c r="X231"/>
  <c r="X230"/>
  <c r="X229"/>
  <c r="X228"/>
  <c r="X227"/>
  <c r="X226"/>
  <c r="X166"/>
  <c r="X225"/>
  <c r="X224"/>
  <c r="X223"/>
  <c r="X221"/>
  <c r="X222"/>
  <c r="X137"/>
  <c r="X220"/>
  <c r="X219"/>
  <c r="X218"/>
  <c r="X217"/>
  <c r="X216"/>
  <c r="X214"/>
  <c r="X213"/>
  <c r="X212"/>
  <c r="X211"/>
  <c r="X210"/>
  <c r="X209"/>
  <c r="X208"/>
  <c r="X207"/>
  <c r="X206"/>
  <c r="X215"/>
  <c r="X205"/>
  <c r="X167"/>
  <c r="X204"/>
  <c r="X203"/>
  <c r="X202"/>
  <c r="X201"/>
  <c r="X200"/>
  <c r="X199"/>
  <c r="X198"/>
  <c r="X189"/>
  <c r="X197"/>
  <c r="X196"/>
  <c r="X195"/>
  <c r="X15"/>
  <c r="X194"/>
  <c r="X97"/>
  <c r="X193"/>
  <c r="X192"/>
  <c r="X191"/>
  <c r="X187"/>
  <c r="X186"/>
  <c r="X185"/>
  <c r="X184"/>
  <c r="X183"/>
  <c r="X182"/>
  <c r="X181"/>
  <c r="X180"/>
  <c r="X179"/>
  <c r="X178"/>
  <c r="X177"/>
  <c r="X176"/>
  <c r="X175"/>
  <c r="X174"/>
  <c r="X173"/>
  <c r="X172"/>
  <c r="X171"/>
  <c r="X170"/>
  <c r="X168"/>
  <c r="X165"/>
  <c r="X164"/>
  <c r="X163"/>
  <c r="X162"/>
  <c r="X161"/>
  <c r="X160"/>
  <c r="X159"/>
  <c r="X158"/>
  <c r="X157"/>
  <c r="X156"/>
  <c r="X155"/>
  <c r="X232"/>
  <c r="X154"/>
  <c r="X152"/>
  <c r="X153"/>
  <c r="X150"/>
  <c r="X149"/>
  <c r="X147"/>
  <c r="X148"/>
  <c r="X146"/>
  <c r="X144"/>
  <c r="X143"/>
  <c r="X25"/>
  <c r="X142"/>
  <c r="X141"/>
  <c r="X140"/>
  <c r="X139"/>
  <c r="X136"/>
  <c r="X135"/>
  <c r="X134"/>
  <c r="X138"/>
  <c r="X133"/>
  <c r="X132"/>
  <c r="X131"/>
  <c r="X129"/>
  <c r="X128"/>
  <c r="X127"/>
  <c r="X126"/>
  <c r="X125"/>
  <c r="X124"/>
  <c r="X123"/>
  <c r="X122"/>
  <c r="X33"/>
  <c r="X121"/>
  <c r="X120"/>
  <c r="X151"/>
  <c r="X119"/>
  <c r="X118"/>
  <c r="X115"/>
  <c r="X114"/>
  <c r="X113"/>
  <c r="X112"/>
  <c r="X111"/>
  <c r="X5"/>
  <c r="X110"/>
  <c r="X109"/>
  <c r="X108"/>
  <c r="X106"/>
  <c r="X107"/>
  <c r="X105"/>
  <c r="X103"/>
  <c r="X104"/>
  <c r="X101"/>
  <c r="X100"/>
  <c r="X99"/>
  <c r="X98"/>
  <c r="X96"/>
  <c r="X95"/>
  <c r="X94"/>
  <c r="X93"/>
  <c r="X92"/>
  <c r="X91"/>
  <c r="X90"/>
  <c r="X89"/>
  <c r="X88"/>
  <c r="X86"/>
  <c r="X85"/>
  <c r="X84"/>
  <c r="X51"/>
  <c r="X82"/>
  <c r="X81"/>
  <c r="X80"/>
  <c r="X79"/>
  <c r="X169"/>
  <c r="X78"/>
  <c r="X77"/>
  <c r="X76"/>
  <c r="X145"/>
  <c r="X75"/>
  <c r="X74"/>
  <c r="X73"/>
  <c r="X72"/>
  <c r="X71"/>
  <c r="X70"/>
  <c r="X69"/>
  <c r="X68"/>
  <c r="X67"/>
  <c r="X66"/>
  <c r="X65"/>
  <c r="X64"/>
  <c r="X62"/>
  <c r="X63"/>
  <c r="X61"/>
  <c r="X87"/>
  <c r="X60"/>
  <c r="X59"/>
  <c r="X116"/>
  <c r="X58"/>
  <c r="X57"/>
  <c r="X56"/>
  <c r="X54"/>
  <c r="X53"/>
  <c r="X52"/>
  <c r="X42"/>
  <c r="X50"/>
  <c r="X46"/>
  <c r="X49"/>
  <c r="X48"/>
  <c r="X47"/>
  <c r="X45"/>
  <c r="X44"/>
  <c r="X41"/>
  <c r="X43"/>
  <c r="X40"/>
  <c r="X39"/>
  <c r="X38"/>
  <c r="X37"/>
  <c r="X36"/>
  <c r="X35"/>
  <c r="X34"/>
  <c r="X32"/>
  <c r="X31"/>
  <c r="X30"/>
  <c r="X4"/>
  <c r="X29"/>
  <c r="X27"/>
  <c r="X26"/>
  <c r="X28"/>
  <c r="X55"/>
  <c r="X24"/>
  <c r="X23"/>
  <c r="X22"/>
  <c r="X21"/>
  <c r="X20"/>
  <c r="X83"/>
  <c r="X18"/>
  <c r="X17"/>
  <c r="X188"/>
  <c r="X16"/>
  <c r="X14"/>
  <c r="X13"/>
  <c r="X12"/>
  <c r="X11"/>
  <c r="X10"/>
  <c r="X9"/>
  <c r="X8"/>
  <c r="X7"/>
  <c r="X6"/>
  <c r="X536"/>
  <c r="X282"/>
  <c r="X273"/>
  <c r="U323"/>
  <c r="U313"/>
  <c r="U255"/>
  <c r="U296"/>
  <c r="U294"/>
  <c r="U288"/>
  <c r="U284"/>
  <c r="U277"/>
  <c r="U269"/>
  <c r="U259"/>
  <c r="U258"/>
  <c r="U250"/>
  <c r="U242"/>
  <c r="U589"/>
  <c r="U587"/>
  <c r="U585"/>
  <c r="U584"/>
  <c r="U583"/>
  <c r="U582"/>
  <c r="U581"/>
  <c r="U580"/>
  <c r="U579"/>
  <c r="U578"/>
  <c r="U575"/>
  <c r="U574"/>
  <c r="U573"/>
  <c r="U572"/>
  <c r="U571"/>
  <c r="U570"/>
  <c r="U569"/>
  <c r="U568"/>
  <c r="U567"/>
  <c r="U565"/>
  <c r="U564"/>
  <c r="U563"/>
  <c r="U562"/>
  <c r="U559"/>
  <c r="U558"/>
  <c r="U557"/>
  <c r="U555"/>
  <c r="U551"/>
  <c r="U549"/>
  <c r="U331"/>
  <c r="U325"/>
  <c r="U318"/>
  <c r="U311"/>
  <c r="U315"/>
  <c r="U544"/>
  <c r="U357"/>
  <c r="U336"/>
  <c r="U334"/>
  <c r="U328"/>
  <c r="U324"/>
  <c r="U320"/>
  <c r="U316"/>
  <c r="U312"/>
  <c r="U309"/>
  <c r="U307"/>
  <c r="U305"/>
  <c r="U245"/>
  <c r="U274"/>
  <c r="U588"/>
  <c r="U586"/>
  <c r="U577"/>
  <c r="U560"/>
  <c r="U556"/>
  <c r="U554"/>
  <c r="U553"/>
  <c r="U552"/>
  <c r="U548"/>
  <c r="U382"/>
  <c r="U381"/>
  <c r="U378"/>
  <c r="U377"/>
  <c r="U375"/>
  <c r="U374"/>
  <c r="U373"/>
  <c r="U371"/>
  <c r="U345"/>
  <c r="U369"/>
  <c r="U368"/>
  <c r="U367"/>
  <c r="U366"/>
  <c r="U365"/>
  <c r="U364"/>
  <c r="U362"/>
  <c r="U361"/>
  <c r="U376"/>
  <c r="U360"/>
  <c r="U359"/>
  <c r="U356"/>
  <c r="U380"/>
  <c r="U355"/>
  <c r="U353"/>
  <c r="U350"/>
  <c r="U349"/>
  <c r="U348"/>
  <c r="U363"/>
  <c r="U346"/>
  <c r="U344"/>
  <c r="U342"/>
  <c r="U341"/>
  <c r="U340"/>
  <c r="U339"/>
  <c r="U351"/>
  <c r="U338"/>
  <c r="U335"/>
  <c r="U337"/>
  <c r="U330"/>
  <c r="U327"/>
  <c r="U329"/>
  <c r="U300"/>
  <c r="U265"/>
  <c r="U253"/>
  <c r="U247"/>
  <c r="U248"/>
  <c r="U298"/>
  <c r="U297"/>
  <c r="U293"/>
  <c r="U291"/>
  <c r="U295"/>
  <c r="U278"/>
  <c r="U276"/>
  <c r="U246"/>
  <c r="U547"/>
  <c r="U546"/>
  <c r="U523"/>
  <c r="U520"/>
  <c r="U509"/>
  <c r="U505"/>
  <c r="U504"/>
  <c r="U503"/>
  <c r="U473"/>
  <c r="U499"/>
  <c r="U498"/>
  <c r="U483"/>
  <c r="U480"/>
  <c r="U470"/>
  <c r="U465"/>
  <c r="U454"/>
  <c r="U449"/>
  <c r="U448"/>
  <c r="U445"/>
  <c r="U409"/>
  <c r="U383"/>
  <c r="U543"/>
  <c r="U541"/>
  <c r="U537"/>
  <c r="U534"/>
  <c r="U533"/>
  <c r="U522"/>
  <c r="U516"/>
  <c r="U491"/>
  <c r="U485"/>
  <c r="U467"/>
  <c r="U458"/>
  <c r="U455"/>
  <c r="U428"/>
  <c r="U425"/>
  <c r="U422"/>
  <c r="U419"/>
  <c r="U418"/>
  <c r="U333"/>
  <c r="U322"/>
  <c r="U319"/>
  <c r="U317"/>
  <c r="U306"/>
  <c r="U314"/>
  <c r="U303"/>
  <c r="U310"/>
  <c r="U321"/>
  <c r="U308"/>
  <c r="U304"/>
  <c r="U272"/>
  <c r="U302"/>
  <c r="U299"/>
  <c r="U292"/>
  <c r="U285"/>
  <c r="U271"/>
  <c r="U264"/>
  <c r="U261"/>
  <c r="U251"/>
  <c r="U249"/>
  <c r="U244"/>
  <c r="U289"/>
  <c r="U287"/>
  <c r="U283"/>
  <c r="U263"/>
  <c r="U262"/>
  <c r="U257"/>
  <c r="U275"/>
  <c r="U254"/>
  <c r="U268"/>
  <c r="U252"/>
  <c r="U243"/>
  <c r="U260"/>
  <c r="U267"/>
  <c r="U301"/>
  <c r="U241"/>
  <c r="U281"/>
  <c r="U280"/>
  <c r="U279"/>
  <c r="U256"/>
  <c r="U379"/>
  <c r="U354"/>
  <c r="U347"/>
  <c r="U343"/>
  <c r="U372"/>
  <c r="U370"/>
  <c r="U358"/>
  <c r="U352"/>
  <c r="U286"/>
  <c r="U566"/>
  <c r="U561"/>
  <c r="U576"/>
  <c r="U550"/>
  <c r="U290"/>
  <c r="U270"/>
  <c r="U266"/>
  <c r="U332"/>
  <c r="U326"/>
  <c r="U545"/>
  <c r="U532"/>
  <c r="U436"/>
  <c r="U529"/>
  <c r="U528"/>
  <c r="U527"/>
  <c r="U406"/>
  <c r="U526"/>
  <c r="U416"/>
  <c r="U521"/>
  <c r="U519"/>
  <c r="U538"/>
  <c r="U518"/>
  <c r="U517"/>
  <c r="U515"/>
  <c r="U514"/>
  <c r="U513"/>
  <c r="U512"/>
  <c r="U402"/>
  <c r="U511"/>
  <c r="U510"/>
  <c r="U442"/>
  <c r="U508"/>
  <c r="U507"/>
  <c r="U506"/>
  <c r="U502"/>
  <c r="U501"/>
  <c r="U542"/>
  <c r="U389"/>
  <c r="U494"/>
  <c r="U493"/>
  <c r="U492"/>
  <c r="U490"/>
  <c r="U489"/>
  <c r="U488"/>
  <c r="U487"/>
  <c r="U486"/>
  <c r="U484"/>
  <c r="U482"/>
  <c r="U481"/>
  <c r="U479"/>
  <c r="U478"/>
  <c r="U477"/>
  <c r="U476"/>
  <c r="U474"/>
  <c r="U472"/>
  <c r="U469"/>
  <c r="U468"/>
  <c r="U466"/>
  <c r="U464"/>
  <c r="U462"/>
  <c r="U461"/>
  <c r="U460"/>
  <c r="U459"/>
  <c r="U457"/>
  <c r="U456"/>
  <c r="U400"/>
  <c r="U453"/>
  <c r="U452"/>
  <c r="U451"/>
  <c r="U447"/>
  <c r="U446"/>
  <c r="U444"/>
  <c r="U443"/>
  <c r="U440"/>
  <c r="U438"/>
  <c r="U435"/>
  <c r="U434"/>
  <c r="U433"/>
  <c r="U432"/>
  <c r="U430"/>
  <c r="U427"/>
  <c r="U426"/>
  <c r="U423"/>
  <c r="U420"/>
  <c r="U421"/>
  <c r="U417"/>
  <c r="U424"/>
  <c r="U415"/>
  <c r="U495"/>
  <c r="U414"/>
  <c r="U413"/>
  <c r="U411"/>
  <c r="U408"/>
  <c r="U463"/>
  <c r="U407"/>
  <c r="U405"/>
  <c r="U404"/>
  <c r="U403"/>
  <c r="U401"/>
  <c r="U399"/>
  <c r="U398"/>
  <c r="U397"/>
  <c r="U396"/>
  <c r="U395"/>
  <c r="U394"/>
  <c r="U393"/>
  <c r="U392"/>
  <c r="U391"/>
  <c r="U390"/>
  <c r="U531"/>
  <c r="U388"/>
  <c r="U387"/>
  <c r="U530"/>
  <c r="U386"/>
  <c r="U384"/>
  <c r="U540"/>
  <c r="U539"/>
  <c r="U535"/>
  <c r="U497"/>
  <c r="U500"/>
  <c r="U496"/>
  <c r="U525"/>
  <c r="U475"/>
  <c r="U524"/>
  <c r="U471"/>
  <c r="U450"/>
  <c r="U441"/>
  <c r="U439"/>
  <c r="U437"/>
  <c r="U431"/>
  <c r="U429"/>
  <c r="U412"/>
  <c r="U410"/>
  <c r="U385"/>
  <c r="U117"/>
  <c r="U19"/>
  <c r="U240"/>
  <c r="U239"/>
  <c r="U130"/>
  <c r="U238"/>
  <c r="U237"/>
  <c r="U236"/>
  <c r="U235"/>
  <c r="U102"/>
  <c r="U190"/>
  <c r="U233"/>
  <c r="U234"/>
  <c r="U231"/>
  <c r="U230"/>
  <c r="U229"/>
  <c r="U228"/>
  <c r="U227"/>
  <c r="U226"/>
  <c r="U166"/>
  <c r="U225"/>
  <c r="U224"/>
  <c r="U223"/>
  <c r="U221"/>
  <c r="U222"/>
  <c r="U137"/>
  <c r="U220"/>
  <c r="U219"/>
  <c r="U218"/>
  <c r="U217"/>
  <c r="U216"/>
  <c r="U214"/>
  <c r="U213"/>
  <c r="U212"/>
  <c r="U211"/>
  <c r="U210"/>
  <c r="U209"/>
  <c r="U208"/>
  <c r="U207"/>
  <c r="U206"/>
  <c r="U215"/>
  <c r="U205"/>
  <c r="U167"/>
  <c r="U204"/>
  <c r="U203"/>
  <c r="U202"/>
  <c r="U201"/>
  <c r="U200"/>
  <c r="U199"/>
  <c r="U198"/>
  <c r="U189"/>
  <c r="U197"/>
  <c r="U196"/>
  <c r="U195"/>
  <c r="U15"/>
  <c r="U194"/>
  <c r="U97"/>
  <c r="U193"/>
  <c r="U192"/>
  <c r="U191"/>
  <c r="U187"/>
  <c r="U186"/>
  <c r="U185"/>
  <c r="U184"/>
  <c r="U183"/>
  <c r="U182"/>
  <c r="U181"/>
  <c r="U180"/>
  <c r="U179"/>
  <c r="U178"/>
  <c r="U177"/>
  <c r="U176"/>
  <c r="U175"/>
  <c r="U174"/>
  <c r="U173"/>
  <c r="U172"/>
  <c r="U171"/>
  <c r="U170"/>
  <c r="U168"/>
  <c r="U165"/>
  <c r="U164"/>
  <c r="U163"/>
  <c r="U162"/>
  <c r="U161"/>
  <c r="U160"/>
  <c r="U159"/>
  <c r="U158"/>
  <c r="U157"/>
  <c r="U156"/>
  <c r="U155"/>
  <c r="U232"/>
  <c r="U154"/>
  <c r="U152"/>
  <c r="U153"/>
  <c r="U150"/>
  <c r="U149"/>
  <c r="U147"/>
  <c r="U148"/>
  <c r="U146"/>
  <c r="U144"/>
  <c r="U143"/>
  <c r="U25"/>
  <c r="U142"/>
  <c r="U141"/>
  <c r="U140"/>
  <c r="U139"/>
  <c r="U136"/>
  <c r="U135"/>
  <c r="U134"/>
  <c r="U138"/>
  <c r="U133"/>
  <c r="U132"/>
  <c r="U131"/>
  <c r="U129"/>
  <c r="U128"/>
  <c r="U127"/>
  <c r="U126"/>
  <c r="U125"/>
  <c r="U124"/>
  <c r="U123"/>
  <c r="U122"/>
  <c r="U33"/>
  <c r="U121"/>
  <c r="U120"/>
  <c r="U151"/>
  <c r="U119"/>
  <c r="U118"/>
  <c r="U115"/>
  <c r="U114"/>
  <c r="U113"/>
  <c r="U112"/>
  <c r="U111"/>
  <c r="U5"/>
  <c r="U110"/>
  <c r="U109"/>
  <c r="U108"/>
  <c r="U106"/>
  <c r="U107"/>
  <c r="U105"/>
  <c r="U103"/>
  <c r="U104"/>
  <c r="U101"/>
  <c r="U100"/>
  <c r="U99"/>
  <c r="U98"/>
  <c r="U96"/>
  <c r="U95"/>
  <c r="U94"/>
  <c r="U93"/>
  <c r="U92"/>
  <c r="U91"/>
  <c r="U90"/>
  <c r="U89"/>
  <c r="U88"/>
  <c r="U86"/>
  <c r="U85"/>
  <c r="U84"/>
  <c r="U51"/>
  <c r="U82"/>
  <c r="U81"/>
  <c r="U80"/>
  <c r="U79"/>
  <c r="U169"/>
  <c r="U78"/>
  <c r="U77"/>
  <c r="U76"/>
  <c r="U145"/>
  <c r="U75"/>
  <c r="U74"/>
  <c r="U73"/>
  <c r="U72"/>
  <c r="U71"/>
  <c r="U70"/>
  <c r="U69"/>
  <c r="U68"/>
  <c r="U67"/>
  <c r="U66"/>
  <c r="U65"/>
  <c r="U64"/>
  <c r="U62"/>
  <c r="U63"/>
  <c r="U61"/>
  <c r="U87"/>
  <c r="U60"/>
  <c r="U59"/>
  <c r="U116"/>
  <c r="U58"/>
  <c r="U57"/>
  <c r="U56"/>
  <c r="U54"/>
  <c r="U53"/>
  <c r="U52"/>
  <c r="U42"/>
  <c r="U50"/>
  <c r="U46"/>
  <c r="U49"/>
  <c r="U48"/>
  <c r="U47"/>
  <c r="U45"/>
  <c r="U44"/>
  <c r="U41"/>
  <c r="U43"/>
  <c r="U40"/>
  <c r="U39"/>
  <c r="U38"/>
  <c r="U37"/>
  <c r="U36"/>
  <c r="U35"/>
  <c r="U34"/>
  <c r="U32"/>
  <c r="U31"/>
  <c r="U30"/>
  <c r="U4"/>
  <c r="U29"/>
  <c r="U27"/>
  <c r="U26"/>
  <c r="U28"/>
  <c r="U55"/>
  <c r="U24"/>
  <c r="U23"/>
  <c r="U22"/>
  <c r="U21"/>
  <c r="U20"/>
  <c r="U83"/>
  <c r="U18"/>
  <c r="U17"/>
  <c r="U188"/>
  <c r="U16"/>
  <c r="U14"/>
  <c r="U13"/>
  <c r="U12"/>
  <c r="U11"/>
  <c r="U10"/>
  <c r="U9"/>
  <c r="U8"/>
  <c r="U7"/>
  <c r="U6"/>
  <c r="U536"/>
  <c r="U282"/>
  <c r="U273"/>
  <c r="R323"/>
  <c r="R313"/>
  <c r="R255"/>
  <c r="R296"/>
  <c r="R294"/>
  <c r="R288"/>
  <c r="R284"/>
  <c r="R277"/>
  <c r="R269"/>
  <c r="R259"/>
  <c r="R258"/>
  <c r="R250"/>
  <c r="R242"/>
  <c r="R589"/>
  <c r="R587"/>
  <c r="R585"/>
  <c r="R584"/>
  <c r="R583"/>
  <c r="R582"/>
  <c r="R581"/>
  <c r="R580"/>
  <c r="R579"/>
  <c r="R578"/>
  <c r="R575"/>
  <c r="R574"/>
  <c r="R573"/>
  <c r="R572"/>
  <c r="R571"/>
  <c r="R570"/>
  <c r="R569"/>
  <c r="R568"/>
  <c r="R567"/>
  <c r="R565"/>
  <c r="R564"/>
  <c r="R563"/>
  <c r="R562"/>
  <c r="R559"/>
  <c r="R558"/>
  <c r="R557"/>
  <c r="R555"/>
  <c r="R551"/>
  <c r="R549"/>
  <c r="R331"/>
  <c r="R325"/>
  <c r="R318"/>
  <c r="R311"/>
  <c r="R315"/>
  <c r="R544"/>
  <c r="R357"/>
  <c r="R336"/>
  <c r="R334"/>
  <c r="R328"/>
  <c r="R324"/>
  <c r="R320"/>
  <c r="R316"/>
  <c r="R312"/>
  <c r="R309"/>
  <c r="R307"/>
  <c r="R305"/>
  <c r="R245"/>
  <c r="R274"/>
  <c r="R588"/>
  <c r="R586"/>
  <c r="R577"/>
  <c r="R560"/>
  <c r="R556"/>
  <c r="R554"/>
  <c r="R553"/>
  <c r="R552"/>
  <c r="R548"/>
  <c r="R382"/>
  <c r="R381"/>
  <c r="R378"/>
  <c r="R377"/>
  <c r="R375"/>
  <c r="R374"/>
  <c r="R373"/>
  <c r="R371"/>
  <c r="R345"/>
  <c r="R369"/>
  <c r="R368"/>
  <c r="R367"/>
  <c r="R366"/>
  <c r="R365"/>
  <c r="R364"/>
  <c r="R362"/>
  <c r="R361"/>
  <c r="R376"/>
  <c r="R360"/>
  <c r="R359"/>
  <c r="R356"/>
  <c r="R380"/>
  <c r="R355"/>
  <c r="R353"/>
  <c r="R350"/>
  <c r="R349"/>
  <c r="R348"/>
  <c r="R363"/>
  <c r="R346"/>
  <c r="R344"/>
  <c r="R342"/>
  <c r="R341"/>
  <c r="R340"/>
  <c r="R339"/>
  <c r="R351"/>
  <c r="R338"/>
  <c r="R335"/>
  <c r="R337"/>
  <c r="R330"/>
  <c r="R327"/>
  <c r="R329"/>
  <c r="R300"/>
  <c r="R265"/>
  <c r="R253"/>
  <c r="R247"/>
  <c r="R248"/>
  <c r="R298"/>
  <c r="R297"/>
  <c r="R293"/>
  <c r="R291"/>
  <c r="R295"/>
  <c r="R278"/>
  <c r="R276"/>
  <c r="R246"/>
  <c r="R547"/>
  <c r="R546"/>
  <c r="R523"/>
  <c r="R520"/>
  <c r="R509"/>
  <c r="R505"/>
  <c r="R504"/>
  <c r="R503"/>
  <c r="R473"/>
  <c r="R499"/>
  <c r="R498"/>
  <c r="R483"/>
  <c r="R480"/>
  <c r="R470"/>
  <c r="R465"/>
  <c r="R454"/>
  <c r="R449"/>
  <c r="R448"/>
  <c r="R445"/>
  <c r="R409"/>
  <c r="R383"/>
  <c r="R543"/>
  <c r="R541"/>
  <c r="R537"/>
  <c r="R534"/>
  <c r="R533"/>
  <c r="R522"/>
  <c r="R516"/>
  <c r="R491"/>
  <c r="R485"/>
  <c r="R467"/>
  <c r="R458"/>
  <c r="R455"/>
  <c r="R428"/>
  <c r="R425"/>
  <c r="R422"/>
  <c r="R419"/>
  <c r="R418"/>
  <c r="R333"/>
  <c r="R322"/>
  <c r="R319"/>
  <c r="R317"/>
  <c r="R306"/>
  <c r="R314"/>
  <c r="R303"/>
  <c r="R310"/>
  <c r="R321"/>
  <c r="R308"/>
  <c r="R304"/>
  <c r="R272"/>
  <c r="R302"/>
  <c r="R299"/>
  <c r="R292"/>
  <c r="R285"/>
  <c r="R271"/>
  <c r="R264"/>
  <c r="R261"/>
  <c r="R251"/>
  <c r="R249"/>
  <c r="R244"/>
  <c r="R289"/>
  <c r="R287"/>
  <c r="R283"/>
  <c r="R263"/>
  <c r="R262"/>
  <c r="R257"/>
  <c r="R275"/>
  <c r="R254"/>
  <c r="R268"/>
  <c r="R252"/>
  <c r="R243"/>
  <c r="R260"/>
  <c r="R267"/>
  <c r="R301"/>
  <c r="R241"/>
  <c r="R281"/>
  <c r="R280"/>
  <c r="R279"/>
  <c r="R256"/>
  <c r="R379"/>
  <c r="R354"/>
  <c r="R347"/>
  <c r="R343"/>
  <c r="R372"/>
  <c r="R370"/>
  <c r="R358"/>
  <c r="R352"/>
  <c r="R286"/>
  <c r="R566"/>
  <c r="R561"/>
  <c r="R576"/>
  <c r="R550"/>
  <c r="R290"/>
  <c r="R270"/>
  <c r="R266"/>
  <c r="R332"/>
  <c r="R326"/>
  <c r="R545"/>
  <c r="R532"/>
  <c r="R436"/>
  <c r="R529"/>
  <c r="R528"/>
  <c r="R527"/>
  <c r="R406"/>
  <c r="R526"/>
  <c r="R416"/>
  <c r="R521"/>
  <c r="R519"/>
  <c r="R538"/>
  <c r="R518"/>
  <c r="R517"/>
  <c r="R515"/>
  <c r="R514"/>
  <c r="R513"/>
  <c r="R512"/>
  <c r="R402"/>
  <c r="R511"/>
  <c r="R510"/>
  <c r="R442"/>
  <c r="R508"/>
  <c r="R507"/>
  <c r="R506"/>
  <c r="R502"/>
  <c r="R501"/>
  <c r="R542"/>
  <c r="R389"/>
  <c r="R494"/>
  <c r="R493"/>
  <c r="R492"/>
  <c r="R490"/>
  <c r="R489"/>
  <c r="R488"/>
  <c r="R487"/>
  <c r="R486"/>
  <c r="R484"/>
  <c r="R482"/>
  <c r="R481"/>
  <c r="R479"/>
  <c r="R478"/>
  <c r="R477"/>
  <c r="R476"/>
  <c r="R474"/>
  <c r="R472"/>
  <c r="R469"/>
  <c r="R468"/>
  <c r="R466"/>
  <c r="R464"/>
  <c r="R462"/>
  <c r="R461"/>
  <c r="R460"/>
  <c r="R459"/>
  <c r="R457"/>
  <c r="R456"/>
  <c r="R400"/>
  <c r="R453"/>
  <c r="R452"/>
  <c r="R451"/>
  <c r="R447"/>
  <c r="R446"/>
  <c r="R444"/>
  <c r="R443"/>
  <c r="R440"/>
  <c r="R438"/>
  <c r="R435"/>
  <c r="R434"/>
  <c r="R433"/>
  <c r="R432"/>
  <c r="R430"/>
  <c r="R427"/>
  <c r="R426"/>
  <c r="R423"/>
  <c r="R420"/>
  <c r="R421"/>
  <c r="R417"/>
  <c r="R424"/>
  <c r="R415"/>
  <c r="R495"/>
  <c r="R414"/>
  <c r="R413"/>
  <c r="R411"/>
  <c r="R408"/>
  <c r="R463"/>
  <c r="R407"/>
  <c r="R405"/>
  <c r="R404"/>
  <c r="R403"/>
  <c r="R401"/>
  <c r="R399"/>
  <c r="R398"/>
  <c r="R397"/>
  <c r="R396"/>
  <c r="R395"/>
  <c r="R394"/>
  <c r="R393"/>
  <c r="R392"/>
  <c r="R391"/>
  <c r="R390"/>
  <c r="R531"/>
  <c r="R388"/>
  <c r="R387"/>
  <c r="R530"/>
  <c r="R386"/>
  <c r="R384"/>
  <c r="R540"/>
  <c r="R539"/>
  <c r="R535"/>
  <c r="R497"/>
  <c r="R500"/>
  <c r="R496"/>
  <c r="R525"/>
  <c r="R475"/>
  <c r="R524"/>
  <c r="R471"/>
  <c r="R450"/>
  <c r="R441"/>
  <c r="R439"/>
  <c r="R437"/>
  <c r="R431"/>
  <c r="R429"/>
  <c r="R412"/>
  <c r="R410"/>
  <c r="R385"/>
  <c r="R117"/>
  <c r="R19"/>
  <c r="R240"/>
  <c r="R239"/>
  <c r="R130"/>
  <c r="R238"/>
  <c r="R237"/>
  <c r="R236"/>
  <c r="R235"/>
  <c r="R102"/>
  <c r="R190"/>
  <c r="R233"/>
  <c r="R234"/>
  <c r="R231"/>
  <c r="R230"/>
  <c r="R229"/>
  <c r="R228"/>
  <c r="R227"/>
  <c r="R226"/>
  <c r="R166"/>
  <c r="R225"/>
  <c r="R224"/>
  <c r="R223"/>
  <c r="R221"/>
  <c r="R222"/>
  <c r="R137"/>
  <c r="R220"/>
  <c r="R219"/>
  <c r="R218"/>
  <c r="R217"/>
  <c r="R216"/>
  <c r="R214"/>
  <c r="R213"/>
  <c r="R212"/>
  <c r="R211"/>
  <c r="R210"/>
  <c r="R209"/>
  <c r="R208"/>
  <c r="R207"/>
  <c r="R206"/>
  <c r="R215"/>
  <c r="R205"/>
  <c r="R167"/>
  <c r="R204"/>
  <c r="R203"/>
  <c r="R202"/>
  <c r="R201"/>
  <c r="R200"/>
  <c r="R199"/>
  <c r="R198"/>
  <c r="R189"/>
  <c r="R197"/>
  <c r="R196"/>
  <c r="R195"/>
  <c r="R15"/>
  <c r="R194"/>
  <c r="R97"/>
  <c r="R193"/>
  <c r="R192"/>
  <c r="R191"/>
  <c r="R187"/>
  <c r="R186"/>
  <c r="R185"/>
  <c r="R184"/>
  <c r="R183"/>
  <c r="R182"/>
  <c r="R181"/>
  <c r="R180"/>
  <c r="R179"/>
  <c r="R178"/>
  <c r="R177"/>
  <c r="R176"/>
  <c r="R175"/>
  <c r="R174"/>
  <c r="R173"/>
  <c r="R172"/>
  <c r="R171"/>
  <c r="R170"/>
  <c r="R168"/>
  <c r="R165"/>
  <c r="R164"/>
  <c r="R163"/>
  <c r="R162"/>
  <c r="R161"/>
  <c r="R160"/>
  <c r="R159"/>
  <c r="R158"/>
  <c r="R157"/>
  <c r="R156"/>
  <c r="R155"/>
  <c r="R232"/>
  <c r="R154"/>
  <c r="R152"/>
  <c r="R153"/>
  <c r="R150"/>
  <c r="R149"/>
  <c r="R147"/>
  <c r="R148"/>
  <c r="R146"/>
  <c r="R144"/>
  <c r="R143"/>
  <c r="R25"/>
  <c r="R142"/>
  <c r="R141"/>
  <c r="R140"/>
  <c r="R139"/>
  <c r="R136"/>
  <c r="R135"/>
  <c r="R134"/>
  <c r="R138"/>
  <c r="R133"/>
  <c r="R132"/>
  <c r="R131"/>
  <c r="R129"/>
  <c r="R128"/>
  <c r="R127"/>
  <c r="R126"/>
  <c r="R125"/>
  <c r="R124"/>
  <c r="R123"/>
  <c r="R122"/>
  <c r="R33"/>
  <c r="R121"/>
  <c r="R120"/>
  <c r="R151"/>
  <c r="R119"/>
  <c r="R118"/>
  <c r="R115"/>
  <c r="R114"/>
  <c r="R113"/>
  <c r="R112"/>
  <c r="R111"/>
  <c r="R5"/>
  <c r="R110"/>
  <c r="R109"/>
  <c r="R108"/>
  <c r="R106"/>
  <c r="R107"/>
  <c r="R105"/>
  <c r="R103"/>
  <c r="R104"/>
  <c r="R101"/>
  <c r="R100"/>
  <c r="R99"/>
  <c r="R98"/>
  <c r="R96"/>
  <c r="R95"/>
  <c r="R94"/>
  <c r="R93"/>
  <c r="R92"/>
  <c r="R91"/>
  <c r="R90"/>
  <c r="R89"/>
  <c r="R88"/>
  <c r="R86"/>
  <c r="R85"/>
  <c r="R84"/>
  <c r="R51"/>
  <c r="R82"/>
  <c r="R81"/>
  <c r="R80"/>
  <c r="R79"/>
  <c r="R169"/>
  <c r="R78"/>
  <c r="R77"/>
  <c r="R76"/>
  <c r="R145"/>
  <c r="R75"/>
  <c r="R74"/>
  <c r="R73"/>
  <c r="R72"/>
  <c r="R71"/>
  <c r="R70"/>
  <c r="R69"/>
  <c r="R68"/>
  <c r="R67"/>
  <c r="R66"/>
  <c r="R65"/>
  <c r="R64"/>
  <c r="R62"/>
  <c r="R63"/>
  <c r="R61"/>
  <c r="R87"/>
  <c r="R60"/>
  <c r="R59"/>
  <c r="R116"/>
  <c r="R58"/>
  <c r="R57"/>
  <c r="R56"/>
  <c r="R54"/>
  <c r="R53"/>
  <c r="R52"/>
  <c r="R42"/>
  <c r="R50"/>
  <c r="R46"/>
  <c r="R49"/>
  <c r="R48"/>
  <c r="R47"/>
  <c r="R45"/>
  <c r="R44"/>
  <c r="R41"/>
  <c r="R43"/>
  <c r="R40"/>
  <c r="R39"/>
  <c r="R38"/>
  <c r="R37"/>
  <c r="R36"/>
  <c r="R35"/>
  <c r="R34"/>
  <c r="R32"/>
  <c r="R31"/>
  <c r="R30"/>
  <c r="R4"/>
  <c r="R29"/>
  <c r="R27"/>
  <c r="R26"/>
  <c r="R28"/>
  <c r="R55"/>
  <c r="R24"/>
  <c r="R23"/>
  <c r="R22"/>
  <c r="R21"/>
  <c r="R20"/>
  <c r="R83"/>
  <c r="R18"/>
  <c r="R17"/>
  <c r="R188"/>
  <c r="R16"/>
  <c r="R14"/>
  <c r="R13"/>
  <c r="R12"/>
  <c r="R11"/>
  <c r="R10"/>
  <c r="R9"/>
  <c r="R8"/>
  <c r="R7"/>
  <c r="R6"/>
  <c r="R536"/>
  <c r="R282"/>
  <c r="R273"/>
  <c r="O323"/>
  <c r="O313"/>
  <c r="O255"/>
  <c r="O296"/>
  <c r="O294"/>
  <c r="O288"/>
  <c r="O284"/>
  <c r="O277"/>
  <c r="O269"/>
  <c r="O259"/>
  <c r="O258"/>
  <c r="O250"/>
  <c r="O242"/>
  <c r="O589"/>
  <c r="O587"/>
  <c r="O585"/>
  <c r="O584"/>
  <c r="O583"/>
  <c r="O582"/>
  <c r="O581"/>
  <c r="O580"/>
  <c r="O579"/>
  <c r="O578"/>
  <c r="O575"/>
  <c r="O574"/>
  <c r="O573"/>
  <c r="O572"/>
  <c r="O571"/>
  <c r="O570"/>
  <c r="O569"/>
  <c r="O568"/>
  <c r="O567"/>
  <c r="O565"/>
  <c r="O564"/>
  <c r="O563"/>
  <c r="O562"/>
  <c r="O559"/>
  <c r="O558"/>
  <c r="O557"/>
  <c r="O555"/>
  <c r="O551"/>
  <c r="O549"/>
  <c r="O331"/>
  <c r="O325"/>
  <c r="O318"/>
  <c r="O311"/>
  <c r="O315"/>
  <c r="O544"/>
  <c r="O357"/>
  <c r="O336"/>
  <c r="O334"/>
  <c r="O328"/>
  <c r="O324"/>
  <c r="O320"/>
  <c r="O316"/>
  <c r="O312"/>
  <c r="O309"/>
  <c r="O307"/>
  <c r="O305"/>
  <c r="O245"/>
  <c r="O274"/>
  <c r="O588"/>
  <c r="O586"/>
  <c r="O577"/>
  <c r="O560"/>
  <c r="O556"/>
  <c r="O554"/>
  <c r="O553"/>
  <c r="O552"/>
  <c r="O548"/>
  <c r="O382"/>
  <c r="O381"/>
  <c r="O378"/>
  <c r="O377"/>
  <c r="O375"/>
  <c r="O374"/>
  <c r="O373"/>
  <c r="O371"/>
  <c r="O345"/>
  <c r="O369"/>
  <c r="O368"/>
  <c r="O367"/>
  <c r="O366"/>
  <c r="O365"/>
  <c r="O364"/>
  <c r="O362"/>
  <c r="O361"/>
  <c r="O376"/>
  <c r="O360"/>
  <c r="O359"/>
  <c r="O356"/>
  <c r="O380"/>
  <c r="O355"/>
  <c r="O353"/>
  <c r="O350"/>
  <c r="O349"/>
  <c r="O348"/>
  <c r="O363"/>
  <c r="O346"/>
  <c r="O344"/>
  <c r="O342"/>
  <c r="O341"/>
  <c r="O340"/>
  <c r="O339"/>
  <c r="O351"/>
  <c r="O338"/>
  <c r="O335"/>
  <c r="O337"/>
  <c r="O330"/>
  <c r="O327"/>
  <c r="O329"/>
  <c r="O300"/>
  <c r="O265"/>
  <c r="O253"/>
  <c r="O247"/>
  <c r="O248"/>
  <c r="O298"/>
  <c r="O297"/>
  <c r="O293"/>
  <c r="O291"/>
  <c r="O295"/>
  <c r="O278"/>
  <c r="O276"/>
  <c r="O246"/>
  <c r="O547"/>
  <c r="O546"/>
  <c r="O523"/>
  <c r="O520"/>
  <c r="O509"/>
  <c r="O505"/>
  <c r="O504"/>
  <c r="O503"/>
  <c r="O473"/>
  <c r="O499"/>
  <c r="O498"/>
  <c r="O483"/>
  <c r="O480"/>
  <c r="O470"/>
  <c r="O465"/>
  <c r="O454"/>
  <c r="O449"/>
  <c r="O448"/>
  <c r="O445"/>
  <c r="O409"/>
  <c r="O383"/>
  <c r="O543"/>
  <c r="O541"/>
  <c r="O537"/>
  <c r="O534"/>
  <c r="O533"/>
  <c r="O522"/>
  <c r="O516"/>
  <c r="O491"/>
  <c r="O485"/>
  <c r="O467"/>
  <c r="O458"/>
  <c r="O455"/>
  <c r="O428"/>
  <c r="O425"/>
  <c r="O422"/>
  <c r="O419"/>
  <c r="O418"/>
  <c r="O333"/>
  <c r="O322"/>
  <c r="O319"/>
  <c r="O317"/>
  <c r="O306"/>
  <c r="O314"/>
  <c r="O303"/>
  <c r="O310"/>
  <c r="O321"/>
  <c r="O308"/>
  <c r="O304"/>
  <c r="O272"/>
  <c r="O302"/>
  <c r="O299"/>
  <c r="O292"/>
  <c r="O285"/>
  <c r="O271"/>
  <c r="O264"/>
  <c r="O261"/>
  <c r="O251"/>
  <c r="O249"/>
  <c r="O244"/>
  <c r="O289"/>
  <c r="O287"/>
  <c r="O283"/>
  <c r="O263"/>
  <c r="O262"/>
  <c r="O257"/>
  <c r="O275"/>
  <c r="O254"/>
  <c r="O268"/>
  <c r="O252"/>
  <c r="O243"/>
  <c r="O260"/>
  <c r="O267"/>
  <c r="O301"/>
  <c r="O241"/>
  <c r="O281"/>
  <c r="O280"/>
  <c r="O279"/>
  <c r="O256"/>
  <c r="O379"/>
  <c r="O354"/>
  <c r="O347"/>
  <c r="O343"/>
  <c r="O372"/>
  <c r="O370"/>
  <c r="O358"/>
  <c r="O352"/>
  <c r="O286"/>
  <c r="O566"/>
  <c r="O561"/>
  <c r="O576"/>
  <c r="O550"/>
  <c r="O290"/>
  <c r="O270"/>
  <c r="O266"/>
  <c r="O332"/>
  <c r="O326"/>
  <c r="O545"/>
  <c r="O532"/>
  <c r="O436"/>
  <c r="O529"/>
  <c r="O528"/>
  <c r="O527"/>
  <c r="O406"/>
  <c r="O526"/>
  <c r="O416"/>
  <c r="O521"/>
  <c r="O519"/>
  <c r="O538"/>
  <c r="O518"/>
  <c r="O517"/>
  <c r="O515"/>
  <c r="O514"/>
  <c r="O513"/>
  <c r="O512"/>
  <c r="O402"/>
  <c r="O511"/>
  <c r="O510"/>
  <c r="O442"/>
  <c r="O508"/>
  <c r="O507"/>
  <c r="O506"/>
  <c r="O502"/>
  <c r="O501"/>
  <c r="O542"/>
  <c r="O389"/>
  <c r="O494"/>
  <c r="O493"/>
  <c r="O492"/>
  <c r="O490"/>
  <c r="O489"/>
  <c r="O488"/>
  <c r="O487"/>
  <c r="O486"/>
  <c r="O484"/>
  <c r="O482"/>
  <c r="O481"/>
  <c r="O479"/>
  <c r="O478"/>
  <c r="O477"/>
  <c r="O476"/>
  <c r="O474"/>
  <c r="O472"/>
  <c r="O469"/>
  <c r="O468"/>
  <c r="O466"/>
  <c r="O464"/>
  <c r="O462"/>
  <c r="O461"/>
  <c r="O460"/>
  <c r="O459"/>
  <c r="O457"/>
  <c r="O456"/>
  <c r="O400"/>
  <c r="O453"/>
  <c r="O452"/>
  <c r="O451"/>
  <c r="O447"/>
  <c r="O446"/>
  <c r="O444"/>
  <c r="O443"/>
  <c r="O440"/>
  <c r="O438"/>
  <c r="O435"/>
  <c r="O434"/>
  <c r="O433"/>
  <c r="O432"/>
  <c r="O430"/>
  <c r="O427"/>
  <c r="O426"/>
  <c r="O423"/>
  <c r="O420"/>
  <c r="O421"/>
  <c r="O417"/>
  <c r="O424"/>
  <c r="O415"/>
  <c r="O495"/>
  <c r="O414"/>
  <c r="O413"/>
  <c r="O411"/>
  <c r="O408"/>
  <c r="O463"/>
  <c r="O407"/>
  <c r="O405"/>
  <c r="O404"/>
  <c r="O403"/>
  <c r="O401"/>
  <c r="O399"/>
  <c r="O398"/>
  <c r="O397"/>
  <c r="O396"/>
  <c r="O395"/>
  <c r="O394"/>
  <c r="O393"/>
  <c r="O392"/>
  <c r="O391"/>
  <c r="O390"/>
  <c r="O531"/>
  <c r="O388"/>
  <c r="O387"/>
  <c r="O530"/>
  <c r="O386"/>
  <c r="O384"/>
  <c r="O540"/>
  <c r="O539"/>
  <c r="O535"/>
  <c r="O497"/>
  <c r="O500"/>
  <c r="O496"/>
  <c r="O525"/>
  <c r="O475"/>
  <c r="O524"/>
  <c r="O471"/>
  <c r="O450"/>
  <c r="O441"/>
  <c r="O439"/>
  <c r="O437"/>
  <c r="O431"/>
  <c r="O429"/>
  <c r="O412"/>
  <c r="O410"/>
  <c r="O385"/>
  <c r="O117"/>
  <c r="O19"/>
  <c r="O240"/>
  <c r="O239"/>
  <c r="O130"/>
  <c r="O238"/>
  <c r="O237"/>
  <c r="O236"/>
  <c r="O235"/>
  <c r="O102"/>
  <c r="O190"/>
  <c r="O233"/>
  <c r="O234"/>
  <c r="O231"/>
  <c r="O230"/>
  <c r="O229"/>
  <c r="O228"/>
  <c r="O227"/>
  <c r="O226"/>
  <c r="O166"/>
  <c r="O225"/>
  <c r="O224"/>
  <c r="O223"/>
  <c r="O221"/>
  <c r="O222"/>
  <c r="O137"/>
  <c r="O220"/>
  <c r="O219"/>
  <c r="O218"/>
  <c r="O217"/>
  <c r="O216"/>
  <c r="O214"/>
  <c r="O213"/>
  <c r="O212"/>
  <c r="O211"/>
  <c r="O210"/>
  <c r="O209"/>
  <c r="O208"/>
  <c r="O207"/>
  <c r="O206"/>
  <c r="O215"/>
  <c r="O205"/>
  <c r="O167"/>
  <c r="O204"/>
  <c r="O203"/>
  <c r="O202"/>
  <c r="O201"/>
  <c r="O200"/>
  <c r="O199"/>
  <c r="O198"/>
  <c r="O189"/>
  <c r="O197"/>
  <c r="O196"/>
  <c r="O195"/>
  <c r="O15"/>
  <c r="O194"/>
  <c r="O97"/>
  <c r="O193"/>
  <c r="O192"/>
  <c r="O191"/>
  <c r="O187"/>
  <c r="O186"/>
  <c r="O185"/>
  <c r="O184"/>
  <c r="O183"/>
  <c r="O182"/>
  <c r="O181"/>
  <c r="O180"/>
  <c r="O179"/>
  <c r="O178"/>
  <c r="O177"/>
  <c r="O176"/>
  <c r="O175"/>
  <c r="O174"/>
  <c r="O173"/>
  <c r="O172"/>
  <c r="O171"/>
  <c r="O170"/>
  <c r="O168"/>
  <c r="O165"/>
  <c r="O164"/>
  <c r="O163"/>
  <c r="O162"/>
  <c r="O161"/>
  <c r="O160"/>
  <c r="O159"/>
  <c r="O158"/>
  <c r="O157"/>
  <c r="O156"/>
  <c r="O155"/>
  <c r="O232"/>
  <c r="O154"/>
  <c r="O152"/>
  <c r="O153"/>
  <c r="O150"/>
  <c r="O149"/>
  <c r="O147"/>
  <c r="O148"/>
  <c r="O146"/>
  <c r="O144"/>
  <c r="O143"/>
  <c r="O25"/>
  <c r="O142"/>
  <c r="O141"/>
  <c r="O140"/>
  <c r="O139"/>
  <c r="O136"/>
  <c r="O135"/>
  <c r="O134"/>
  <c r="O138"/>
  <c r="O133"/>
  <c r="O132"/>
  <c r="O131"/>
  <c r="O129"/>
  <c r="O128"/>
  <c r="O127"/>
  <c r="O126"/>
  <c r="O125"/>
  <c r="O124"/>
  <c r="O123"/>
  <c r="O122"/>
  <c r="O33"/>
  <c r="O121"/>
  <c r="O120"/>
  <c r="O151"/>
  <c r="O119"/>
  <c r="O118"/>
  <c r="O115"/>
  <c r="O114"/>
  <c r="O113"/>
  <c r="O112"/>
  <c r="O111"/>
  <c r="O5"/>
  <c r="O110"/>
  <c r="O109"/>
  <c r="O108"/>
  <c r="O106"/>
  <c r="O107"/>
  <c r="O105"/>
  <c r="O103"/>
  <c r="O104"/>
  <c r="O101"/>
  <c r="O100"/>
  <c r="O99"/>
  <c r="O98"/>
  <c r="O96"/>
  <c r="O95"/>
  <c r="O94"/>
  <c r="O93"/>
  <c r="O92"/>
  <c r="O91"/>
  <c r="O90"/>
  <c r="O89"/>
  <c r="O88"/>
  <c r="O86"/>
  <c r="O85"/>
  <c r="O84"/>
  <c r="O51"/>
  <c r="O82"/>
  <c r="O81"/>
  <c r="O80"/>
  <c r="O79"/>
  <c r="O169"/>
  <c r="O78"/>
  <c r="O77"/>
  <c r="O76"/>
  <c r="O145"/>
  <c r="O75"/>
  <c r="O74"/>
  <c r="O73"/>
  <c r="O72"/>
  <c r="O71"/>
  <c r="O70"/>
  <c r="O69"/>
  <c r="O68"/>
  <c r="O67"/>
  <c r="O66"/>
  <c r="O65"/>
  <c r="O64"/>
  <c r="O62"/>
  <c r="O63"/>
  <c r="O61"/>
  <c r="O87"/>
  <c r="O60"/>
  <c r="O59"/>
  <c r="O116"/>
  <c r="O58"/>
  <c r="O57"/>
  <c r="O56"/>
  <c r="O54"/>
  <c r="O53"/>
  <c r="O52"/>
  <c r="O42"/>
  <c r="O50"/>
  <c r="O46"/>
  <c r="O49"/>
  <c r="O48"/>
  <c r="O47"/>
  <c r="O45"/>
  <c r="O44"/>
  <c r="O41"/>
  <c r="O43"/>
  <c r="O40"/>
  <c r="O39"/>
  <c r="O38"/>
  <c r="O37"/>
  <c r="O36"/>
  <c r="O35"/>
  <c r="O34"/>
  <c r="O32"/>
  <c r="O31"/>
  <c r="O30"/>
  <c r="O4"/>
  <c r="O29"/>
  <c r="O27"/>
  <c r="O26"/>
  <c r="O28"/>
  <c r="O55"/>
  <c r="O24"/>
  <c r="O23"/>
  <c r="O22"/>
  <c r="O21"/>
  <c r="O20"/>
  <c r="O83"/>
  <c r="O18"/>
  <c r="O17"/>
  <c r="O188"/>
  <c r="O16"/>
  <c r="O14"/>
  <c r="O13"/>
  <c r="O12"/>
  <c r="O11"/>
  <c r="O10"/>
  <c r="O9"/>
  <c r="O8"/>
  <c r="O7"/>
  <c r="O6"/>
  <c r="O536"/>
  <c r="O282"/>
  <c r="O273"/>
  <c r="L323"/>
  <c r="L313"/>
  <c r="L255"/>
  <c r="L296"/>
  <c r="L294"/>
  <c r="L288"/>
  <c r="L284"/>
  <c r="L277"/>
  <c r="L269"/>
  <c r="L259"/>
  <c r="L258"/>
  <c r="L250"/>
  <c r="L242"/>
  <c r="L589"/>
  <c r="L587"/>
  <c r="L585"/>
  <c r="L584"/>
  <c r="L583"/>
  <c r="L582"/>
  <c r="L581"/>
  <c r="L580"/>
  <c r="L579"/>
  <c r="L578"/>
  <c r="L575"/>
  <c r="L574"/>
  <c r="L573"/>
  <c r="L572"/>
  <c r="L571"/>
  <c r="L570"/>
  <c r="L569"/>
  <c r="L568"/>
  <c r="L567"/>
  <c r="L565"/>
  <c r="L564"/>
  <c r="L563"/>
  <c r="L562"/>
  <c r="L559"/>
  <c r="L558"/>
  <c r="L557"/>
  <c r="L555"/>
  <c r="L551"/>
  <c r="L549"/>
  <c r="L331"/>
  <c r="L325"/>
  <c r="L318"/>
  <c r="L311"/>
  <c r="L315"/>
  <c r="L544"/>
  <c r="L357"/>
  <c r="L336"/>
  <c r="L334"/>
  <c r="L328"/>
  <c r="L324"/>
  <c r="L320"/>
  <c r="L316"/>
  <c r="L312"/>
  <c r="L309"/>
  <c r="L307"/>
  <c r="L305"/>
  <c r="L245"/>
  <c r="L274"/>
  <c r="L588"/>
  <c r="L586"/>
  <c r="L577"/>
  <c r="L560"/>
  <c r="L556"/>
  <c r="L554"/>
  <c r="L553"/>
  <c r="L552"/>
  <c r="L548"/>
  <c r="L382"/>
  <c r="L381"/>
  <c r="L378"/>
  <c r="L377"/>
  <c r="L375"/>
  <c r="L374"/>
  <c r="L373"/>
  <c r="L371"/>
  <c r="L345"/>
  <c r="L369"/>
  <c r="L368"/>
  <c r="L367"/>
  <c r="L366"/>
  <c r="L365"/>
  <c r="L364"/>
  <c r="L362"/>
  <c r="L361"/>
  <c r="L376"/>
  <c r="L360"/>
  <c r="L359"/>
  <c r="L356"/>
  <c r="L380"/>
  <c r="L355"/>
  <c r="L353"/>
  <c r="L350"/>
  <c r="L349"/>
  <c r="L348"/>
  <c r="L363"/>
  <c r="L346"/>
  <c r="L344"/>
  <c r="L342"/>
  <c r="L341"/>
  <c r="L340"/>
  <c r="L339"/>
  <c r="L351"/>
  <c r="L338"/>
  <c r="L335"/>
  <c r="L337"/>
  <c r="L330"/>
  <c r="L327"/>
  <c r="L329"/>
  <c r="L300"/>
  <c r="L265"/>
  <c r="L253"/>
  <c r="L247"/>
  <c r="L248"/>
  <c r="L298"/>
  <c r="L297"/>
  <c r="L293"/>
  <c r="L291"/>
  <c r="L295"/>
  <c r="L278"/>
  <c r="L276"/>
  <c r="L246"/>
  <c r="L547"/>
  <c r="L546"/>
  <c r="L523"/>
  <c r="L520"/>
  <c r="L509"/>
  <c r="L505"/>
  <c r="L504"/>
  <c r="L503"/>
  <c r="L473"/>
  <c r="L499"/>
  <c r="L498"/>
  <c r="L483"/>
  <c r="L480"/>
  <c r="L470"/>
  <c r="L465"/>
  <c r="L454"/>
  <c r="L449"/>
  <c r="L448"/>
  <c r="L445"/>
  <c r="L409"/>
  <c r="L383"/>
  <c r="L543"/>
  <c r="L541"/>
  <c r="L537"/>
  <c r="L534"/>
  <c r="L533"/>
  <c r="L522"/>
  <c r="L516"/>
  <c r="L491"/>
  <c r="L485"/>
  <c r="L467"/>
  <c r="L458"/>
  <c r="L455"/>
  <c r="L428"/>
  <c r="L425"/>
  <c r="L422"/>
  <c r="L419"/>
  <c r="L418"/>
  <c r="L333"/>
  <c r="L322"/>
  <c r="L319"/>
  <c r="L317"/>
  <c r="L306"/>
  <c r="L314"/>
  <c r="L303"/>
  <c r="L310"/>
  <c r="L321"/>
  <c r="L308"/>
  <c r="L304"/>
  <c r="L272"/>
  <c r="L302"/>
  <c r="L299"/>
  <c r="L292"/>
  <c r="L285"/>
  <c r="L271"/>
  <c r="L264"/>
  <c r="L261"/>
  <c r="L251"/>
  <c r="L249"/>
  <c r="L244"/>
  <c r="L289"/>
  <c r="L287"/>
  <c r="L283"/>
  <c r="L263"/>
  <c r="L262"/>
  <c r="L257"/>
  <c r="L275"/>
  <c r="L254"/>
  <c r="L268"/>
  <c r="L252"/>
  <c r="L243"/>
  <c r="L260"/>
  <c r="L267"/>
  <c r="L301"/>
  <c r="L241"/>
  <c r="L281"/>
  <c r="L280"/>
  <c r="L279"/>
  <c r="L256"/>
  <c r="L379"/>
  <c r="L354"/>
  <c r="L347"/>
  <c r="L343"/>
  <c r="L372"/>
  <c r="L370"/>
  <c r="L358"/>
  <c r="L352"/>
  <c r="L286"/>
  <c r="L566"/>
  <c r="L561"/>
  <c r="L576"/>
  <c r="L550"/>
  <c r="L290"/>
  <c r="L270"/>
  <c r="L266"/>
  <c r="L332"/>
  <c r="L326"/>
  <c r="L545"/>
  <c r="L532"/>
  <c r="L436"/>
  <c r="L529"/>
  <c r="L528"/>
  <c r="L527"/>
  <c r="L406"/>
  <c r="L526"/>
  <c r="L416"/>
  <c r="L521"/>
  <c r="L519"/>
  <c r="L538"/>
  <c r="L518"/>
  <c r="L517"/>
  <c r="L515"/>
  <c r="L514"/>
  <c r="L513"/>
  <c r="L512"/>
  <c r="L402"/>
  <c r="L511"/>
  <c r="L510"/>
  <c r="L442"/>
  <c r="L508"/>
  <c r="L507"/>
  <c r="L506"/>
  <c r="L502"/>
  <c r="L501"/>
  <c r="L542"/>
  <c r="L389"/>
  <c r="L494"/>
  <c r="L493"/>
  <c r="L492"/>
  <c r="L490"/>
  <c r="L489"/>
  <c r="L488"/>
  <c r="L487"/>
  <c r="L486"/>
  <c r="L484"/>
  <c r="L482"/>
  <c r="L481"/>
  <c r="L479"/>
  <c r="L478"/>
  <c r="L477"/>
  <c r="L476"/>
  <c r="L474"/>
  <c r="L472"/>
  <c r="L469"/>
  <c r="L468"/>
  <c r="L466"/>
  <c r="L464"/>
  <c r="L462"/>
  <c r="L461"/>
  <c r="L460"/>
  <c r="L459"/>
  <c r="L457"/>
  <c r="L456"/>
  <c r="L400"/>
  <c r="L453"/>
  <c r="L452"/>
  <c r="L451"/>
  <c r="L447"/>
  <c r="L446"/>
  <c r="L444"/>
  <c r="L443"/>
  <c r="L440"/>
  <c r="L438"/>
  <c r="L435"/>
  <c r="L434"/>
  <c r="L433"/>
  <c r="L432"/>
  <c r="L430"/>
  <c r="L427"/>
  <c r="L426"/>
  <c r="L423"/>
  <c r="L420"/>
  <c r="L421"/>
  <c r="L417"/>
  <c r="L424"/>
  <c r="L415"/>
  <c r="L495"/>
  <c r="L414"/>
  <c r="L413"/>
  <c r="L411"/>
  <c r="L408"/>
  <c r="L463"/>
  <c r="L407"/>
  <c r="L405"/>
  <c r="L404"/>
  <c r="L403"/>
  <c r="L401"/>
  <c r="L399"/>
  <c r="L398"/>
  <c r="L397"/>
  <c r="L396"/>
  <c r="L395"/>
  <c r="L394"/>
  <c r="L393"/>
  <c r="L392"/>
  <c r="L391"/>
  <c r="L390"/>
  <c r="L531"/>
  <c r="L388"/>
  <c r="L387"/>
  <c r="L530"/>
  <c r="L386"/>
  <c r="L384"/>
  <c r="L540"/>
  <c r="L539"/>
  <c r="L535"/>
  <c r="L497"/>
  <c r="L500"/>
  <c r="L496"/>
  <c r="L525"/>
  <c r="L475"/>
  <c r="L524"/>
  <c r="L471"/>
  <c r="L450"/>
  <c r="L441"/>
  <c r="L439"/>
  <c r="L437"/>
  <c r="L431"/>
  <c r="L429"/>
  <c r="L412"/>
  <c r="L410"/>
  <c r="L385"/>
  <c r="L117"/>
  <c r="L19"/>
  <c r="L240"/>
  <c r="L239"/>
  <c r="L130"/>
  <c r="L238"/>
  <c r="L237"/>
  <c r="L236"/>
  <c r="L235"/>
  <c r="L102"/>
  <c r="L190"/>
  <c r="L233"/>
  <c r="L234"/>
  <c r="L231"/>
  <c r="L230"/>
  <c r="L229"/>
  <c r="L228"/>
  <c r="L227"/>
  <c r="L226"/>
  <c r="L166"/>
  <c r="L225"/>
  <c r="L224"/>
  <c r="L223"/>
  <c r="L221"/>
  <c r="L222"/>
  <c r="L137"/>
  <c r="L220"/>
  <c r="L219"/>
  <c r="L218"/>
  <c r="L217"/>
  <c r="L216"/>
  <c r="L214"/>
  <c r="L213"/>
  <c r="L212"/>
  <c r="L211"/>
  <c r="L210"/>
  <c r="L209"/>
  <c r="L208"/>
  <c r="L207"/>
  <c r="L206"/>
  <c r="L215"/>
  <c r="L205"/>
  <c r="L167"/>
  <c r="L204"/>
  <c r="L203"/>
  <c r="L202"/>
  <c r="L201"/>
  <c r="L200"/>
  <c r="L199"/>
  <c r="L198"/>
  <c r="L189"/>
  <c r="L197"/>
  <c r="L196"/>
  <c r="L195"/>
  <c r="L15"/>
  <c r="L194"/>
  <c r="L97"/>
  <c r="L193"/>
  <c r="L192"/>
  <c r="L191"/>
  <c r="L187"/>
  <c r="L186"/>
  <c r="L185"/>
  <c r="L184"/>
  <c r="L183"/>
  <c r="L182"/>
  <c r="L181"/>
  <c r="L180"/>
  <c r="L179"/>
  <c r="L178"/>
  <c r="L177"/>
  <c r="L176"/>
  <c r="L175"/>
  <c r="L174"/>
  <c r="L173"/>
  <c r="L172"/>
  <c r="L171"/>
  <c r="L170"/>
  <c r="L168"/>
  <c r="L165"/>
  <c r="L164"/>
  <c r="L163"/>
  <c r="L162"/>
  <c r="L161"/>
  <c r="L160"/>
  <c r="L159"/>
  <c r="L158"/>
  <c r="L157"/>
  <c r="L156"/>
  <c r="L155"/>
  <c r="L232"/>
  <c r="L154"/>
  <c r="L152"/>
  <c r="L153"/>
  <c r="L150"/>
  <c r="L149"/>
  <c r="L147"/>
  <c r="L148"/>
  <c r="L146"/>
  <c r="L144"/>
  <c r="L143"/>
  <c r="L25"/>
  <c r="L142"/>
  <c r="L141"/>
  <c r="L140"/>
  <c r="L139"/>
  <c r="L136"/>
  <c r="L135"/>
  <c r="L134"/>
  <c r="L138"/>
  <c r="L133"/>
  <c r="L132"/>
  <c r="L131"/>
  <c r="L129"/>
  <c r="L128"/>
  <c r="L127"/>
  <c r="L126"/>
  <c r="L125"/>
  <c r="L124"/>
  <c r="L123"/>
  <c r="L122"/>
  <c r="L33"/>
  <c r="L121"/>
  <c r="L120"/>
  <c r="L151"/>
  <c r="L119"/>
  <c r="L118"/>
  <c r="L115"/>
  <c r="L114"/>
  <c r="L113"/>
  <c r="L112"/>
  <c r="L111"/>
  <c r="L5"/>
  <c r="L110"/>
  <c r="L109"/>
  <c r="L108"/>
  <c r="L106"/>
  <c r="L107"/>
  <c r="L105"/>
  <c r="L103"/>
  <c r="L104"/>
  <c r="L101"/>
  <c r="L100"/>
  <c r="L99"/>
  <c r="L98"/>
  <c r="L96"/>
  <c r="L95"/>
  <c r="L94"/>
  <c r="L93"/>
  <c r="L92"/>
  <c r="L91"/>
  <c r="L90"/>
  <c r="L89"/>
  <c r="L88"/>
  <c r="L86"/>
  <c r="L85"/>
  <c r="L84"/>
  <c r="L51"/>
  <c r="L82"/>
  <c r="L81"/>
  <c r="L80"/>
  <c r="L79"/>
  <c r="L169"/>
  <c r="L78"/>
  <c r="L77"/>
  <c r="L76"/>
  <c r="L145"/>
  <c r="L75"/>
  <c r="L74"/>
  <c r="L73"/>
  <c r="L72"/>
  <c r="L71"/>
  <c r="L70"/>
  <c r="L69"/>
  <c r="L68"/>
  <c r="L67"/>
  <c r="L66"/>
  <c r="L65"/>
  <c r="L64"/>
  <c r="L62"/>
  <c r="L63"/>
  <c r="L61"/>
  <c r="L87"/>
  <c r="L60"/>
  <c r="L59"/>
  <c r="L116"/>
  <c r="L58"/>
  <c r="L57"/>
  <c r="L56"/>
  <c r="L54"/>
  <c r="L53"/>
  <c r="L52"/>
  <c r="L42"/>
  <c r="L50"/>
  <c r="L46"/>
  <c r="L49"/>
  <c r="L48"/>
  <c r="L47"/>
  <c r="L45"/>
  <c r="L44"/>
  <c r="L41"/>
  <c r="L43"/>
  <c r="L40"/>
  <c r="L39"/>
  <c r="L38"/>
  <c r="L37"/>
  <c r="L36"/>
  <c r="L35"/>
  <c r="L34"/>
  <c r="L32"/>
  <c r="L31"/>
  <c r="L30"/>
  <c r="L4"/>
  <c r="L29"/>
  <c r="L27"/>
  <c r="L26"/>
  <c r="L28"/>
  <c r="L55"/>
  <c r="L24"/>
  <c r="L23"/>
  <c r="L22"/>
  <c r="L21"/>
  <c r="L20"/>
  <c r="L83"/>
  <c r="L18"/>
  <c r="L17"/>
  <c r="L188"/>
  <c r="L16"/>
  <c r="L14"/>
  <c r="L13"/>
  <c r="L12"/>
  <c r="L11"/>
  <c r="L10"/>
  <c r="L9"/>
  <c r="L8"/>
  <c r="L7"/>
  <c r="L6"/>
  <c r="L536"/>
  <c r="L282"/>
  <c r="L273"/>
  <c r="I323"/>
  <c r="I313"/>
  <c r="I255"/>
  <c r="I296"/>
  <c r="I294"/>
  <c r="I288"/>
  <c r="I284"/>
  <c r="I277"/>
  <c r="I269"/>
  <c r="I259"/>
  <c r="I258"/>
  <c r="I250"/>
  <c r="I242"/>
  <c r="I589"/>
  <c r="I587"/>
  <c r="I585"/>
  <c r="I584"/>
  <c r="I583"/>
  <c r="I582"/>
  <c r="I581"/>
  <c r="I580"/>
  <c r="I579"/>
  <c r="I578"/>
  <c r="I575"/>
  <c r="I574"/>
  <c r="I573"/>
  <c r="I572"/>
  <c r="I571"/>
  <c r="I570"/>
  <c r="I569"/>
  <c r="I568"/>
  <c r="I567"/>
  <c r="I565"/>
  <c r="I564"/>
  <c r="I563"/>
  <c r="I562"/>
  <c r="I559"/>
  <c r="I558"/>
  <c r="I557"/>
  <c r="I555"/>
  <c r="I551"/>
  <c r="I549"/>
  <c r="I331"/>
  <c r="I325"/>
  <c r="I318"/>
  <c r="I311"/>
  <c r="I315"/>
  <c r="I544"/>
  <c r="I357"/>
  <c r="I336"/>
  <c r="I334"/>
  <c r="I328"/>
  <c r="I324"/>
  <c r="I320"/>
  <c r="I316"/>
  <c r="I312"/>
  <c r="I309"/>
  <c r="I307"/>
  <c r="I305"/>
  <c r="I245"/>
  <c r="I274"/>
  <c r="I588"/>
  <c r="I586"/>
  <c r="I577"/>
  <c r="I560"/>
  <c r="I556"/>
  <c r="I554"/>
  <c r="I553"/>
  <c r="I552"/>
  <c r="I548"/>
  <c r="I382"/>
  <c r="I381"/>
  <c r="I378"/>
  <c r="I377"/>
  <c r="I375"/>
  <c r="I374"/>
  <c r="I373"/>
  <c r="I371"/>
  <c r="I345"/>
  <c r="I369"/>
  <c r="I368"/>
  <c r="I367"/>
  <c r="I366"/>
  <c r="I365"/>
  <c r="I364"/>
  <c r="I362"/>
  <c r="I361"/>
  <c r="I376"/>
  <c r="I360"/>
  <c r="I359"/>
  <c r="I356"/>
  <c r="I380"/>
  <c r="I355"/>
  <c r="I353"/>
  <c r="I350"/>
  <c r="I349"/>
  <c r="I348"/>
  <c r="I363"/>
  <c r="I346"/>
  <c r="I344"/>
  <c r="I342"/>
  <c r="I341"/>
  <c r="I340"/>
  <c r="I339"/>
  <c r="I351"/>
  <c r="I338"/>
  <c r="I335"/>
  <c r="I337"/>
  <c r="I330"/>
  <c r="I327"/>
  <c r="I329"/>
  <c r="I300"/>
  <c r="I265"/>
  <c r="I253"/>
  <c r="I247"/>
  <c r="I248"/>
  <c r="I298"/>
  <c r="I297"/>
  <c r="I293"/>
  <c r="I291"/>
  <c r="I295"/>
  <c r="I278"/>
  <c r="I276"/>
  <c r="I246"/>
  <c r="I547"/>
  <c r="I546"/>
  <c r="I523"/>
  <c r="I520"/>
  <c r="I509"/>
  <c r="I505"/>
  <c r="I504"/>
  <c r="I503"/>
  <c r="I473"/>
  <c r="I499"/>
  <c r="I498"/>
  <c r="I483"/>
  <c r="I480"/>
  <c r="I470"/>
  <c r="I465"/>
  <c r="I454"/>
  <c r="I449"/>
  <c r="I448"/>
  <c r="I445"/>
  <c r="I409"/>
  <c r="I383"/>
  <c r="I543"/>
  <c r="I541"/>
  <c r="I537"/>
  <c r="I534"/>
  <c r="I533"/>
  <c r="I522"/>
  <c r="I516"/>
  <c r="I491"/>
  <c r="I485"/>
  <c r="I467"/>
  <c r="I458"/>
  <c r="I455"/>
  <c r="I428"/>
  <c r="I425"/>
  <c r="I422"/>
  <c r="I419"/>
  <c r="I418"/>
  <c r="I333"/>
  <c r="I322"/>
  <c r="I319"/>
  <c r="I317"/>
  <c r="I306"/>
  <c r="I314"/>
  <c r="I303"/>
  <c r="I310"/>
  <c r="I321"/>
  <c r="I308"/>
  <c r="I304"/>
  <c r="I272"/>
  <c r="I302"/>
  <c r="I299"/>
  <c r="I292"/>
  <c r="I285"/>
  <c r="I271"/>
  <c r="I264"/>
  <c r="I261"/>
  <c r="I251"/>
  <c r="I249"/>
  <c r="I244"/>
  <c r="I289"/>
  <c r="I287"/>
  <c r="I283"/>
  <c r="I263"/>
  <c r="I262"/>
  <c r="I257"/>
  <c r="I275"/>
  <c r="I254"/>
  <c r="I268"/>
  <c r="I252"/>
  <c r="I243"/>
  <c r="I260"/>
  <c r="I267"/>
  <c r="I301"/>
  <c r="I241"/>
  <c r="I281"/>
  <c r="I280"/>
  <c r="I279"/>
  <c r="I256"/>
  <c r="I379"/>
  <c r="I354"/>
  <c r="I347"/>
  <c r="I343"/>
  <c r="I372"/>
  <c r="I370"/>
  <c r="I358"/>
  <c r="I352"/>
  <c r="I286"/>
  <c r="I566"/>
  <c r="I561"/>
  <c r="I576"/>
  <c r="I550"/>
  <c r="I290"/>
  <c r="I270"/>
  <c r="I266"/>
  <c r="I332"/>
  <c r="I326"/>
  <c r="I545"/>
  <c r="I532"/>
  <c r="I436"/>
  <c r="I529"/>
  <c r="I528"/>
  <c r="I527"/>
  <c r="I406"/>
  <c r="I526"/>
  <c r="I416"/>
  <c r="I521"/>
  <c r="I519"/>
  <c r="I538"/>
  <c r="I518"/>
  <c r="I517"/>
  <c r="I515"/>
  <c r="I514"/>
  <c r="I513"/>
  <c r="I512"/>
  <c r="I402"/>
  <c r="I511"/>
  <c r="I510"/>
  <c r="I442"/>
  <c r="I508"/>
  <c r="I507"/>
  <c r="I506"/>
  <c r="I502"/>
  <c r="I501"/>
  <c r="I542"/>
  <c r="I389"/>
  <c r="I494"/>
  <c r="I493"/>
  <c r="I492"/>
  <c r="I490"/>
  <c r="I489"/>
  <c r="I488"/>
  <c r="I487"/>
  <c r="I486"/>
  <c r="I484"/>
  <c r="I482"/>
  <c r="I481"/>
  <c r="I479"/>
  <c r="I478"/>
  <c r="I477"/>
  <c r="I476"/>
  <c r="I474"/>
  <c r="I472"/>
  <c r="I469"/>
  <c r="I468"/>
  <c r="I466"/>
  <c r="I464"/>
  <c r="I462"/>
  <c r="I461"/>
  <c r="I460"/>
  <c r="I459"/>
  <c r="I457"/>
  <c r="I456"/>
  <c r="I400"/>
  <c r="I453"/>
  <c r="I452"/>
  <c r="I451"/>
  <c r="I447"/>
  <c r="I446"/>
  <c r="I444"/>
  <c r="I443"/>
  <c r="I440"/>
  <c r="I438"/>
  <c r="I435"/>
  <c r="I434"/>
  <c r="I433"/>
  <c r="I432"/>
  <c r="I430"/>
  <c r="I427"/>
  <c r="I426"/>
  <c r="I423"/>
  <c r="I420"/>
  <c r="I421"/>
  <c r="I417"/>
  <c r="I424"/>
  <c r="I415"/>
  <c r="I495"/>
  <c r="I414"/>
  <c r="I413"/>
  <c r="I411"/>
  <c r="I408"/>
  <c r="I463"/>
  <c r="I407"/>
  <c r="I405"/>
  <c r="I404"/>
  <c r="I403"/>
  <c r="I401"/>
  <c r="I399"/>
  <c r="I398"/>
  <c r="I397"/>
  <c r="I396"/>
  <c r="I395"/>
  <c r="I394"/>
  <c r="I393"/>
  <c r="I392"/>
  <c r="I391"/>
  <c r="I390"/>
  <c r="I531"/>
  <c r="I388"/>
  <c r="I387"/>
  <c r="I530"/>
  <c r="I386"/>
  <c r="I384"/>
  <c r="I540"/>
  <c r="I539"/>
  <c r="I535"/>
  <c r="I497"/>
  <c r="I500"/>
  <c r="I496"/>
  <c r="I525"/>
  <c r="I475"/>
  <c r="I524"/>
  <c r="I471"/>
  <c r="I450"/>
  <c r="I441"/>
  <c r="I439"/>
  <c r="I437"/>
  <c r="I431"/>
  <c r="I429"/>
  <c r="I412"/>
  <c r="I410"/>
  <c r="I385"/>
  <c r="I117"/>
  <c r="I19"/>
  <c r="I240"/>
  <c r="I239"/>
  <c r="I130"/>
  <c r="I238"/>
  <c r="I237"/>
  <c r="I236"/>
  <c r="I235"/>
  <c r="I102"/>
  <c r="I190"/>
  <c r="I233"/>
  <c r="I234"/>
  <c r="I231"/>
  <c r="I230"/>
  <c r="I229"/>
  <c r="I228"/>
  <c r="I227"/>
  <c r="I226"/>
  <c r="I166"/>
  <c r="I225"/>
  <c r="I224"/>
  <c r="I223"/>
  <c r="I221"/>
  <c r="I222"/>
  <c r="I137"/>
  <c r="I220"/>
  <c r="I219"/>
  <c r="I218"/>
  <c r="I217"/>
  <c r="I216"/>
  <c r="I214"/>
  <c r="I213"/>
  <c r="I212"/>
  <c r="I211"/>
  <c r="I210"/>
  <c r="I209"/>
  <c r="I208"/>
  <c r="I207"/>
  <c r="I206"/>
  <c r="I215"/>
  <c r="I205"/>
  <c r="I167"/>
  <c r="I204"/>
  <c r="I203"/>
  <c r="I202"/>
  <c r="I201"/>
  <c r="I200"/>
  <c r="I199"/>
  <c r="I198"/>
  <c r="I189"/>
  <c r="I197"/>
  <c r="I196"/>
  <c r="I195"/>
  <c r="I15"/>
  <c r="I194"/>
  <c r="I97"/>
  <c r="I193"/>
  <c r="I192"/>
  <c r="I191"/>
  <c r="I187"/>
  <c r="I186"/>
  <c r="I185"/>
  <c r="I184"/>
  <c r="I183"/>
  <c r="I182"/>
  <c r="I181"/>
  <c r="I180"/>
  <c r="I179"/>
  <c r="I178"/>
  <c r="I177"/>
  <c r="I176"/>
  <c r="I175"/>
  <c r="I174"/>
  <c r="I173"/>
  <c r="I172"/>
  <c r="I171"/>
  <c r="I170"/>
  <c r="I168"/>
  <c r="I165"/>
  <c r="I164"/>
  <c r="I163"/>
  <c r="I162"/>
  <c r="I161"/>
  <c r="I160"/>
  <c r="I159"/>
  <c r="I158"/>
  <c r="I157"/>
  <c r="I156"/>
  <c r="I155"/>
  <c r="I232"/>
  <c r="I154"/>
  <c r="I152"/>
  <c r="I153"/>
  <c r="I150"/>
  <c r="I149"/>
  <c r="I147"/>
  <c r="I148"/>
  <c r="I146"/>
  <c r="I144"/>
  <c r="I143"/>
  <c r="I25"/>
  <c r="I142"/>
  <c r="I141"/>
  <c r="I140"/>
  <c r="I139"/>
  <c r="I136"/>
  <c r="I135"/>
  <c r="I134"/>
  <c r="I138"/>
  <c r="I133"/>
  <c r="I132"/>
  <c r="I131"/>
  <c r="I129"/>
  <c r="I128"/>
  <c r="I127"/>
  <c r="I126"/>
  <c r="I125"/>
  <c r="I124"/>
  <c r="I123"/>
  <c r="I122"/>
  <c r="I33"/>
  <c r="I121"/>
  <c r="I120"/>
  <c r="I151"/>
  <c r="I119"/>
  <c r="I118"/>
  <c r="I115"/>
  <c r="I114"/>
  <c r="I113"/>
  <c r="I112"/>
  <c r="I111"/>
  <c r="I5"/>
  <c r="I110"/>
  <c r="I109"/>
  <c r="I108"/>
  <c r="I106"/>
  <c r="I107"/>
  <c r="I105"/>
  <c r="I103"/>
  <c r="I104"/>
  <c r="I101"/>
  <c r="I100"/>
  <c r="I99"/>
  <c r="I98"/>
  <c r="I96"/>
  <c r="I95"/>
  <c r="I94"/>
  <c r="I93"/>
  <c r="I92"/>
  <c r="I91"/>
  <c r="I90"/>
  <c r="I89"/>
  <c r="I88"/>
  <c r="I86"/>
  <c r="I85"/>
  <c r="I84"/>
  <c r="I51"/>
  <c r="I82"/>
  <c r="I81"/>
  <c r="I80"/>
  <c r="I79"/>
  <c r="I169"/>
  <c r="I78"/>
  <c r="I77"/>
  <c r="I76"/>
  <c r="I145"/>
  <c r="I75"/>
  <c r="I74"/>
  <c r="I73"/>
  <c r="I72"/>
  <c r="I71"/>
  <c r="I70"/>
  <c r="I69"/>
  <c r="I68"/>
  <c r="I67"/>
  <c r="I66"/>
  <c r="I65"/>
  <c r="I64"/>
  <c r="I62"/>
  <c r="I63"/>
  <c r="I61"/>
  <c r="I87"/>
  <c r="I60"/>
  <c r="I59"/>
  <c r="I116"/>
  <c r="I58"/>
  <c r="I57"/>
  <c r="I56"/>
  <c r="I54"/>
  <c r="I53"/>
  <c r="I52"/>
  <c r="I42"/>
  <c r="I50"/>
  <c r="I46"/>
  <c r="I49"/>
  <c r="I48"/>
  <c r="I47"/>
  <c r="I45"/>
  <c r="I44"/>
  <c r="I41"/>
  <c r="I43"/>
  <c r="I40"/>
  <c r="I39"/>
  <c r="I38"/>
  <c r="I37"/>
  <c r="I36"/>
  <c r="I35"/>
  <c r="I34"/>
  <c r="I32"/>
  <c r="I31"/>
  <c r="I30"/>
  <c r="I4"/>
  <c r="I29"/>
  <c r="I27"/>
  <c r="I26"/>
  <c r="I28"/>
  <c r="I55"/>
  <c r="I24"/>
  <c r="I23"/>
  <c r="I22"/>
  <c r="I21"/>
  <c r="I20"/>
  <c r="I83"/>
  <c r="I18"/>
  <c r="I17"/>
  <c r="I188"/>
  <c r="I16"/>
  <c r="I14"/>
  <c r="I13"/>
  <c r="I12"/>
  <c r="I11"/>
  <c r="I10"/>
  <c r="I9"/>
  <c r="I8"/>
  <c r="I7"/>
  <c r="I6"/>
  <c r="I536"/>
  <c r="I282"/>
  <c r="I273"/>
  <c r="F323"/>
  <c r="F313"/>
  <c r="F255"/>
  <c r="F296"/>
  <c r="F294"/>
  <c r="F288"/>
  <c r="F284"/>
  <c r="F277"/>
  <c r="F269"/>
  <c r="F259"/>
  <c r="F258"/>
  <c r="F250"/>
  <c r="F242"/>
  <c r="F589"/>
  <c r="F587"/>
  <c r="F585"/>
  <c r="F584"/>
  <c r="F583"/>
  <c r="F582"/>
  <c r="F581"/>
  <c r="F580"/>
  <c r="F579"/>
  <c r="F578"/>
  <c r="F575"/>
  <c r="F574"/>
  <c r="F573"/>
  <c r="F572"/>
  <c r="F571"/>
  <c r="F570"/>
  <c r="F569"/>
  <c r="F568"/>
  <c r="F567"/>
  <c r="F565"/>
  <c r="F564"/>
  <c r="F563"/>
  <c r="F562"/>
  <c r="F559"/>
  <c r="F558"/>
  <c r="F557"/>
  <c r="F555"/>
  <c r="F551"/>
  <c r="F549"/>
  <c r="F331"/>
  <c r="F325"/>
  <c r="F318"/>
  <c r="F311"/>
  <c r="F315"/>
  <c r="F544"/>
  <c r="F357"/>
  <c r="F336"/>
  <c r="F334"/>
  <c r="F328"/>
  <c r="F324"/>
  <c r="F320"/>
  <c r="F316"/>
  <c r="F312"/>
  <c r="F309"/>
  <c r="F307"/>
  <c r="F305"/>
  <c r="F245"/>
  <c r="F274"/>
  <c r="F588"/>
  <c r="F586"/>
  <c r="F577"/>
  <c r="F560"/>
  <c r="F556"/>
  <c r="F554"/>
  <c r="F553"/>
  <c r="F552"/>
  <c r="F548"/>
  <c r="F382"/>
  <c r="F381"/>
  <c r="F378"/>
  <c r="F377"/>
  <c r="F375"/>
  <c r="F374"/>
  <c r="F373"/>
  <c r="F371"/>
  <c r="F345"/>
  <c r="F369"/>
  <c r="F368"/>
  <c r="F367"/>
  <c r="F366"/>
  <c r="F365"/>
  <c r="F364"/>
  <c r="F362"/>
  <c r="F361"/>
  <c r="F376"/>
  <c r="F360"/>
  <c r="F359"/>
  <c r="F356"/>
  <c r="F380"/>
  <c r="F355"/>
  <c r="F353"/>
  <c r="F350"/>
  <c r="F349"/>
  <c r="F348"/>
  <c r="F363"/>
  <c r="F346"/>
  <c r="F344"/>
  <c r="F342"/>
  <c r="F341"/>
  <c r="F340"/>
  <c r="F339"/>
  <c r="F351"/>
  <c r="F338"/>
  <c r="F335"/>
  <c r="F337"/>
  <c r="F330"/>
  <c r="F327"/>
  <c r="F329"/>
  <c r="F300"/>
  <c r="F265"/>
  <c r="F253"/>
  <c r="F247"/>
  <c r="F248"/>
  <c r="F298"/>
  <c r="F297"/>
  <c r="F293"/>
  <c r="F291"/>
  <c r="F295"/>
  <c r="F278"/>
  <c r="F276"/>
  <c r="F246"/>
  <c r="F547"/>
  <c r="F546"/>
  <c r="F523"/>
  <c r="F520"/>
  <c r="F509"/>
  <c r="F505"/>
  <c r="F504"/>
  <c r="F503"/>
  <c r="F473"/>
  <c r="F499"/>
  <c r="F498"/>
  <c r="F483"/>
  <c r="F480"/>
  <c r="F470"/>
  <c r="F465"/>
  <c r="F454"/>
  <c r="F449"/>
  <c r="F448"/>
  <c r="F445"/>
  <c r="F409"/>
  <c r="F383"/>
  <c r="F543"/>
  <c r="F541"/>
  <c r="F537"/>
  <c r="F534"/>
  <c r="F533"/>
  <c r="F522"/>
  <c r="F516"/>
  <c r="F491"/>
  <c r="F485"/>
  <c r="F467"/>
  <c r="F458"/>
  <c r="F455"/>
  <c r="F428"/>
  <c r="F425"/>
  <c r="F422"/>
  <c r="F419"/>
  <c r="F418"/>
  <c r="F333"/>
  <c r="F322"/>
  <c r="F319"/>
  <c r="F317"/>
  <c r="F306"/>
  <c r="F314"/>
  <c r="F303"/>
  <c r="F310"/>
  <c r="F321"/>
  <c r="F308"/>
  <c r="F304"/>
  <c r="F272"/>
  <c r="F302"/>
  <c r="F299"/>
  <c r="F292"/>
  <c r="F285"/>
  <c r="F271"/>
  <c r="F264"/>
  <c r="F261"/>
  <c r="F251"/>
  <c r="F249"/>
  <c r="F244"/>
  <c r="F289"/>
  <c r="F287"/>
  <c r="F283"/>
  <c r="F263"/>
  <c r="F262"/>
  <c r="F257"/>
  <c r="F275"/>
  <c r="F254"/>
  <c r="F268"/>
  <c r="F252"/>
  <c r="F243"/>
  <c r="F260"/>
  <c r="F267"/>
  <c r="F301"/>
  <c r="F241"/>
  <c r="F281"/>
  <c r="F280"/>
  <c r="F279"/>
  <c r="F256"/>
  <c r="F379"/>
  <c r="F354"/>
  <c r="F347"/>
  <c r="F343"/>
  <c r="F372"/>
  <c r="F370"/>
  <c r="F358"/>
  <c r="F352"/>
  <c r="F286"/>
  <c r="F566"/>
  <c r="F561"/>
  <c r="F576"/>
  <c r="F550"/>
  <c r="F290"/>
  <c r="F270"/>
  <c r="F266"/>
  <c r="F332"/>
  <c r="F326"/>
  <c r="F545"/>
  <c r="F532"/>
  <c r="F436"/>
  <c r="F529"/>
  <c r="F528"/>
  <c r="F527"/>
  <c r="F406"/>
  <c r="F526"/>
  <c r="F416"/>
  <c r="F521"/>
  <c r="F519"/>
  <c r="F538"/>
  <c r="F518"/>
  <c r="F517"/>
  <c r="F515"/>
  <c r="F514"/>
  <c r="F513"/>
  <c r="F512"/>
  <c r="F402"/>
  <c r="F511"/>
  <c r="F510"/>
  <c r="F442"/>
  <c r="F508"/>
  <c r="F507"/>
  <c r="F506"/>
  <c r="F502"/>
  <c r="F501"/>
  <c r="F542"/>
  <c r="F389"/>
  <c r="F494"/>
  <c r="F493"/>
  <c r="F492"/>
  <c r="F490"/>
  <c r="F489"/>
  <c r="F488"/>
  <c r="F487"/>
  <c r="F486"/>
  <c r="F484"/>
  <c r="F482"/>
  <c r="F481"/>
  <c r="F479"/>
  <c r="F478"/>
  <c r="F477"/>
  <c r="F476"/>
  <c r="F474"/>
  <c r="F472"/>
  <c r="F469"/>
  <c r="F468"/>
  <c r="F466"/>
  <c r="F464"/>
  <c r="F462"/>
  <c r="F461"/>
  <c r="F460"/>
  <c r="F459"/>
  <c r="F457"/>
  <c r="F456"/>
  <c r="F400"/>
  <c r="F453"/>
  <c r="F452"/>
  <c r="F451"/>
  <c r="F447"/>
  <c r="F446"/>
  <c r="F444"/>
  <c r="F443"/>
  <c r="F440"/>
  <c r="F438"/>
  <c r="F435"/>
  <c r="F434"/>
  <c r="F433"/>
  <c r="F432"/>
  <c r="F430"/>
  <c r="F427"/>
  <c r="F426"/>
  <c r="F423"/>
  <c r="F420"/>
  <c r="F421"/>
  <c r="F417"/>
  <c r="F424"/>
  <c r="F415"/>
  <c r="F495"/>
  <c r="F414"/>
  <c r="F413"/>
  <c r="F411"/>
  <c r="F408"/>
  <c r="F463"/>
  <c r="F407"/>
  <c r="F405"/>
  <c r="F404"/>
  <c r="F403"/>
  <c r="F401"/>
  <c r="F399"/>
  <c r="F398"/>
  <c r="F397"/>
  <c r="F396"/>
  <c r="F395"/>
  <c r="F394"/>
  <c r="F393"/>
  <c r="F392"/>
  <c r="F391"/>
  <c r="F390"/>
  <c r="F531"/>
  <c r="F388"/>
  <c r="F387"/>
  <c r="F530"/>
  <c r="F386"/>
  <c r="F384"/>
  <c r="F540"/>
  <c r="F539"/>
  <c r="F535"/>
  <c r="F497"/>
  <c r="F500"/>
  <c r="F496"/>
  <c r="F525"/>
  <c r="F475"/>
  <c r="F524"/>
  <c r="F471"/>
  <c r="F450"/>
  <c r="F441"/>
  <c r="F439"/>
  <c r="F437"/>
  <c r="F431"/>
  <c r="F429"/>
  <c r="F412"/>
  <c r="F410"/>
  <c r="F385"/>
  <c r="F117"/>
  <c r="F19"/>
  <c r="F240"/>
  <c r="F239"/>
  <c r="F130"/>
  <c r="F238"/>
  <c r="F237"/>
  <c r="F236"/>
  <c r="F235"/>
  <c r="F102"/>
  <c r="F190"/>
  <c r="F233"/>
  <c r="F234"/>
  <c r="F231"/>
  <c r="F230"/>
  <c r="F229"/>
  <c r="F228"/>
  <c r="F227"/>
  <c r="F226"/>
  <c r="F166"/>
  <c r="F225"/>
  <c r="F224"/>
  <c r="F223"/>
  <c r="F221"/>
  <c r="F222"/>
  <c r="F137"/>
  <c r="F220"/>
  <c r="F219"/>
  <c r="F218"/>
  <c r="F217"/>
  <c r="F216"/>
  <c r="F214"/>
  <c r="F213"/>
  <c r="F212"/>
  <c r="F211"/>
  <c r="F210"/>
  <c r="F209"/>
  <c r="F208"/>
  <c r="F207"/>
  <c r="F206"/>
  <c r="F215"/>
  <c r="F205"/>
  <c r="F167"/>
  <c r="F204"/>
  <c r="F203"/>
  <c r="F202"/>
  <c r="F201"/>
  <c r="F200"/>
  <c r="F199"/>
  <c r="F198"/>
  <c r="F189"/>
  <c r="F197"/>
  <c r="F196"/>
  <c r="F195"/>
  <c r="F15"/>
  <c r="F194"/>
  <c r="F97"/>
  <c r="F193"/>
  <c r="F192"/>
  <c r="F191"/>
  <c r="F187"/>
  <c r="F186"/>
  <c r="F185"/>
  <c r="F184"/>
  <c r="F183"/>
  <c r="F182"/>
  <c r="F181"/>
  <c r="F180"/>
  <c r="F179"/>
  <c r="F178"/>
  <c r="F177"/>
  <c r="F176"/>
  <c r="F175"/>
  <c r="F174"/>
  <c r="F173"/>
  <c r="F172"/>
  <c r="F171"/>
  <c r="F170"/>
  <c r="F168"/>
  <c r="F165"/>
  <c r="F164"/>
  <c r="F163"/>
  <c r="F162"/>
  <c r="F161"/>
  <c r="F160"/>
  <c r="F159"/>
  <c r="F158"/>
  <c r="F157"/>
  <c r="F156"/>
  <c r="F155"/>
  <c r="F232"/>
  <c r="F154"/>
  <c r="F152"/>
  <c r="F153"/>
  <c r="F150"/>
  <c r="F149"/>
  <c r="F147"/>
  <c r="F148"/>
  <c r="F146"/>
  <c r="F144"/>
  <c r="F143"/>
  <c r="F25"/>
  <c r="F142"/>
  <c r="F141"/>
  <c r="F140"/>
  <c r="F139"/>
  <c r="F136"/>
  <c r="F135"/>
  <c r="F134"/>
  <c r="F138"/>
  <c r="F133"/>
  <c r="F132"/>
  <c r="F131"/>
  <c r="F129"/>
  <c r="F128"/>
  <c r="F127"/>
  <c r="F126"/>
  <c r="F125"/>
  <c r="F124"/>
  <c r="F123"/>
  <c r="F122"/>
  <c r="F33"/>
  <c r="F121"/>
  <c r="F120"/>
  <c r="F151"/>
  <c r="F119"/>
  <c r="F118"/>
  <c r="F115"/>
  <c r="F114"/>
  <c r="F113"/>
  <c r="F112"/>
  <c r="F111"/>
  <c r="F5"/>
  <c r="F110"/>
  <c r="F109"/>
  <c r="F108"/>
  <c r="F106"/>
  <c r="F107"/>
  <c r="F105"/>
  <c r="F103"/>
  <c r="F104"/>
  <c r="F101"/>
  <c r="F100"/>
  <c r="F99"/>
  <c r="F98"/>
  <c r="F96"/>
  <c r="F95"/>
  <c r="F94"/>
  <c r="F93"/>
  <c r="F92"/>
  <c r="F91"/>
  <c r="F90"/>
  <c r="F89"/>
  <c r="F88"/>
  <c r="F86"/>
  <c r="F85"/>
  <c r="F84"/>
  <c r="F51"/>
  <c r="F82"/>
  <c r="F81"/>
  <c r="F80"/>
  <c r="F79"/>
  <c r="F169"/>
  <c r="F78"/>
  <c r="F77"/>
  <c r="F76"/>
  <c r="F145"/>
  <c r="F75"/>
  <c r="F74"/>
  <c r="F73"/>
  <c r="F72"/>
  <c r="F71"/>
  <c r="F70"/>
  <c r="F69"/>
  <c r="F68"/>
  <c r="F67"/>
  <c r="F66"/>
  <c r="F65"/>
  <c r="F64"/>
  <c r="F62"/>
  <c r="F63"/>
  <c r="F61"/>
  <c r="F87"/>
  <c r="F60"/>
  <c r="F59"/>
  <c r="F116"/>
  <c r="F58"/>
  <c r="F57"/>
  <c r="F56"/>
  <c r="F54"/>
  <c r="F53"/>
  <c r="F52"/>
  <c r="F42"/>
  <c r="F50"/>
  <c r="F46"/>
  <c r="F49"/>
  <c r="F48"/>
  <c r="F47"/>
  <c r="F45"/>
  <c r="F44"/>
  <c r="F41"/>
  <c r="F43"/>
  <c r="F40"/>
  <c r="F39"/>
  <c r="F38"/>
  <c r="F37"/>
  <c r="F36"/>
  <c r="F35"/>
  <c r="F34"/>
  <c r="F32"/>
  <c r="F31"/>
  <c r="F30"/>
  <c r="F4"/>
  <c r="F29"/>
  <c r="F27"/>
  <c r="F26"/>
  <c r="F28"/>
  <c r="F55"/>
  <c r="F24"/>
  <c r="F23"/>
  <c r="F22"/>
  <c r="F21"/>
  <c r="F20"/>
  <c r="F83"/>
  <c r="F18"/>
  <c r="F17"/>
  <c r="F188"/>
  <c r="F16"/>
  <c r="F14"/>
  <c r="F13"/>
  <c r="F12"/>
  <c r="F11"/>
  <c r="F10"/>
  <c r="F9"/>
  <c r="F8"/>
  <c r="F7"/>
  <c r="F6"/>
  <c r="F536"/>
  <c r="F282"/>
  <c r="F273"/>
  <c r="Z3"/>
  <c r="Y3"/>
  <c r="W3"/>
  <c r="X3" s="1"/>
  <c r="V3"/>
  <c r="T3"/>
  <c r="S3"/>
  <c r="Q3"/>
  <c r="P3"/>
  <c r="N3"/>
  <c r="M3"/>
  <c r="K3"/>
  <c r="L3" s="1"/>
  <c r="J3"/>
  <c r="H3"/>
  <c r="G3"/>
  <c r="E3"/>
  <c r="D3"/>
  <c r="R3" i="1" l="1"/>
  <c r="I3" i="2"/>
  <c r="O3"/>
  <c r="U3"/>
  <c r="AA3"/>
  <c r="O3" i="1"/>
  <c r="F3" i="2"/>
  <c r="R3"/>
</calcChain>
</file>

<file path=xl/sharedStrings.xml><?xml version="1.0" encoding="utf-8"?>
<sst xmlns="http://schemas.openxmlformats.org/spreadsheetml/2006/main" count="6528" uniqueCount="1208">
  <si>
    <t>office</t>
  </si>
  <si>
    <t>tribcode</t>
  </si>
  <si>
    <t>tribe</t>
  </si>
  <si>
    <t>CHICAGO</t>
  </si>
  <si>
    <t>011610</t>
  </si>
  <si>
    <t>MOWA Band of Choctaw Indians</t>
  </si>
  <si>
    <t>single-race data</t>
  </si>
  <si>
    <t>011857</t>
  </si>
  <si>
    <t>Poarch Band of Creek Indians</t>
  </si>
  <si>
    <t>PHOENIX</t>
  </si>
  <si>
    <t>012061</t>
  </si>
  <si>
    <t>Wilton Rancheria</t>
  </si>
  <si>
    <t>ALASKA</t>
  </si>
  <si>
    <t>020010</t>
  </si>
  <si>
    <t>AHTNA, Incorporated</t>
  </si>
  <si>
    <t>020014</t>
  </si>
  <si>
    <t>Akhiok</t>
  </si>
  <si>
    <t>020020</t>
  </si>
  <si>
    <t>Akiachak</t>
  </si>
  <si>
    <t>020026</t>
  </si>
  <si>
    <t>Akiak</t>
  </si>
  <si>
    <t>020038</t>
  </si>
  <si>
    <t>Akutan</t>
  </si>
  <si>
    <t>020043</t>
  </si>
  <si>
    <t>Alakanuk</t>
  </si>
  <si>
    <t>020046</t>
  </si>
  <si>
    <t>Alatna</t>
  </si>
  <si>
    <t>020049</t>
  </si>
  <si>
    <t>Aleknagik</t>
  </si>
  <si>
    <t>020052</t>
  </si>
  <si>
    <t>Aleut Corporation</t>
  </si>
  <si>
    <t>multi-race data</t>
  </si>
  <si>
    <t>020056</t>
  </si>
  <si>
    <t>Allakaket</t>
  </si>
  <si>
    <t>020060</t>
  </si>
  <si>
    <t>Portage Creek</t>
  </si>
  <si>
    <t>020062</t>
  </si>
  <si>
    <t>Ambler</t>
  </si>
  <si>
    <t>020068</t>
  </si>
  <si>
    <t>Anaktuvuk Pass</t>
  </si>
  <si>
    <t>020078</t>
  </si>
  <si>
    <t>Georgetown</t>
  </si>
  <si>
    <t>020092</t>
  </si>
  <si>
    <t>Angoon</t>
  </si>
  <si>
    <t>020098</t>
  </si>
  <si>
    <t>Aniak</t>
  </si>
  <si>
    <t>020109</t>
  </si>
  <si>
    <t>Anvik</t>
  </si>
  <si>
    <t>020112</t>
  </si>
  <si>
    <t>Arctic Slope Regional Corporation</t>
  </si>
  <si>
    <t>020114</t>
  </si>
  <si>
    <t>Arctic Village</t>
  </si>
  <si>
    <t>020115</t>
  </si>
  <si>
    <t>Chuloonawick</t>
  </si>
  <si>
    <t>020116</t>
  </si>
  <si>
    <t>Atqasuk (Atkasook)</t>
  </si>
  <si>
    <t>020119</t>
  </si>
  <si>
    <t>Atka</t>
  </si>
  <si>
    <t>020124</t>
  </si>
  <si>
    <t>Atmauthluak</t>
  </si>
  <si>
    <t>020138</t>
  </si>
  <si>
    <t>Barrow</t>
  </si>
  <si>
    <t>020150</t>
  </si>
  <si>
    <t>Afognak</t>
  </si>
  <si>
    <t>020158</t>
  </si>
  <si>
    <t>Beaver</t>
  </si>
  <si>
    <t>020162</t>
  </si>
  <si>
    <t>Belkofski</t>
  </si>
  <si>
    <t>020166</t>
  </si>
  <si>
    <t>Bering Straits Native Corporation</t>
  </si>
  <si>
    <t>020178</t>
  </si>
  <si>
    <t>Birch Creek</t>
  </si>
  <si>
    <t>020188</t>
  </si>
  <si>
    <t>Brevig Mission</t>
  </si>
  <si>
    <t>020189</t>
  </si>
  <si>
    <t>Bristol Bay Native Corporation</t>
  </si>
  <si>
    <t>020192</t>
  </si>
  <si>
    <t>Buckland</t>
  </si>
  <si>
    <t>020200</t>
  </si>
  <si>
    <t>Calista Corporation</t>
  </si>
  <si>
    <t>020212</t>
  </si>
  <si>
    <t>Cantwell</t>
  </si>
  <si>
    <t>020236</t>
  </si>
  <si>
    <t>Chalkyitsik</t>
  </si>
  <si>
    <t>020241</t>
  </si>
  <si>
    <t>Chefornak</t>
  </si>
  <si>
    <t>020242</t>
  </si>
  <si>
    <t>Chanega</t>
  </si>
  <si>
    <t>020248</t>
  </si>
  <si>
    <t>Chevak</t>
  </si>
  <si>
    <t>020251</t>
  </si>
  <si>
    <t>Chickaloon</t>
  </si>
  <si>
    <t>020254</t>
  </si>
  <si>
    <t>Chignik Lagoon</t>
  </si>
  <si>
    <t>020259</t>
  </si>
  <si>
    <t>Chignik Lake</t>
  </si>
  <si>
    <t>020260</t>
  </si>
  <si>
    <t>Chilkat</t>
  </si>
  <si>
    <t>020261</t>
  </si>
  <si>
    <t>Chignik</t>
  </si>
  <si>
    <t>020262</t>
  </si>
  <si>
    <t>Chilkoot</t>
  </si>
  <si>
    <t>020266</t>
  </si>
  <si>
    <t>Cheesh-Na</t>
  </si>
  <si>
    <t>020272</t>
  </si>
  <si>
    <t>Chitina</t>
  </si>
  <si>
    <t>020276</t>
  </si>
  <si>
    <t>Chuathbaluk</t>
  </si>
  <si>
    <t>020280</t>
  </si>
  <si>
    <t>Chugach Alaska Corporation</t>
  </si>
  <si>
    <t>020288</t>
  </si>
  <si>
    <t>Circle</t>
  </si>
  <si>
    <t>020302</t>
  </si>
  <si>
    <t>Clark's Point</t>
  </si>
  <si>
    <t>020320</t>
  </si>
  <si>
    <t>Cook Inlet Alaska Native Regional Corp</t>
  </si>
  <si>
    <t>020322</t>
  </si>
  <si>
    <t>Kluti Kaah (Copper Center)</t>
  </si>
  <si>
    <t>020338</t>
  </si>
  <si>
    <t>Council</t>
  </si>
  <si>
    <t>020344</t>
  </si>
  <si>
    <t>Craig</t>
  </si>
  <si>
    <t>020348</t>
  </si>
  <si>
    <t>Hamilton</t>
  </si>
  <si>
    <t>020350</t>
  </si>
  <si>
    <t>Crooked Creek</t>
  </si>
  <si>
    <t>020362</t>
  </si>
  <si>
    <t>Deering</t>
  </si>
  <si>
    <t>020374</t>
  </si>
  <si>
    <t>Curyung (Dillingham)</t>
  </si>
  <si>
    <t>020380</t>
  </si>
  <si>
    <t>Diomede (Inalik)</t>
  </si>
  <si>
    <t>020392</t>
  </si>
  <si>
    <t>Dot Lake</t>
  </si>
  <si>
    <t>020396</t>
  </si>
  <si>
    <t>Douglas</t>
  </si>
  <si>
    <t>020398</t>
  </si>
  <si>
    <t>Doyon, Ltd.</t>
  </si>
  <si>
    <t>020402</t>
  </si>
  <si>
    <t>Eagle</t>
  </si>
  <si>
    <t>020422</t>
  </si>
  <si>
    <t>Eek</t>
  </si>
  <si>
    <t>020428</t>
  </si>
  <si>
    <t>Egegik</t>
  </si>
  <si>
    <t>020440</t>
  </si>
  <si>
    <t>Eklutna</t>
  </si>
  <si>
    <t>020444</t>
  </si>
  <si>
    <t>Ekuk</t>
  </si>
  <si>
    <t>020452</t>
  </si>
  <si>
    <t>Ekwok</t>
  </si>
  <si>
    <t>020464</t>
  </si>
  <si>
    <t>Elim</t>
  </si>
  <si>
    <t>020477</t>
  </si>
  <si>
    <t>Emmonak</t>
  </si>
  <si>
    <t>020482</t>
  </si>
  <si>
    <t>Nanwelek (English Bay)</t>
  </si>
  <si>
    <t>020492</t>
  </si>
  <si>
    <t>Evansville (Bettles Field)</t>
  </si>
  <si>
    <t>020494</t>
  </si>
  <si>
    <t>Eyak</t>
  </si>
  <si>
    <t>020505</t>
  </si>
  <si>
    <t>False Pass</t>
  </si>
  <si>
    <t>020524</t>
  </si>
  <si>
    <t>Ohogamiut</t>
  </si>
  <si>
    <t>020536</t>
  </si>
  <si>
    <t>Fort Yukon</t>
  </si>
  <si>
    <t>020552</t>
  </si>
  <si>
    <t>Gakona</t>
  </si>
  <si>
    <t>020558</t>
  </si>
  <si>
    <t>Galena</t>
  </si>
  <si>
    <t>020566</t>
  </si>
  <si>
    <t>Gambell</t>
  </si>
  <si>
    <t>020589</t>
  </si>
  <si>
    <t>Chinik (Golovin)</t>
  </si>
  <si>
    <t>020595</t>
  </si>
  <si>
    <t>Goodnews Bay</t>
  </si>
  <si>
    <t>020606</t>
  </si>
  <si>
    <t>Grayling</t>
  </si>
  <si>
    <t>020614</t>
  </si>
  <si>
    <t>Gulkana</t>
  </si>
  <si>
    <t>020636</t>
  </si>
  <si>
    <t>Healy Lake</t>
  </si>
  <si>
    <t>020648</t>
  </si>
  <si>
    <t>Holy Cross</t>
  </si>
  <si>
    <t>020662</t>
  </si>
  <si>
    <t>Hoonah</t>
  </si>
  <si>
    <t>020668</t>
  </si>
  <si>
    <t>Hooper Bay</t>
  </si>
  <si>
    <t>020686</t>
  </si>
  <si>
    <t>Hughes</t>
  </si>
  <si>
    <t>020692</t>
  </si>
  <si>
    <t>Huslia</t>
  </si>
  <si>
    <t>020698</t>
  </si>
  <si>
    <t>Hydaburg</t>
  </si>
  <si>
    <t>020710</t>
  </si>
  <si>
    <t>Igiugig</t>
  </si>
  <si>
    <t>020716</t>
  </si>
  <si>
    <t>Iliamna</t>
  </si>
  <si>
    <t>020720</t>
  </si>
  <si>
    <t>Ivanof Bay</t>
  </si>
  <si>
    <t>020738</t>
  </si>
  <si>
    <t>Kaguyak</t>
  </si>
  <si>
    <t>020746</t>
  </si>
  <si>
    <t>Kake</t>
  </si>
  <si>
    <t>020756</t>
  </si>
  <si>
    <t>Kaktovik</t>
  </si>
  <si>
    <t>020769</t>
  </si>
  <si>
    <t>Kanatak</t>
  </si>
  <si>
    <t>020770</t>
  </si>
  <si>
    <t>Kaltag</t>
  </si>
  <si>
    <t>020776</t>
  </si>
  <si>
    <t>Karluk</t>
  </si>
  <si>
    <t>020780</t>
  </si>
  <si>
    <t>Kassan</t>
  </si>
  <si>
    <t>020784</t>
  </si>
  <si>
    <t>Kasigluk</t>
  </si>
  <si>
    <t>020796</t>
  </si>
  <si>
    <t>Kenaitze</t>
  </si>
  <si>
    <t>020800</t>
  </si>
  <si>
    <t>Ketchikan</t>
  </si>
  <si>
    <t>020806</t>
  </si>
  <si>
    <t>Kiana</t>
  </si>
  <si>
    <t>020812</t>
  </si>
  <si>
    <t>Agdaagux Tribe of King Cove</t>
  </si>
  <si>
    <t>020814</t>
  </si>
  <si>
    <t>King Island</t>
  </si>
  <si>
    <t>020817</t>
  </si>
  <si>
    <t>King Salmon</t>
  </si>
  <si>
    <t>020824</t>
  </si>
  <si>
    <t>Kipnuk</t>
  </si>
  <si>
    <t>020830</t>
  </si>
  <si>
    <t>Kivalina</t>
  </si>
  <si>
    <t>020836</t>
  </si>
  <si>
    <t>Klawock</t>
  </si>
  <si>
    <t>020845</t>
  </si>
  <si>
    <t>Kobuk</t>
  </si>
  <si>
    <t>020854</t>
  </si>
  <si>
    <t>Kokhanok</t>
  </si>
  <si>
    <t>020860</t>
  </si>
  <si>
    <t>New Koliganek</t>
  </si>
  <si>
    <t>020864</t>
  </si>
  <si>
    <t>Kongiganak</t>
  </si>
  <si>
    <t>020868</t>
  </si>
  <si>
    <t>Koniag, Incorporated</t>
  </si>
  <si>
    <t>020870</t>
  </si>
  <si>
    <t>Bill Moore's Slough</t>
  </si>
  <si>
    <t>020872</t>
  </si>
  <si>
    <t>Kotlik</t>
  </si>
  <si>
    <t>020878</t>
  </si>
  <si>
    <t>Kotzebue</t>
  </si>
  <si>
    <t>020884</t>
  </si>
  <si>
    <t>Koyuk</t>
  </si>
  <si>
    <t>020889</t>
  </si>
  <si>
    <t>Koyukuk</t>
  </si>
  <si>
    <t>020894</t>
  </si>
  <si>
    <t>Kwethluk</t>
  </si>
  <si>
    <t>020900</t>
  </si>
  <si>
    <t>Kwigillingok</t>
  </si>
  <si>
    <t>020902</t>
  </si>
  <si>
    <t>Kwinhagak (Quinhagak)</t>
  </si>
  <si>
    <t>020908</t>
  </si>
  <si>
    <t>Larsen Bay</t>
  </si>
  <si>
    <t>020932</t>
  </si>
  <si>
    <t>Levelock</t>
  </si>
  <si>
    <t>020938</t>
  </si>
  <si>
    <t>Lime Village</t>
  </si>
  <si>
    <t>020950</t>
  </si>
  <si>
    <t>Lower.Kalskag</t>
  </si>
  <si>
    <t>020962</t>
  </si>
  <si>
    <t>McGrath</t>
  </si>
  <si>
    <t>020966</t>
  </si>
  <si>
    <t>Manley Hot Springs</t>
  </si>
  <si>
    <t>020974</t>
  </si>
  <si>
    <t>Manokotak</t>
  </si>
  <si>
    <t>020979</t>
  </si>
  <si>
    <t>Marshall</t>
  </si>
  <si>
    <t>020990</t>
  </si>
  <si>
    <t>Mekoryuk</t>
  </si>
  <si>
    <t>021004</t>
  </si>
  <si>
    <t>Mentasta</t>
  </si>
  <si>
    <t>021010</t>
  </si>
  <si>
    <t>Metlakakla (Annette Island)</t>
  </si>
  <si>
    <t>021016</t>
  </si>
  <si>
    <t>Minto</t>
  </si>
  <si>
    <t>021040</t>
  </si>
  <si>
    <t>Asa'Carsarmiut (Mountain Village)</t>
  </si>
  <si>
    <t>021062</t>
  </si>
  <si>
    <t>Naknek</t>
  </si>
  <si>
    <t>021064</t>
  </si>
  <si>
    <t>NANA Corporation</t>
  </si>
  <si>
    <t>021066</t>
  </si>
  <si>
    <t>Napaimute</t>
  </si>
  <si>
    <t>021069</t>
  </si>
  <si>
    <t>Napaskiak</t>
  </si>
  <si>
    <t>021075</t>
  </si>
  <si>
    <t>Napakiak</t>
  </si>
  <si>
    <t>021080</t>
  </si>
  <si>
    <t>Nelson Lagoon</t>
  </si>
  <si>
    <t>021088</t>
  </si>
  <si>
    <t>Nenana</t>
  </si>
  <si>
    <t>021094</t>
  </si>
  <si>
    <t>Newhalen</t>
  </si>
  <si>
    <t>021099</t>
  </si>
  <si>
    <t>New Stuyahok</t>
  </si>
  <si>
    <t>021106</t>
  </si>
  <si>
    <t>Newtok</t>
  </si>
  <si>
    <t>021110</t>
  </si>
  <si>
    <t>Umkumiute</t>
  </si>
  <si>
    <t>021111</t>
  </si>
  <si>
    <t>Nightmute</t>
  </si>
  <si>
    <t>021116</t>
  </si>
  <si>
    <t>Nikolai</t>
  </si>
  <si>
    <t>021124</t>
  </si>
  <si>
    <t>Nikolski</t>
  </si>
  <si>
    <t>021130</t>
  </si>
  <si>
    <t>Ninilchik</t>
  </si>
  <si>
    <t>021136</t>
  </si>
  <si>
    <t>Noatak</t>
  </si>
  <si>
    <t>021142</t>
  </si>
  <si>
    <t>Nome</t>
  </si>
  <si>
    <t>021147</t>
  </si>
  <si>
    <t>Nondalton</t>
  </si>
  <si>
    <t>021154</t>
  </si>
  <si>
    <t>Noorvik</t>
  </si>
  <si>
    <t>021170</t>
  </si>
  <si>
    <t>Northway</t>
  </si>
  <si>
    <t>021174</t>
  </si>
  <si>
    <t>Nuiqsut</t>
  </si>
  <si>
    <t>021176</t>
  </si>
  <si>
    <t>Nulato</t>
  </si>
  <si>
    <t>021179</t>
  </si>
  <si>
    <t>Nunapitchuk</t>
  </si>
  <si>
    <t>021184</t>
  </si>
  <si>
    <t>Old Harbor</t>
  </si>
  <si>
    <t>021186</t>
  </si>
  <si>
    <t>Orutsararmuit (Bethel)</t>
  </si>
  <si>
    <t>021188</t>
  </si>
  <si>
    <t>Oscarville</t>
  </si>
  <si>
    <t>021196</t>
  </si>
  <si>
    <t>Ouzinkie</t>
  </si>
  <si>
    <t>021198</t>
  </si>
  <si>
    <t>Paimiut</t>
  </si>
  <si>
    <t>021205</t>
  </si>
  <si>
    <t>Pauloff Harbor Village</t>
  </si>
  <si>
    <t>021212</t>
  </si>
  <si>
    <t>Pedro Bay</t>
  </si>
  <si>
    <t>021236</t>
  </si>
  <si>
    <t>Perryville</t>
  </si>
  <si>
    <t>021244</t>
  </si>
  <si>
    <t>Petersburg</t>
  </si>
  <si>
    <t>021256</t>
  </si>
  <si>
    <t>Pilot Point</t>
  </si>
  <si>
    <t>021262</t>
  </si>
  <si>
    <t>Pilot Station</t>
  </si>
  <si>
    <t>021266</t>
  </si>
  <si>
    <t>Pitka's Point</t>
  </si>
  <si>
    <t>021274</t>
  </si>
  <si>
    <t>Platinum</t>
  </si>
  <si>
    <t>021279</t>
  </si>
  <si>
    <t>Point Hope</t>
  </si>
  <si>
    <t>021280</t>
  </si>
  <si>
    <t>Point Lay</t>
  </si>
  <si>
    <t>021298</t>
  </si>
  <si>
    <t>Port Graham</t>
  </si>
  <si>
    <t>021304</t>
  </si>
  <si>
    <t>Port Heiden</t>
  </si>
  <si>
    <t>021316</t>
  </si>
  <si>
    <t>Port Lions</t>
  </si>
  <si>
    <t>021334</t>
  </si>
  <si>
    <t>Rampart</t>
  </si>
  <si>
    <t>021338</t>
  </si>
  <si>
    <t>Red Devil</t>
  </si>
  <si>
    <t>021346</t>
  </si>
  <si>
    <t>Ruby</t>
  </si>
  <si>
    <t>021352</t>
  </si>
  <si>
    <t>Iqurmuit</t>
  </si>
  <si>
    <t>021359</t>
  </si>
  <si>
    <t>Saint George</t>
  </si>
  <si>
    <t>021362</t>
  </si>
  <si>
    <t>Algaaciq (St. Mary's)</t>
  </si>
  <si>
    <t>021370</t>
  </si>
  <si>
    <t>Saint Michael</t>
  </si>
  <si>
    <t>021374</t>
  </si>
  <si>
    <t>Saint Paul</t>
  </si>
  <si>
    <t>021375</t>
  </si>
  <si>
    <t>Salamatoff</t>
  </si>
  <si>
    <t>021392</t>
  </si>
  <si>
    <t>Qagan Tayagungin (Sand Point)</t>
  </si>
  <si>
    <t>021400</t>
  </si>
  <si>
    <t>Savoonga</t>
  </si>
  <si>
    <t>021406</t>
  </si>
  <si>
    <t>Saxman</t>
  </si>
  <si>
    <t>021412</t>
  </si>
  <si>
    <t>Scammon Bay</t>
  </si>
  <si>
    <t>021424</t>
  </si>
  <si>
    <t>Selawik</t>
  </si>
  <si>
    <t>021428</t>
  </si>
  <si>
    <t>Seldovia</t>
  </si>
  <si>
    <t>021440</t>
  </si>
  <si>
    <t>Shageluk</t>
  </si>
  <si>
    <t>021448</t>
  </si>
  <si>
    <t>Shaktoolik</t>
  </si>
  <si>
    <t>021454</t>
  </si>
  <si>
    <t>Nunam Iqua (Sheldon's Point)</t>
  </si>
  <si>
    <t>021467</t>
  </si>
  <si>
    <t>Shishmaref</t>
  </si>
  <si>
    <t>021468</t>
  </si>
  <si>
    <t>Sun'aq Tribe of Kodiak</t>
  </si>
  <si>
    <t>021476</t>
  </si>
  <si>
    <t>Shungnak</t>
  </si>
  <si>
    <t>021484</t>
  </si>
  <si>
    <t>Sitka Tribe</t>
  </si>
  <si>
    <t>021488</t>
  </si>
  <si>
    <t>Skagway</t>
  </si>
  <si>
    <t>021496</t>
  </si>
  <si>
    <t>Sleetmute</t>
  </si>
  <si>
    <t>021502</t>
  </si>
  <si>
    <t>Solomon</t>
  </si>
  <si>
    <t>021513</t>
  </si>
  <si>
    <t>South Naknek</t>
  </si>
  <si>
    <t>021532</t>
  </si>
  <si>
    <t>Stebbins</t>
  </si>
  <si>
    <t>021542</t>
  </si>
  <si>
    <t>Stevens Village</t>
  </si>
  <si>
    <t>021550</t>
  </si>
  <si>
    <t>Stony River</t>
  </si>
  <si>
    <t>021568</t>
  </si>
  <si>
    <t>Takotna</t>
  </si>
  <si>
    <t>021579</t>
  </si>
  <si>
    <t>Tanacross</t>
  </si>
  <si>
    <t>021585</t>
  </si>
  <si>
    <t>Tanana</t>
  </si>
  <si>
    <t>021597</t>
  </si>
  <si>
    <t>Tatitlek</t>
  </si>
  <si>
    <t>021598</t>
  </si>
  <si>
    <t>Tazlina</t>
  </si>
  <si>
    <t>021602</t>
  </si>
  <si>
    <t>Mary's Igloo</t>
  </si>
  <si>
    <t>021604</t>
  </si>
  <si>
    <t>Teller</t>
  </si>
  <si>
    <t>021606</t>
  </si>
  <si>
    <t>Telida</t>
  </si>
  <si>
    <t>021616</t>
  </si>
  <si>
    <t>Tetlin</t>
  </si>
  <si>
    <t>021623</t>
  </si>
  <si>
    <t>Tlingit-Haida Central Council</t>
  </si>
  <si>
    <t>021628</t>
  </si>
  <si>
    <t>Togiak</t>
  </si>
  <si>
    <t>021640</t>
  </si>
  <si>
    <t>Nunakauyarmuit (Toksook Bay)</t>
  </si>
  <si>
    <t>021646</t>
  </si>
  <si>
    <t>Tuluksak</t>
  </si>
  <si>
    <t>021651</t>
  </si>
  <si>
    <t>Tuntutuliak</t>
  </si>
  <si>
    <t>021653</t>
  </si>
  <si>
    <t>Tununak</t>
  </si>
  <si>
    <t>021656</t>
  </si>
  <si>
    <t>Twin Hills</t>
  </si>
  <si>
    <t>021664</t>
  </si>
  <si>
    <t>Tyonek</t>
  </si>
  <si>
    <t>021666</t>
  </si>
  <si>
    <t>Ugashik</t>
  </si>
  <si>
    <t>021667</t>
  </si>
  <si>
    <t>Unga</t>
  </si>
  <si>
    <t>021670</t>
  </si>
  <si>
    <t>Unalakleet</t>
  </si>
  <si>
    <t>021675</t>
  </si>
  <si>
    <t>Qawalangin (Unalaska)</t>
  </si>
  <si>
    <t>021678</t>
  </si>
  <si>
    <t>Kalskag</t>
  </si>
  <si>
    <t>021706</t>
  </si>
  <si>
    <t>Venetie</t>
  </si>
  <si>
    <t>021710</t>
  </si>
  <si>
    <t>Wainwright</t>
  </si>
  <si>
    <t>021717</t>
  </si>
  <si>
    <t>Wales</t>
  </si>
  <si>
    <t>021742</t>
  </si>
  <si>
    <t>White Mountain</t>
  </si>
  <si>
    <t>021764</t>
  </si>
  <si>
    <t>Lesnoi (Woody Island)</t>
  </si>
  <si>
    <t>021772</t>
  </si>
  <si>
    <t>Wrangell</t>
  </si>
  <si>
    <t>021778</t>
  </si>
  <si>
    <t>Yakutat</t>
  </si>
  <si>
    <t>021780</t>
  </si>
  <si>
    <t>Andreafski</t>
  </si>
  <si>
    <t>029170</t>
  </si>
  <si>
    <t>Knik</t>
  </si>
  <si>
    <t>040008</t>
  </si>
  <si>
    <t>Ak-Chin</t>
  </si>
  <si>
    <t>040099</t>
  </si>
  <si>
    <t>Cocopah Tribe</t>
  </si>
  <si>
    <t>040100</t>
  </si>
  <si>
    <t>Colorado River Indian Tribes</t>
  </si>
  <si>
    <t>040164</t>
  </si>
  <si>
    <t>Fort McDowell Yavapai Nation</t>
  </si>
  <si>
    <t>040176</t>
  </si>
  <si>
    <t>Gila River</t>
  </si>
  <si>
    <t>040209</t>
  </si>
  <si>
    <t>Havasupai</t>
  </si>
  <si>
    <t>040218</t>
  </si>
  <si>
    <t>Hopi</t>
  </si>
  <si>
    <t>040224</t>
  </si>
  <si>
    <t>Hualapai</t>
  </si>
  <si>
    <t>040230</t>
  </si>
  <si>
    <t>Kaibab Band of Paiute</t>
  </si>
  <si>
    <t>040281</t>
  </si>
  <si>
    <t>Navajo Nation</t>
  </si>
  <si>
    <t>040292</t>
  </si>
  <si>
    <t>Tohono O'Odham Nation</t>
  </si>
  <si>
    <t>040302</t>
  </si>
  <si>
    <t>Pascua Yaqui Tribe</t>
  </si>
  <si>
    <t>040312</t>
  </si>
  <si>
    <t>Tonto Apache of Arizona</t>
  </si>
  <si>
    <t>040368</t>
  </si>
  <si>
    <t>Salt River PIma-Maricopa</t>
  </si>
  <si>
    <t>040370</t>
  </si>
  <si>
    <t>San Juan Southern Paiute Tribe</t>
  </si>
  <si>
    <t>040372</t>
  </si>
  <si>
    <t>San Carlos Apache</t>
  </si>
  <si>
    <t>040502</t>
  </si>
  <si>
    <t>White Mountain Apache (Fort Apache)</t>
  </si>
  <si>
    <t>040550</t>
  </si>
  <si>
    <t>Yavapai-Apache (Camp Verde)</t>
  </si>
  <si>
    <t>040551</t>
  </si>
  <si>
    <t>Yavapai-Prescott</t>
  </si>
  <si>
    <t>060005</t>
  </si>
  <si>
    <t>Agua Caliente Band of Cahuilla</t>
  </si>
  <si>
    <t>060062</t>
  </si>
  <si>
    <t>Alturas Rancheria</t>
  </si>
  <si>
    <t>060194</t>
  </si>
  <si>
    <t>United Auburn Indian Community</t>
  </si>
  <si>
    <t>060199</t>
  </si>
  <si>
    <t>Augustine Band of Cahuilla</t>
  </si>
  <si>
    <t>060244</t>
  </si>
  <si>
    <t>Barona Group of Capitan Grande</t>
  </si>
  <si>
    <t>060320</t>
  </si>
  <si>
    <t>Utu Utu Gwaiti Paiute</t>
  </si>
  <si>
    <t>060326</t>
  </si>
  <si>
    <t>Berry Creek Rancheria</t>
  </si>
  <si>
    <t>060349</t>
  </si>
  <si>
    <t>Big Lagoon Rancheria</t>
  </si>
  <si>
    <t>060350</t>
  </si>
  <si>
    <t>Big Pine Paiute Tribe</t>
  </si>
  <si>
    <t>060351</t>
  </si>
  <si>
    <t>Big Sandy Rancheria</t>
  </si>
  <si>
    <t>060353</t>
  </si>
  <si>
    <t>Big Valley Band of Pomo Indians</t>
  </si>
  <si>
    <t>060356</t>
  </si>
  <si>
    <t>Bishop Paiute Tribe</t>
  </si>
  <si>
    <t>060368</t>
  </si>
  <si>
    <t>Blue Lake Rancheria</t>
  </si>
  <si>
    <t>060431</t>
  </si>
  <si>
    <t>Bridgeport Paiute Indian Colony</t>
  </si>
  <si>
    <t>060454</t>
  </si>
  <si>
    <t>Buena Vista Rancheria</t>
  </si>
  <si>
    <t>060481</t>
  </si>
  <si>
    <t>Cabazon Band</t>
  </si>
  <si>
    <t>060484</t>
  </si>
  <si>
    <t>Cahuilla Band</t>
  </si>
  <si>
    <t>060544</t>
  </si>
  <si>
    <t>Campo Band</t>
  </si>
  <si>
    <t>060636</t>
  </si>
  <si>
    <t>Cedarville Rancheria</t>
  </si>
  <si>
    <t>060658</t>
  </si>
  <si>
    <t>Chemehuevi</t>
  </si>
  <si>
    <t>060680</t>
  </si>
  <si>
    <t>Chicken Ranch Rancheria</t>
  </si>
  <si>
    <t>060692</t>
  </si>
  <si>
    <t>Mechoopda Tribe of Chico Rancheria</t>
  </si>
  <si>
    <t>060752</t>
  </si>
  <si>
    <t>Cloverdale Rancheria</t>
  </si>
  <si>
    <t>060772</t>
  </si>
  <si>
    <t>Cold Springs Rancheria</t>
  </si>
  <si>
    <t>060794</t>
  </si>
  <si>
    <t>Colusa-Cachil DeHe Band</t>
  </si>
  <si>
    <t>060842</t>
  </si>
  <si>
    <t>Cortina Rancheria of Wintun Indians</t>
  </si>
  <si>
    <t>060863</t>
  </si>
  <si>
    <t>Round Valley Reservation</t>
  </si>
  <si>
    <t>060866</t>
  </si>
  <si>
    <t>Coyote Valley Band</t>
  </si>
  <si>
    <t>060920</t>
  </si>
  <si>
    <t>Ewiiaapaayp Band of Kumeyaay</t>
  </si>
  <si>
    <t>061036</t>
  </si>
  <si>
    <t>Dry Creek Rancheria</t>
  </si>
  <si>
    <t>061118</t>
  </si>
  <si>
    <t>Elk Valley Rancheria</t>
  </si>
  <si>
    <t>061133</t>
  </si>
  <si>
    <t>Elem (Sulphur Bank Rancheria)</t>
  </si>
  <si>
    <t>061218</t>
  </si>
  <si>
    <t>Enterprise Rancheria</t>
  </si>
  <si>
    <t>061342</t>
  </si>
  <si>
    <t>Fort Bidwell</t>
  </si>
  <si>
    <t>061348</t>
  </si>
  <si>
    <t>Fort Independence</t>
  </si>
  <si>
    <t>061358</t>
  </si>
  <si>
    <t>Fort Mojave Tribe</t>
  </si>
  <si>
    <t>061502</t>
  </si>
  <si>
    <t>Graton Rancheria</t>
  </si>
  <si>
    <t>061520</t>
  </si>
  <si>
    <t>Greenville Rancheria</t>
  </si>
  <si>
    <t>061526</t>
  </si>
  <si>
    <t>Grindstone Rancheria</t>
  </si>
  <si>
    <t>061548</t>
  </si>
  <si>
    <t>Guidiville Rancheria</t>
  </si>
  <si>
    <t>061682</t>
  </si>
  <si>
    <t>Hoopa Valley</t>
  </si>
  <si>
    <t>061684</t>
  </si>
  <si>
    <t>Hopland Band of Pomo Indians</t>
  </si>
  <si>
    <t>061718</t>
  </si>
  <si>
    <t>Inaja Band</t>
  </si>
  <si>
    <t>061748</t>
  </si>
  <si>
    <t>Ione Band of Miwok Indians</t>
  </si>
  <si>
    <t>061778</t>
  </si>
  <si>
    <t>Jackson Rancheria</t>
  </si>
  <si>
    <t>061780</t>
  </si>
  <si>
    <t>Jamul Indian Village</t>
  </si>
  <si>
    <t>061785</t>
  </si>
  <si>
    <t>Karuk</t>
  </si>
  <si>
    <t>061864</t>
  </si>
  <si>
    <t>La Jolla Band</t>
  </si>
  <si>
    <t>061924</t>
  </si>
  <si>
    <t>La Posta Band</t>
  </si>
  <si>
    <t>061964</t>
  </si>
  <si>
    <t>Cahto Tribe (Laytonville)</t>
  </si>
  <si>
    <t>062084</t>
  </si>
  <si>
    <t>Lone Pine Paiute-Shoshone</t>
  </si>
  <si>
    <t>062126</t>
  </si>
  <si>
    <t>Los Coyotes Band of Cahuilla</t>
  </si>
  <si>
    <t>062135</t>
  </si>
  <si>
    <t>Lower Lake Rancheria</t>
  </si>
  <si>
    <t>062150</t>
  </si>
  <si>
    <t>Lytton Rancheria of California</t>
  </si>
  <si>
    <t>062176</t>
  </si>
  <si>
    <t>Manchester Point  Arena Rancheria</t>
  </si>
  <si>
    <t>062180</t>
  </si>
  <si>
    <t>Manzanita Band</t>
  </si>
  <si>
    <t>062254</t>
  </si>
  <si>
    <t>Mesa Grande Band</t>
  </si>
  <si>
    <t>062259</t>
  </si>
  <si>
    <t>Middletown Rancheria</t>
  </si>
  <si>
    <t>062350</t>
  </si>
  <si>
    <t>Mooretown Rancheria</t>
  </si>
  <si>
    <t>062371</t>
  </si>
  <si>
    <t>Morongo Band of Mission Indians</t>
  </si>
  <si>
    <t>062474</t>
  </si>
  <si>
    <t>North Fork Rancheria</t>
  </si>
  <si>
    <t>062646</t>
  </si>
  <si>
    <t>Pala Band</t>
  </si>
  <si>
    <t>062734</t>
  </si>
  <si>
    <t>Paskenta Band of Nomlaki Indian</t>
  </si>
  <si>
    <t>062737</t>
  </si>
  <si>
    <t>Pauma Band</t>
  </si>
  <si>
    <t>062741</t>
  </si>
  <si>
    <t>Pechanga Band</t>
  </si>
  <si>
    <t>062762</t>
  </si>
  <si>
    <t>Picayune Rancheria</t>
  </si>
  <si>
    <t>062779</t>
  </si>
  <si>
    <t>Pinoleville Rancheria</t>
  </si>
  <si>
    <t>062788</t>
  </si>
  <si>
    <t>Pit River Tribe</t>
  </si>
  <si>
    <t>062894</t>
  </si>
  <si>
    <t>Potter Valley Rancheria</t>
  </si>
  <si>
    <t>062911</t>
  </si>
  <si>
    <t>Quartz Valley Reservation</t>
  </si>
  <si>
    <t>062912</t>
  </si>
  <si>
    <t>Quechan Tribe</t>
  </si>
  <si>
    <t>062922</t>
  </si>
  <si>
    <t>Ramona Band</t>
  </si>
  <si>
    <t>062960</t>
  </si>
  <si>
    <t>Redding Rancheria</t>
  </si>
  <si>
    <t>062978</t>
  </si>
  <si>
    <t>Redwood Valley Rancheria</t>
  </si>
  <si>
    <t>062986</t>
  </si>
  <si>
    <t>Resighini Rancheria</t>
  </si>
  <si>
    <t>063008</t>
  </si>
  <si>
    <t>Rincon Band</t>
  </si>
  <si>
    <t>063053</t>
  </si>
  <si>
    <t>Robinson Rancheria</t>
  </si>
  <si>
    <t>063074</t>
  </si>
  <si>
    <t>Bear River Band Rohnerville Rancheria</t>
  </si>
  <si>
    <t>063134</t>
  </si>
  <si>
    <t>Yocha Dehe Wintun (Rumsey Rancheria)</t>
  </si>
  <si>
    <t>063292</t>
  </si>
  <si>
    <t>San Manuel Band</t>
  </si>
  <si>
    <t>063319</t>
  </si>
  <si>
    <t>San Pasqual Band</t>
  </si>
  <si>
    <t>063398</t>
  </si>
  <si>
    <t>Santa Rosa Band of Cahuilla</t>
  </si>
  <si>
    <t>063399</t>
  </si>
  <si>
    <t>Santa Rosa Rancheria</t>
  </si>
  <si>
    <t>063403</t>
  </si>
  <si>
    <t>Santa Ynez Band of Chumash</t>
  </si>
  <si>
    <t>063404</t>
  </si>
  <si>
    <t>Iipay Nation of Santa Ysabel</t>
  </si>
  <si>
    <t>063428</t>
  </si>
  <si>
    <t>Scotts Valley (Pomo)</t>
  </si>
  <si>
    <t>063465</t>
  </si>
  <si>
    <t>Sherwood Valley Rancheria</t>
  </si>
  <si>
    <t>063466</t>
  </si>
  <si>
    <t>California Valley Miwok Tribe</t>
  </si>
  <si>
    <t>063467</t>
  </si>
  <si>
    <t>Shingle Springs Band of Miwok Indians</t>
  </si>
  <si>
    <t>063482</t>
  </si>
  <si>
    <t>Smith River Rancheria</t>
  </si>
  <si>
    <t>063484</t>
  </si>
  <si>
    <t>Soboba Band</t>
  </si>
  <si>
    <t>063622</t>
  </si>
  <si>
    <t>Stewarts Point Rancheria</t>
  </si>
  <si>
    <t>063668</t>
  </si>
  <si>
    <t>Susanville Rancheria</t>
  </si>
  <si>
    <t>063679</t>
  </si>
  <si>
    <t>Sycuan Band of Kumeyaay Nation</t>
  </si>
  <si>
    <t>063681</t>
  </si>
  <si>
    <t>Wiyot Tribe (Table Bluff)</t>
  </si>
  <si>
    <t>063682</t>
  </si>
  <si>
    <t>Table Mountain Rancheria</t>
  </si>
  <si>
    <t>063710</t>
  </si>
  <si>
    <t>Tejon</t>
  </si>
  <si>
    <t>063739</t>
  </si>
  <si>
    <t>Death Valley Timba-Sha Shoshone</t>
  </si>
  <si>
    <t>063746</t>
  </si>
  <si>
    <t>Torres-Martinez Band of Cahuilla</t>
  </si>
  <si>
    <t>063757</t>
  </si>
  <si>
    <t>Cher-ae Heights (Trinidad Rancheria)</t>
  </si>
  <si>
    <t>063788</t>
  </si>
  <si>
    <t>Tule River Indian Tribe</t>
  </si>
  <si>
    <t>063794</t>
  </si>
  <si>
    <t>Tuolumne Band of Me-Wuk Indians</t>
  </si>
  <si>
    <t>063822</t>
  </si>
  <si>
    <t>Twenty Nine Palms Band</t>
  </si>
  <si>
    <t>063856</t>
  </si>
  <si>
    <t>Habermatolel Pomo Upper Lake Rancheria</t>
  </si>
  <si>
    <t>063904</t>
  </si>
  <si>
    <t>Viejas Group of Capitan Grande</t>
  </si>
  <si>
    <t>064190</t>
  </si>
  <si>
    <t>Yurok Tribe</t>
  </si>
  <si>
    <t>DENVER</t>
  </si>
  <si>
    <t>081462</t>
  </si>
  <si>
    <t>Southern Ute Tribe</t>
  </si>
  <si>
    <t>081546</t>
  </si>
  <si>
    <t>Ute Mountain Tribe</t>
  </si>
  <si>
    <t>090608</t>
  </si>
  <si>
    <t>Mashantucket Pequot</t>
  </si>
  <si>
    <t>121994</t>
  </si>
  <si>
    <t>Miccosukee Tribe</t>
  </si>
  <si>
    <t>122822</t>
  </si>
  <si>
    <t>Seminole Tribe</t>
  </si>
  <si>
    <t>SEATTLE</t>
  </si>
  <si>
    <t>160200</t>
  </si>
  <si>
    <t>Coeur D'Alene Tribe</t>
  </si>
  <si>
    <t>160348</t>
  </si>
  <si>
    <t>Shoshone-Bannock Tribes Ft. Hall Res.</t>
  </si>
  <si>
    <t>160590</t>
  </si>
  <si>
    <t>Kootenai Tribe</t>
  </si>
  <si>
    <t>160788</t>
  </si>
  <si>
    <t>Nez Perce Tribe</t>
  </si>
  <si>
    <t>194582</t>
  </si>
  <si>
    <t>Sac &amp; Fox Tribe of the Mississippi, IA</t>
  </si>
  <si>
    <t>OKLAHOMA</t>
  </si>
  <si>
    <t>201708</t>
  </si>
  <si>
    <t>Iowa Tribe of Kansas and Nebraska</t>
  </si>
  <si>
    <t>201792</t>
  </si>
  <si>
    <t>Kickapoo Tribe of Kansas</t>
  </si>
  <si>
    <t>202854</t>
  </si>
  <si>
    <t>Prairie Band of Potawatomi Nation</t>
  </si>
  <si>
    <t>203068</t>
  </si>
  <si>
    <t>Sac and Fox Nation of Missouri</t>
  </si>
  <si>
    <t>220290</t>
  </si>
  <si>
    <t>Chitimacha Tribe</t>
  </si>
  <si>
    <t>220380</t>
  </si>
  <si>
    <t>Coushatta Tribe</t>
  </si>
  <si>
    <t>220883</t>
  </si>
  <si>
    <t>Jena Band of Choctaw</t>
  </si>
  <si>
    <t>221810</t>
  </si>
  <si>
    <t>Tunica-Biloxi Tribe</t>
  </si>
  <si>
    <t>231390</t>
  </si>
  <si>
    <t>Houlton Band of Maliseets</t>
  </si>
  <si>
    <t>231420</t>
  </si>
  <si>
    <t>Passamaquoddy Indian Tribe</t>
  </si>
  <si>
    <t>232382</t>
  </si>
  <si>
    <t>Penobscot Tribe</t>
  </si>
  <si>
    <t>232452</t>
  </si>
  <si>
    <t>Pleasant Point</t>
  </si>
  <si>
    <t>232502</t>
  </si>
  <si>
    <t>Aroostook Band of Micmac</t>
  </si>
  <si>
    <t>250521</t>
  </si>
  <si>
    <t>Wampanoag Tribe of Gay Head</t>
  </si>
  <si>
    <t>251381</t>
  </si>
  <si>
    <t>Mashpee Wampanoag</t>
  </si>
  <si>
    <t>260501</t>
  </si>
  <si>
    <t>Lac Vieux Desert Band</t>
  </si>
  <si>
    <t>262302</t>
  </si>
  <si>
    <t>Bay Mills Indian Community</t>
  </si>
  <si>
    <t>262548</t>
  </si>
  <si>
    <t>Grand Traverse Band</t>
  </si>
  <si>
    <t>262600</t>
  </si>
  <si>
    <t>Match-e-be-nash-she-wish Band of Potta</t>
  </si>
  <si>
    <t>262764</t>
  </si>
  <si>
    <t>Hannahville Community</t>
  </si>
  <si>
    <t>263078</t>
  </si>
  <si>
    <t>Nottawaseppi Huron Band of Potawatomi</t>
  </si>
  <si>
    <t>263268</t>
  </si>
  <si>
    <t>Keweenaw Bay Indian Community</t>
  </si>
  <si>
    <t>263640</t>
  </si>
  <si>
    <t>Little River Band of Ottawa</t>
  </si>
  <si>
    <t>263644</t>
  </si>
  <si>
    <t>Little Traverse Bay Band</t>
  </si>
  <si>
    <t>265044</t>
  </si>
  <si>
    <t>Pokagon Band of Potawatomi</t>
  </si>
  <si>
    <t>265342</t>
  </si>
  <si>
    <t>Saginaw Chippewa</t>
  </si>
  <si>
    <t>265468</t>
  </si>
  <si>
    <t>Sault Ste. Marie Tribe</t>
  </si>
  <si>
    <t>270476</t>
  </si>
  <si>
    <t>Boise Forte Band of Minnesota Chippewa</t>
  </si>
  <si>
    <t>271610</t>
  </si>
  <si>
    <t>Fond Du Lac Band of Minnesota Chippewa</t>
  </si>
  <si>
    <t>271876</t>
  </si>
  <si>
    <t>Grand Portage Band of Minn. Chippewa</t>
  </si>
  <si>
    <t>272666</t>
  </si>
  <si>
    <t>Leech Lake Band of Minnesota Chippewa</t>
  </si>
  <si>
    <t>272812</t>
  </si>
  <si>
    <t>Lower Sioux</t>
  </si>
  <si>
    <t>273094</t>
  </si>
  <si>
    <t>Mille Lacs Band of Minnesota Chippewa</t>
  </si>
  <si>
    <t>273858</t>
  </si>
  <si>
    <t>Red Lake Band of Chippewa</t>
  </si>
  <si>
    <t>274274</t>
  </si>
  <si>
    <t>Shakopee Mdewakanton Sioux</t>
  </si>
  <si>
    <t>274660</t>
  </si>
  <si>
    <t>Upper Sioux Indian Community</t>
  </si>
  <si>
    <t>274940</t>
  </si>
  <si>
    <t>White Earth Band of Minnesota Chippewa</t>
  </si>
  <si>
    <t>280260</t>
  </si>
  <si>
    <t>Mississippi Choctaw Tribe</t>
  </si>
  <si>
    <t>300068</t>
  </si>
  <si>
    <t>Blackfeet Tribe</t>
  </si>
  <si>
    <t>300188</t>
  </si>
  <si>
    <t>Crow Tribe</t>
  </si>
  <si>
    <t>300280</t>
  </si>
  <si>
    <t>Salish and Kootenai Tribes</t>
  </si>
  <si>
    <t>300298</t>
  </si>
  <si>
    <t>Fort Belknap Indian Community</t>
  </si>
  <si>
    <t>300302</t>
  </si>
  <si>
    <t>Assinboine &amp; Sioux Tribes of Ft. Peck</t>
  </si>
  <si>
    <t>300572</t>
  </si>
  <si>
    <t>Northern Cheyenne</t>
  </si>
  <si>
    <t>300646</t>
  </si>
  <si>
    <t>Chippewa Cree of the Rocky Boy's Reservation</t>
  </si>
  <si>
    <t>312210</t>
  </si>
  <si>
    <t>Omaha Tribe</t>
  </si>
  <si>
    <t>312418</t>
  </si>
  <si>
    <t>Ponca Tribe of Nebraska</t>
  </si>
  <si>
    <t>312606</t>
  </si>
  <si>
    <t>Santee Sioux Tribe</t>
  </si>
  <si>
    <t>313182</t>
  </si>
  <si>
    <t>Winnebago Tribe</t>
  </si>
  <si>
    <t>320041</t>
  </si>
  <si>
    <t>Duck Valley Shoshone-Paiute</t>
  </si>
  <si>
    <t>320043</t>
  </si>
  <si>
    <t>Duckwater Shoshone</t>
  </si>
  <si>
    <t>320062</t>
  </si>
  <si>
    <t>Ely Shoshone</t>
  </si>
  <si>
    <t>320070</t>
  </si>
  <si>
    <t>Fallon Paiute-Shoshone</t>
  </si>
  <si>
    <t>320074</t>
  </si>
  <si>
    <t>Fort McDermitt Paiute and Shoshone</t>
  </si>
  <si>
    <t>320109</t>
  </si>
  <si>
    <t>Las Vegas Tribe of Paiute Indians</t>
  </si>
  <si>
    <t>320115</t>
  </si>
  <si>
    <t>Lovelock Paiute Tribe</t>
  </si>
  <si>
    <t>320126</t>
  </si>
  <si>
    <t>Moapa Band of Paiute</t>
  </si>
  <si>
    <t>320148</t>
  </si>
  <si>
    <t>Pyramid Lake Paiute</t>
  </si>
  <si>
    <t>320151</t>
  </si>
  <si>
    <t>Reno-Sparks Colony</t>
  </si>
  <si>
    <t>320160</t>
  </si>
  <si>
    <t>Summit Lake Paiute Tribe</t>
  </si>
  <si>
    <t>320170</t>
  </si>
  <si>
    <t>Te-Moak</t>
  </si>
  <si>
    <t>320182</t>
  </si>
  <si>
    <t>Walker River Paiute Tribe</t>
  </si>
  <si>
    <t>320185</t>
  </si>
  <si>
    <t>Washoe Tribe</t>
  </si>
  <si>
    <t>320198</t>
  </si>
  <si>
    <t>Winnemucca Colony</t>
  </si>
  <si>
    <t>320208</t>
  </si>
  <si>
    <t>Yerington Paiute Tribe</t>
  </si>
  <si>
    <t>320212</t>
  </si>
  <si>
    <t>Yomba Shoshone Tribe</t>
  </si>
  <si>
    <t>350002</t>
  </si>
  <si>
    <t>Acoma Pueblo</t>
  </si>
  <si>
    <t>350124</t>
  </si>
  <si>
    <t>Cochiti Pueblo</t>
  </si>
  <si>
    <t>350294</t>
  </si>
  <si>
    <t>Isleta Pueblo</t>
  </si>
  <si>
    <t>350306</t>
  </si>
  <si>
    <t>Jemez Pueblo</t>
  </si>
  <si>
    <t>350314</t>
  </si>
  <si>
    <t>Jicarilla Apache Nation</t>
  </si>
  <si>
    <t>350318</t>
  </si>
  <si>
    <t>Laguna Pueblo</t>
  </si>
  <si>
    <t>350420</t>
  </si>
  <si>
    <t>Mescalero Apache Tribe</t>
  </si>
  <si>
    <t>350445</t>
  </si>
  <si>
    <t>Nambe Pueblo</t>
  </si>
  <si>
    <t>350458</t>
  </si>
  <si>
    <t>Picuris Pueblo</t>
  </si>
  <si>
    <t>350460</t>
  </si>
  <si>
    <t>Pojoaque Pueblo</t>
  </si>
  <si>
    <t>350506</t>
  </si>
  <si>
    <t>San Felipe Pueblo</t>
  </si>
  <si>
    <t>350512</t>
  </si>
  <si>
    <t>San Ildefonso Pueblo</t>
  </si>
  <si>
    <t>350522</t>
  </si>
  <si>
    <t>Ohkay Owingeh (was San Juan Pueblo)</t>
  </si>
  <si>
    <t>350529</t>
  </si>
  <si>
    <t>Sandia  Pueblo</t>
  </si>
  <si>
    <t>350531</t>
  </si>
  <si>
    <t>Santa Ana Pueblo</t>
  </si>
  <si>
    <t>350533</t>
  </si>
  <si>
    <t>Santa Clara Pueblo</t>
  </si>
  <si>
    <t>350546</t>
  </si>
  <si>
    <t>Santo Domingo Pueblo</t>
  </si>
  <si>
    <t>350588</t>
  </si>
  <si>
    <t>Taos Pueblo</t>
  </si>
  <si>
    <t>350598</t>
  </si>
  <si>
    <t>Tesuque Pueblo</t>
  </si>
  <si>
    <t>350670</t>
  </si>
  <si>
    <t>Zia Pueblo</t>
  </si>
  <si>
    <t>350673</t>
  </si>
  <si>
    <t>Zuni Tribe</t>
  </si>
  <si>
    <t>361044</t>
  </si>
  <si>
    <t>Cayuga Nation</t>
  </si>
  <si>
    <t>364742</t>
  </si>
  <si>
    <t>Oneida Nation of New York</t>
  </si>
  <si>
    <t>364760</t>
  </si>
  <si>
    <t>Onondaga Nation</t>
  </si>
  <si>
    <t>365716</t>
  </si>
  <si>
    <t>St. Regis Mohawk Tribe</t>
  </si>
  <si>
    <t>365942</t>
  </si>
  <si>
    <t>Seneca Nation of New York</t>
  </si>
  <si>
    <t>366008</t>
  </si>
  <si>
    <t>Shinnecock Indian Nation</t>
  </si>
  <si>
    <t>366460</t>
  </si>
  <si>
    <t>Tonawanda Band of Senecas</t>
  </si>
  <si>
    <t>366536</t>
  </si>
  <si>
    <t>Tuscarora Nation</t>
  </si>
  <si>
    <t>370566</t>
  </si>
  <si>
    <t>Eastern Cherokee</t>
  </si>
  <si>
    <t>370634</t>
  </si>
  <si>
    <t>Coharie State Tribe</t>
  </si>
  <si>
    <t>371226</t>
  </si>
  <si>
    <t>Haliwa-Saponi State Tribe</t>
  </si>
  <si>
    <t>371744</t>
  </si>
  <si>
    <t>Lumbee State Tribe</t>
  </si>
  <si>
    <t>372945</t>
  </si>
  <si>
    <t>Waccamaw Siouan State Tribe</t>
  </si>
  <si>
    <t>380694</t>
  </si>
  <si>
    <t>Three Affiliated Tribes Fort Berthold</t>
  </si>
  <si>
    <t>380698</t>
  </si>
  <si>
    <t>Spirit Lake Sioux Tribe</t>
  </si>
  <si>
    <t>381976</t>
  </si>
  <si>
    <t>Turtle Mountain Band of Chippewa</t>
  </si>
  <si>
    <t>400002</t>
  </si>
  <si>
    <t>Alabama-Quassarte Tribal Town</t>
  </si>
  <si>
    <t>400004</t>
  </si>
  <si>
    <t>Absentee-Shawnee</t>
  </si>
  <si>
    <t>400110</t>
  </si>
  <si>
    <t>Apache Tribe</t>
  </si>
  <si>
    <t>400176</t>
  </si>
  <si>
    <t>Fort Sill Apache Tribe</t>
  </si>
  <si>
    <t>400428</t>
  </si>
  <si>
    <t>Caddo Tribe</t>
  </si>
  <si>
    <t>400578</t>
  </si>
  <si>
    <t>Cherokee Nation</t>
  </si>
  <si>
    <t>400584</t>
  </si>
  <si>
    <t>Cheyenne-Arapaho Tribes</t>
  </si>
  <si>
    <t>400586</t>
  </si>
  <si>
    <t>Chickasaw</t>
  </si>
  <si>
    <t>400596</t>
  </si>
  <si>
    <t>Choctaw Nation</t>
  </si>
  <si>
    <t>400662</t>
  </si>
  <si>
    <t>Comanche Nation</t>
  </si>
  <si>
    <t>400724</t>
  </si>
  <si>
    <t>Muscogee (Creek) Nation</t>
  </si>
  <si>
    <t>400794</t>
  </si>
  <si>
    <t>Delaware Nation of West Oklahoma</t>
  </si>
  <si>
    <t>400796</t>
  </si>
  <si>
    <t>Delaware Tribe (Eastern)</t>
  </si>
  <si>
    <t>400916</t>
  </si>
  <si>
    <t>Eastern Shawnee Tribe</t>
  </si>
  <si>
    <t>401532</t>
  </si>
  <si>
    <t>Iowa Tribe of Oklahoma</t>
  </si>
  <si>
    <t>401580</t>
  </si>
  <si>
    <t>Kaw Nation</t>
  </si>
  <si>
    <t>401582</t>
  </si>
  <si>
    <t>United Keetoowah</t>
  </si>
  <si>
    <t>401622</t>
  </si>
  <si>
    <t>Kialegee Tribal Town</t>
  </si>
  <si>
    <t>401624</t>
  </si>
  <si>
    <t>Kickapoo Tribe of Oklahoma</t>
  </si>
  <si>
    <t>401658</t>
  </si>
  <si>
    <t>Kiowa Tribe</t>
  </si>
  <si>
    <t>401849</t>
  </si>
  <si>
    <t>Shawnee</t>
  </si>
  <si>
    <t>402012</t>
  </si>
  <si>
    <t>Miami Tribe</t>
  </si>
  <si>
    <t>402038</t>
  </si>
  <si>
    <t>Modoc Tribe</t>
  </si>
  <si>
    <t>402312</t>
  </si>
  <si>
    <t>Osage Nation</t>
  </si>
  <si>
    <t>402314</t>
  </si>
  <si>
    <t>Otoe-Missouria Tribe</t>
  </si>
  <si>
    <t>402315</t>
  </si>
  <si>
    <t>Ottawa Tribe</t>
  </si>
  <si>
    <t>402354</t>
  </si>
  <si>
    <t>Pawnee Nation</t>
  </si>
  <si>
    <t>402372</t>
  </si>
  <si>
    <t>Peoria Tribe</t>
  </si>
  <si>
    <t>402420</t>
  </si>
  <si>
    <t>Ponca Tribe</t>
  </si>
  <si>
    <t>402438</t>
  </si>
  <si>
    <t>Citizen Potawatomi Nation</t>
  </si>
  <si>
    <t>402474</t>
  </si>
  <si>
    <t>Quapaw Tribe</t>
  </si>
  <si>
    <t>402626</t>
  </si>
  <si>
    <t>Sac and Fox Nation, Oklahoma</t>
  </si>
  <si>
    <t>402690</t>
  </si>
  <si>
    <t>Seminole Nation</t>
  </si>
  <si>
    <t>402692</t>
  </si>
  <si>
    <t>Seneca-Cayuga</t>
  </si>
  <si>
    <t>402998</t>
  </si>
  <si>
    <t>Thlopthlocco Tribal Town</t>
  </si>
  <si>
    <t>403020</t>
  </si>
  <si>
    <t>Tonkawa Tribe</t>
  </si>
  <si>
    <t>403286</t>
  </si>
  <si>
    <t>Wichita Tribe</t>
  </si>
  <si>
    <t>403332</t>
  </si>
  <si>
    <t>Wyandotte Nation</t>
  </si>
  <si>
    <t>410152</t>
  </si>
  <si>
    <t>Burns-Paiute Colony</t>
  </si>
  <si>
    <t>410272</t>
  </si>
  <si>
    <t>Coos, Lower Umpqua and Siuslaw Tribes</t>
  </si>
  <si>
    <t>410277</t>
  </si>
  <si>
    <t>Coquille Indian Tribe</t>
  </si>
  <si>
    <t>410302</t>
  </si>
  <si>
    <t>Cow Creek Band of Umpqua Indians</t>
  </si>
  <si>
    <t>410530</t>
  </si>
  <si>
    <t>Grand Ronde Confederated Tribes</t>
  </si>
  <si>
    <t>410758</t>
  </si>
  <si>
    <t>Klamath Tribes</t>
  </si>
  <si>
    <t>411256</t>
  </si>
  <si>
    <t>Siletz Confederated Tribes</t>
  </si>
  <si>
    <t>411381</t>
  </si>
  <si>
    <t>Umatilla Confederated Tribes</t>
  </si>
  <si>
    <t>411424</t>
  </si>
  <si>
    <t>Warm Springs Confederated Tribes</t>
  </si>
  <si>
    <t>440160</t>
  </si>
  <si>
    <t>Narragansett Tribe</t>
  </si>
  <si>
    <t>450268</t>
  </si>
  <si>
    <t>Catawba Indian Tribe</t>
  </si>
  <si>
    <t>460356</t>
  </si>
  <si>
    <t>Cheyenne River Sioux</t>
  </si>
  <si>
    <t>460434</t>
  </si>
  <si>
    <t>Crow Creek Sioux</t>
  </si>
  <si>
    <t>460632</t>
  </si>
  <si>
    <t>Flandreau Santee Sioux</t>
  </si>
  <si>
    <t>461052</t>
  </si>
  <si>
    <t>Lower Brule Sioux</t>
  </si>
  <si>
    <t>461340</t>
  </si>
  <si>
    <t>Oglala Lakota Sioux Tribe</t>
  </si>
  <si>
    <t>461448</t>
  </si>
  <si>
    <t>Rosebud Sioux</t>
  </si>
  <si>
    <t>461526</t>
  </si>
  <si>
    <t>Sisseton-Wahpeton Oyate</t>
  </si>
  <si>
    <t>461552</t>
  </si>
  <si>
    <t>Standing Rock Sioux</t>
  </si>
  <si>
    <t>461892</t>
  </si>
  <si>
    <t>Yankton Sioux</t>
  </si>
  <si>
    <t>480046</t>
  </si>
  <si>
    <t>Alabama-Couchatta</t>
  </si>
  <si>
    <t>482812</t>
  </si>
  <si>
    <t>Kickapoo Traditional Tribe of Texas</t>
  </si>
  <si>
    <t>485390</t>
  </si>
  <si>
    <t>Ysleta Del Sur</t>
  </si>
  <si>
    <t>490124</t>
  </si>
  <si>
    <t>NW Band of Shoshone Nation</t>
  </si>
  <si>
    <t>490404</t>
  </si>
  <si>
    <t>Goshute Reservation</t>
  </si>
  <si>
    <t>490920</t>
  </si>
  <si>
    <t>Paiute Indian Tribe of Utah</t>
  </si>
  <si>
    <t>491130</t>
  </si>
  <si>
    <t>Skull Valley Band of Goshute</t>
  </si>
  <si>
    <t>491274</t>
  </si>
  <si>
    <t>Ute Indian Tribe Uintah &amp; Ouray Reservation</t>
  </si>
  <si>
    <t>530224</t>
  </si>
  <si>
    <t>Chehalis Confederated Tribes</t>
  </si>
  <si>
    <t>530290</t>
  </si>
  <si>
    <t>Colville Confederated Tribes</t>
  </si>
  <si>
    <t>530500</t>
  </si>
  <si>
    <t>Cowlitz Tribe</t>
  </si>
  <si>
    <t>530664</t>
  </si>
  <si>
    <t>Hoh Indian Tribe</t>
  </si>
  <si>
    <t>530697</t>
  </si>
  <si>
    <t>Jamestown S'Klallam Tribe</t>
  </si>
  <si>
    <t>530710</t>
  </si>
  <si>
    <t>Kalispel Indian Community</t>
  </si>
  <si>
    <t>530841</t>
  </si>
  <si>
    <t>Lower Elwha Tribal Community</t>
  </si>
  <si>
    <t>530842</t>
  </si>
  <si>
    <t>Lummi Tribe</t>
  </si>
  <si>
    <t>530880</t>
  </si>
  <si>
    <t>Makah Indian Tribe</t>
  </si>
  <si>
    <t>531030</t>
  </si>
  <si>
    <t>Muckleshoot Indian Tribe</t>
  </si>
  <si>
    <t>531070</t>
  </si>
  <si>
    <t>Nisqually Indian Community</t>
  </si>
  <si>
    <t>531076</t>
  </si>
  <si>
    <t>Nooksack Tribe</t>
  </si>
  <si>
    <t>531229</t>
  </si>
  <si>
    <t>Port Gamble Indian Community</t>
  </si>
  <si>
    <t>531268</t>
  </si>
  <si>
    <t>Puyallup Tribe</t>
  </si>
  <si>
    <t>531269</t>
  </si>
  <si>
    <t>Quileute Tribe</t>
  </si>
  <si>
    <t>531270</t>
  </si>
  <si>
    <t>Quinault Tribe</t>
  </si>
  <si>
    <t>531387</t>
  </si>
  <si>
    <t>Samish Nation</t>
  </si>
  <si>
    <t>531388</t>
  </si>
  <si>
    <t>Sauk-Suiattle Indian Tribe</t>
  </si>
  <si>
    <t>531418</t>
  </si>
  <si>
    <t>Shoalwater Bay Tribe</t>
  </si>
  <si>
    <t>531427</t>
  </si>
  <si>
    <t>Skokomish Indian Tribe</t>
  </si>
  <si>
    <t>531440</t>
  </si>
  <si>
    <t>Snoqualmie</t>
  </si>
  <si>
    <t>531490</t>
  </si>
  <si>
    <t>Spokane Tribe</t>
  </si>
  <si>
    <t>531502</t>
  </si>
  <si>
    <t>Squaxin Island Tribe</t>
  </si>
  <si>
    <t>531526</t>
  </si>
  <si>
    <t>Stillaguamish Tribe</t>
  </si>
  <si>
    <t>531551</t>
  </si>
  <si>
    <t>Suquamish Tribe</t>
  </si>
  <si>
    <t>531552</t>
  </si>
  <si>
    <t>Swinomish Indians</t>
  </si>
  <si>
    <t>531628</t>
  </si>
  <si>
    <t>Tulalip Tribes</t>
  </si>
  <si>
    <t>531657</t>
  </si>
  <si>
    <t>Upper Skagit Tribe</t>
  </si>
  <si>
    <t>531832</t>
  </si>
  <si>
    <t>Yakama Indian Nation</t>
  </si>
  <si>
    <t>550358</t>
  </si>
  <si>
    <t>Bad River Band</t>
  </si>
  <si>
    <t>552282</t>
  </si>
  <si>
    <t>Forest County Potawatami</t>
  </si>
  <si>
    <t>553418</t>
  </si>
  <si>
    <t>Lac Courte Oreilles</t>
  </si>
  <si>
    <t>553421</t>
  </si>
  <si>
    <t>Lac Du Flambeau Band</t>
  </si>
  <si>
    <t>554223</t>
  </si>
  <si>
    <t>Menominee Indian Tribe</t>
  </si>
  <si>
    <t>554910</t>
  </si>
  <si>
    <t>Oneida Tribe</t>
  </si>
  <si>
    <t>555466</t>
  </si>
  <si>
    <t>Red Cliff Band of Lake Superior Chippe</t>
  </si>
  <si>
    <t>555802</t>
  </si>
  <si>
    <t>Saint Croix Chippewa</t>
  </si>
  <si>
    <t>556142</t>
  </si>
  <si>
    <t>Sokagoan Chippewa Tribe</t>
  </si>
  <si>
    <t>556366</t>
  </si>
  <si>
    <t>Stockbridge-Munsee Tribe</t>
  </si>
  <si>
    <t>557318</t>
  </si>
  <si>
    <t>Ho-Chunk Nation</t>
  </si>
  <si>
    <t>560560</t>
  </si>
  <si>
    <t>Northern Arapahoe</t>
  </si>
  <si>
    <t>560562</t>
  </si>
  <si>
    <t>Shoshone Tribe of the Wind River Reser</t>
  </si>
  <si>
    <t>TOTAL</t>
  </si>
  <si>
    <t>% chg</t>
  </si>
  <si>
    <t>Household LT 30% FMI</t>
  </si>
  <si>
    <t>ACS12</t>
  </si>
  <si>
    <t>ACS13</t>
  </si>
  <si>
    <t>Households 30 - 50% of FMI</t>
  </si>
  <si>
    <t>Households 50 -80% of FMI</t>
  </si>
  <si>
    <t>Overcrowded or Substandard Housing</t>
  </si>
  <si>
    <t>Severe Cost Burden</t>
  </si>
  <si>
    <t>Housing Shortage</t>
  </si>
  <si>
    <t xml:space="preserve">NATIONAL </t>
  </si>
  <si>
    <r>
      <rPr>
        <b/>
        <sz val="12"/>
        <color theme="1"/>
        <rFont val="Calibri"/>
        <family val="2"/>
        <scheme val="minor"/>
      </rPr>
      <t>AIAN alone</t>
    </r>
    <r>
      <rPr>
        <sz val="11"/>
        <color theme="1"/>
        <rFont val="Calibri"/>
        <family val="2"/>
        <scheme val="minor"/>
      </rPr>
      <t>, Census 2010 adjusted for undercount on Reservation and Trust Lands, and in remote AK</t>
    </r>
  </si>
  <si>
    <r>
      <rPr>
        <b/>
        <sz val="12"/>
        <color theme="1"/>
        <rFont val="Calibri"/>
        <family val="2"/>
        <scheme val="minor"/>
      </rPr>
      <t>AIAN alone or in combination</t>
    </r>
    <r>
      <rPr>
        <sz val="11"/>
        <color theme="1"/>
        <rFont val="Calibri"/>
        <family val="2"/>
        <scheme val="minor"/>
      </rPr>
      <t>, Census 2010 adjusted for undercount on Reservation and Trust Lands, and in remote AK</t>
    </r>
  </si>
  <si>
    <t>This workbook includes the data underlying the simulations prepared for the 9th session of the Negotiated Rule making Committee.</t>
  </si>
  <si>
    <t>ACS12 data used in the Year 1 simulation</t>
  </si>
  <si>
    <t>ACS13 data used in the Year 2 simulation</t>
  </si>
  <si>
    <t>Olink -- if 0 data is for your own Formula Area; other numbers indicate your needs data are a share of an overlapping Formula Area</t>
  </si>
  <si>
    <t>In this workbook, separate sheets are provided for single- and multi- race data.  Based on directions in the Appropriations bill, since 2006, grant alloctions are calculated once using multi-race and then again, using single race-data.  Tribes are given the higher of the two needs allocations (although there is a scaleback for all to keep the total allocated within the appropriated amount).  To know which data was used to govern a tribe's final allocation, consult the "use" sheet.</t>
  </si>
  <si>
    <t>For AIAN person counts, the full count and the amount after application of the population cap are shown.  If a tribe is subject to the population cap, then all the other household based needs variables are scaled back by the same percentage as was the person count variable.  The numbers shown are what are used in the Formula to calculate allocations.  If you are using this table to estimate the full counts for each of the data points, calculate the ratio of the full population to the capped population and multiply the counts shown by that factor.</t>
  </si>
  <si>
    <t>Remember that formula allocations are based on a tribe's SHARE of national needs.  This means increases in the counts will not translate into increases in allocation, unless the percentage change for the Tribe is larger than the percentage change in the national total.  For this reason, the sums for each variable are shown at the total of each table.</t>
  </si>
  <si>
    <t>For these simulations, two sets of American Community Survey Five-Year Data were used -- those for 2008-2012 (the same as used in the January simulations) and those for 2009-2013.  These data sets are used to populate the household-level needs variables in the formula.  When the Census provides special tabulations from the ACS,  it follows rounding rules: 0 is reported as 0, 1 to 7 is reported as 4; 8 or greater is rounded to nearest value ending in 5.   These rounding rules may result in seemingly large percentage changes.  The special tabs provide totals for each tribe's reservation and trust land by county.  To create the formula data sets,  values for all AIAN lands are subtracted from county totals to produce "balance of county" totals.  Tribes' Formula Areas are often sums derived from multiple geographic components.    If tribes' share specific Formula Area components, an "overlapping" geography is created which includes all of the geographies associated with those tribes.  The needs in all the geographic components are added together, and then allocated among tribes within the overlap based on pre-determined shares.  Those shares are determined by HUD using Total Resident Service Area Indian Population counts, or by an alternative method if requested by the Tribes.  To determine if your data is for your Formula Area alone or is a share of an overlapping Formula Area, consult the "use" worksheet.</t>
  </si>
  <si>
    <t>AIAN  Aged and Undercount Year 1 before pop cap</t>
  </si>
  <si>
    <t>AIAN  Aged and Undercount Year 1 after pop cap</t>
  </si>
  <si>
    <t>AIAN  Aged and Undercount Year 2 after pop cap</t>
  </si>
  <si>
    <t>AIAN  Aged and Undercount Year 2 before pop cap</t>
  </si>
</sst>
</file>

<file path=xl/styles.xml><?xml version="1.0" encoding="utf-8"?>
<styleSheet xmlns="http://schemas.openxmlformats.org/spreadsheetml/2006/main">
  <numFmts count="1">
    <numFmt numFmtId="164" formatCode="0.0%"/>
  </numFmts>
  <fonts count="2">
    <font>
      <sz val="11"/>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2"/>
        <bgColor indexed="64"/>
      </patternFill>
    </fill>
  </fills>
  <borders count="5">
    <border>
      <left/>
      <right/>
      <top/>
      <bottom/>
      <diagonal/>
    </border>
    <border>
      <left/>
      <right/>
      <top/>
      <bottom style="thick">
        <color auto="1"/>
      </bottom>
      <diagonal/>
    </border>
    <border>
      <left/>
      <right/>
      <top style="thick">
        <color auto="1"/>
      </top>
      <bottom style="thick">
        <color auto="1"/>
      </bottom>
      <diagonal/>
    </border>
    <border>
      <left style="thin">
        <color auto="1"/>
      </left>
      <right/>
      <top/>
      <bottom/>
      <diagonal/>
    </border>
    <border>
      <left style="thin">
        <color auto="1"/>
      </left>
      <right/>
      <top style="thick">
        <color auto="1"/>
      </top>
      <bottom style="thick">
        <color auto="1"/>
      </bottom>
      <diagonal/>
    </border>
  </borders>
  <cellStyleXfs count="1">
    <xf numFmtId="0" fontId="0" fillId="0" borderId="0"/>
  </cellStyleXfs>
  <cellXfs count="36">
    <xf numFmtId="0" fontId="0" fillId="0" borderId="0" xfId="0"/>
    <xf numFmtId="1" fontId="0" fillId="0" borderId="0" xfId="0" applyNumberFormat="1"/>
    <xf numFmtId="0" fontId="0" fillId="0" borderId="0" xfId="0" applyAlignment="1">
      <alignment wrapText="1"/>
    </xf>
    <xf numFmtId="3" fontId="0" fillId="0" borderId="0" xfId="0" applyNumberFormat="1"/>
    <xf numFmtId="164" fontId="0" fillId="0" borderId="0" xfId="0" applyNumberFormat="1" applyAlignment="1">
      <alignment wrapText="1"/>
    </xf>
    <xf numFmtId="164" fontId="0" fillId="0" borderId="0" xfId="0" applyNumberFormat="1"/>
    <xf numFmtId="3" fontId="0" fillId="2" borderId="0" xfId="0" applyNumberFormat="1" applyFill="1"/>
    <xf numFmtId="164" fontId="0" fillId="2" borderId="0" xfId="0" applyNumberFormat="1" applyFill="1"/>
    <xf numFmtId="1" fontId="0" fillId="2" borderId="0" xfId="0" applyNumberFormat="1" applyFill="1"/>
    <xf numFmtId="0" fontId="0" fillId="2" borderId="0" xfId="0" applyFill="1"/>
    <xf numFmtId="0" fontId="0" fillId="0" borderId="1" xfId="0" applyBorder="1" applyAlignment="1">
      <alignment wrapText="1"/>
    </xf>
    <xf numFmtId="3" fontId="0" fillId="2" borderId="1" xfId="0" applyNumberFormat="1" applyFill="1" applyBorder="1" applyAlignment="1">
      <alignment wrapText="1"/>
    </xf>
    <xf numFmtId="0" fontId="0" fillId="2" borderId="1" xfId="0" applyFill="1" applyBorder="1" applyAlignment="1">
      <alignment wrapText="1"/>
    </xf>
    <xf numFmtId="3" fontId="0" fillId="0" borderId="1" xfId="0" applyNumberFormat="1" applyBorder="1" applyAlignment="1">
      <alignment wrapText="1"/>
    </xf>
    <xf numFmtId="0" fontId="0" fillId="0" borderId="2" xfId="0" applyBorder="1" applyAlignment="1">
      <alignment wrapText="1"/>
    </xf>
    <xf numFmtId="3" fontId="0" fillId="2" borderId="2" xfId="0" applyNumberFormat="1" applyFill="1" applyBorder="1" applyAlignment="1">
      <alignment wrapText="1"/>
    </xf>
    <xf numFmtId="164" fontId="0" fillId="2" borderId="2" xfId="0" applyNumberFormat="1" applyFill="1" applyBorder="1"/>
    <xf numFmtId="3" fontId="0" fillId="2" borderId="4" xfId="0" applyNumberFormat="1" applyFill="1" applyBorder="1" applyAlignment="1">
      <alignment wrapText="1"/>
    </xf>
    <xf numFmtId="1" fontId="0" fillId="2" borderId="3" xfId="0" applyNumberFormat="1" applyFill="1" applyBorder="1"/>
    <xf numFmtId="164" fontId="0" fillId="0" borderId="1" xfId="0" applyNumberFormat="1" applyBorder="1" applyAlignment="1">
      <alignment wrapText="1"/>
    </xf>
    <xf numFmtId="164" fontId="0" fillId="2" borderId="1" xfId="0" applyNumberFormat="1" applyFill="1" applyBorder="1" applyAlignment="1">
      <alignment wrapText="1"/>
    </xf>
    <xf numFmtId="164" fontId="0" fillId="2" borderId="0" xfId="0" applyNumberFormat="1" applyFill="1" applyAlignment="1">
      <alignment wrapText="1"/>
    </xf>
    <xf numFmtId="0" fontId="0" fillId="0" borderId="0" xfId="0" applyAlignment="1">
      <alignment horizontal="center"/>
    </xf>
    <xf numFmtId="0" fontId="0" fillId="0" borderId="1" xfId="0" applyBorder="1" applyAlignment="1">
      <alignment horizontal="center" wrapText="1"/>
    </xf>
    <xf numFmtId="0" fontId="0" fillId="0" borderId="1" xfId="0" applyBorder="1" applyAlignment="1">
      <alignment vertical="center" wrapText="1"/>
    </xf>
    <xf numFmtId="3" fontId="0" fillId="2" borderId="1" xfId="0" applyNumberFormat="1" applyFill="1" applyBorder="1" applyAlignment="1">
      <alignment vertical="center" wrapText="1"/>
    </xf>
    <xf numFmtId="3" fontId="0" fillId="0" borderId="1" xfId="0" applyNumberFormat="1" applyBorder="1" applyAlignment="1">
      <alignment vertical="center" wrapText="1"/>
    </xf>
    <xf numFmtId="0" fontId="0" fillId="2" borderId="1" xfId="0" applyFill="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0" fillId="2" borderId="0" xfId="0" applyFill="1" applyAlignment="1">
      <alignment wrapText="1"/>
    </xf>
    <xf numFmtId="3" fontId="0" fillId="2" borderId="0" xfId="0" applyNumberFormat="1" applyFill="1" applyAlignment="1">
      <alignment wrapText="1"/>
    </xf>
    <xf numFmtId="0" fontId="0" fillId="0" borderId="0" xfId="0" applyAlignment="1">
      <alignment wrapText="1"/>
    </xf>
    <xf numFmtId="0" fontId="0" fillId="0" borderId="0" xfId="0" applyAlignment="1">
      <alignment horizontal="center" vertical="center" wrapText="1"/>
    </xf>
    <xf numFmtId="0" fontId="0" fillId="2" borderId="0" xfId="0" applyFill="1" applyAlignment="1">
      <alignment horizontal="center" vertical="center" wrapText="1"/>
    </xf>
    <xf numFmtId="3" fontId="0" fillId="2" borderId="0" xfId="0" applyNumberFormat="1" applyFill="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28"/>
  <sheetViews>
    <sheetView workbookViewId="0">
      <selection activeCell="A7" sqref="A7"/>
    </sheetView>
  </sheetViews>
  <sheetFormatPr defaultRowHeight="14.4"/>
  <cols>
    <col min="1" max="1" width="90.77734375" customWidth="1"/>
  </cols>
  <sheetData>
    <row r="1" spans="1:1" ht="28.8">
      <c r="A1" s="2" t="s">
        <v>1196</v>
      </c>
    </row>
    <row r="2" spans="1:1">
      <c r="A2" s="2"/>
    </row>
    <row r="3" spans="1:1" ht="224.4" customHeight="1">
      <c r="A3" s="2" t="s">
        <v>1203</v>
      </c>
    </row>
    <row r="4" spans="1:1">
      <c r="A4" s="2"/>
    </row>
    <row r="5" spans="1:1" ht="72">
      <c r="A5" s="2" t="s">
        <v>1200</v>
      </c>
    </row>
    <row r="6" spans="1:1">
      <c r="A6" s="2"/>
    </row>
    <row r="7" spans="1:1" ht="86.4">
      <c r="A7" s="2" t="s">
        <v>1201</v>
      </c>
    </row>
    <row r="8" spans="1:1">
      <c r="A8" s="2"/>
    </row>
    <row r="9" spans="1:1" ht="57.6">
      <c r="A9" s="2" t="s">
        <v>1202</v>
      </c>
    </row>
    <row r="10" spans="1:1">
      <c r="A10" s="2"/>
    </row>
    <row r="11" spans="1:1">
      <c r="A11" s="2"/>
    </row>
    <row r="12" spans="1:1">
      <c r="A12" s="2"/>
    </row>
    <row r="13" spans="1:1">
      <c r="A13" s="2"/>
    </row>
    <row r="14" spans="1:1">
      <c r="A14" s="2"/>
    </row>
    <row r="15" spans="1:1">
      <c r="A15" s="2"/>
    </row>
    <row r="16" spans="1:1">
      <c r="A16" s="2"/>
    </row>
    <row r="17" spans="1:1">
      <c r="A17" s="2"/>
    </row>
    <row r="18" spans="1:1">
      <c r="A18" s="2"/>
    </row>
    <row r="19" spans="1:1">
      <c r="A19" s="2"/>
    </row>
    <row r="20" spans="1:1">
      <c r="A20" s="2"/>
    </row>
    <row r="21" spans="1:1">
      <c r="A21" s="2"/>
    </row>
    <row r="22" spans="1:1">
      <c r="A22" s="2"/>
    </row>
    <row r="23" spans="1:1">
      <c r="A23" s="2"/>
    </row>
    <row r="24" spans="1:1">
      <c r="A24" s="2"/>
    </row>
    <row r="25" spans="1:1">
      <c r="A25" s="2"/>
    </row>
    <row r="26" spans="1:1">
      <c r="A26" s="2"/>
    </row>
    <row r="27" spans="1:1">
      <c r="A27" s="2"/>
    </row>
    <row r="28" spans="1:1">
      <c r="A28"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A589"/>
  <sheetViews>
    <sheetView zoomScaleNormal="100" workbookViewId="0">
      <pane xSplit="3" ySplit="3" topLeftCell="D4" activePane="bottomRight" state="frozen"/>
      <selection pane="topRight" activeCell="D1" sqref="D1"/>
      <selection pane="bottomLeft" activeCell="A4" sqref="A4"/>
      <selection pane="bottomRight" activeCell="G11" sqref="G11"/>
    </sheetView>
  </sheetViews>
  <sheetFormatPr defaultRowHeight="14.4"/>
  <cols>
    <col min="1" max="1" width="10.6640625" bestFit="1" customWidth="1"/>
    <col min="2" max="2" width="8.88671875" hidden="1" customWidth="1"/>
    <col min="3" max="3" width="19.6640625" style="2" customWidth="1"/>
    <col min="4" max="4" width="10.77734375" style="6" bestFit="1" customWidth="1"/>
    <col min="5" max="5" width="9.109375" style="6" bestFit="1" customWidth="1"/>
    <col min="6" max="6" width="7.44140625" style="6" bestFit="1" customWidth="1"/>
    <col min="7" max="7" width="9.109375" style="9" bestFit="1" customWidth="1"/>
    <col min="8" max="8" width="9.109375" style="6" bestFit="1" customWidth="1"/>
    <col min="9" max="9" width="7.44140625" style="6" bestFit="1" customWidth="1"/>
    <col min="10" max="11" width="6.5546875" bestFit="1" customWidth="1"/>
    <col min="12" max="12" width="8.109375" style="3" bestFit="1" customWidth="1"/>
    <col min="13" max="14" width="6.5546875" style="9" bestFit="1" customWidth="1"/>
    <col min="15" max="15" width="8.109375" style="6" bestFit="1" customWidth="1"/>
    <col min="16" max="17" width="6.5546875" bestFit="1" customWidth="1"/>
    <col min="18" max="18" width="8.44140625" style="3" bestFit="1" customWidth="1"/>
    <col min="19" max="20" width="6.5546875" style="9" bestFit="1" customWidth="1"/>
    <col min="21" max="21" width="8.109375" style="6" bestFit="1" customWidth="1"/>
    <col min="22" max="23" width="6.5546875" bestFit="1" customWidth="1"/>
    <col min="24" max="24" width="8.109375" style="3" bestFit="1" customWidth="1"/>
    <col min="25" max="25" width="7.5546875" style="9" bestFit="1" customWidth="1"/>
    <col min="26" max="26" width="7.44140625" style="9" bestFit="1" customWidth="1"/>
    <col min="27" max="27" width="8" style="6" bestFit="1" customWidth="1"/>
  </cols>
  <sheetData>
    <row r="1" spans="1:27" s="2" customFormat="1" ht="26.4" customHeight="1">
      <c r="D1" s="31" t="s">
        <v>1195</v>
      </c>
      <c r="E1" s="30"/>
      <c r="F1" s="30"/>
      <c r="G1" s="30"/>
      <c r="H1" s="30"/>
      <c r="I1" s="32"/>
      <c r="J1" s="32" t="s">
        <v>1185</v>
      </c>
      <c r="K1" s="32"/>
      <c r="L1" s="32"/>
      <c r="M1" s="30" t="s">
        <v>1188</v>
      </c>
      <c r="N1" s="30"/>
      <c r="O1" s="30"/>
      <c r="P1" s="32" t="s">
        <v>1189</v>
      </c>
      <c r="Q1" s="32"/>
      <c r="R1" s="32"/>
      <c r="S1" s="30" t="s">
        <v>1190</v>
      </c>
      <c r="T1" s="30"/>
      <c r="U1" s="30"/>
      <c r="V1" s="32" t="s">
        <v>1191</v>
      </c>
      <c r="W1" s="32"/>
      <c r="X1" s="32"/>
      <c r="Y1" s="30" t="s">
        <v>1192</v>
      </c>
      <c r="Z1" s="30"/>
      <c r="AA1" s="30"/>
    </row>
    <row r="2" spans="1:27" s="28" customFormat="1" ht="172.2" customHeight="1" thickBot="1">
      <c r="A2" s="24" t="s">
        <v>0</v>
      </c>
      <c r="B2" s="24" t="s">
        <v>1</v>
      </c>
      <c r="C2" s="24" t="s">
        <v>2</v>
      </c>
      <c r="D2" s="25" t="s">
        <v>1204</v>
      </c>
      <c r="E2" s="25" t="s">
        <v>1207</v>
      </c>
      <c r="F2" s="25" t="s">
        <v>1184</v>
      </c>
      <c r="G2" s="25" t="s">
        <v>1205</v>
      </c>
      <c r="H2" s="25" t="s">
        <v>1206</v>
      </c>
      <c r="I2" s="25" t="s">
        <v>1184</v>
      </c>
      <c r="J2" s="24" t="s">
        <v>1186</v>
      </c>
      <c r="K2" s="24" t="s">
        <v>1187</v>
      </c>
      <c r="L2" s="26" t="s">
        <v>1184</v>
      </c>
      <c r="M2" s="27" t="s">
        <v>1186</v>
      </c>
      <c r="N2" s="27" t="s">
        <v>1187</v>
      </c>
      <c r="O2" s="25" t="s">
        <v>1184</v>
      </c>
      <c r="P2" s="24" t="s">
        <v>1186</v>
      </c>
      <c r="Q2" s="24" t="s">
        <v>1187</v>
      </c>
      <c r="R2" s="26" t="s">
        <v>1184</v>
      </c>
      <c r="S2" s="27" t="s">
        <v>1186</v>
      </c>
      <c r="T2" s="27" t="s">
        <v>1187</v>
      </c>
      <c r="U2" s="25" t="s">
        <v>1184</v>
      </c>
      <c r="V2" s="24" t="s">
        <v>1186</v>
      </c>
      <c r="W2" s="24" t="s">
        <v>1187</v>
      </c>
      <c r="X2" s="26" t="s">
        <v>1184</v>
      </c>
      <c r="Y2" s="27" t="s">
        <v>1186</v>
      </c>
      <c r="Z2" s="27" t="s">
        <v>1187</v>
      </c>
      <c r="AA2" s="25" t="s">
        <v>1184</v>
      </c>
    </row>
    <row r="3" spans="1:27" s="2" customFormat="1" ht="15.6" thickTop="1" thickBot="1">
      <c r="A3" s="14" t="s">
        <v>1193</v>
      </c>
      <c r="B3" s="14"/>
      <c r="C3" s="14" t="s">
        <v>1183</v>
      </c>
      <c r="D3" s="15">
        <f>SUM(D4:D600)</f>
        <v>2116239.8882977492</v>
      </c>
      <c r="E3" s="15">
        <f>SUM(E4:E600)</f>
        <v>2140510.1643831665</v>
      </c>
      <c r="F3" s="16">
        <f>(E3-D3)/D3</f>
        <v>1.1468584549240143E-2</v>
      </c>
      <c r="G3" s="17">
        <f t="shared" ref="G3:H3" si="0">SUM(G4:G600)</f>
        <v>1629951.8577480796</v>
      </c>
      <c r="H3" s="15">
        <f t="shared" si="0"/>
        <v>1639654.2359672196</v>
      </c>
      <c r="I3" s="16">
        <f>(H3-G3)/G3</f>
        <v>5.9525550849978326E-3</v>
      </c>
      <c r="J3" s="15">
        <f t="shared" ref="J3:K3" si="1">SUM(J4:J600)</f>
        <v>96408.0398690578</v>
      </c>
      <c r="K3" s="15">
        <f t="shared" si="1"/>
        <v>99440.638124293881</v>
      </c>
      <c r="L3" s="16">
        <f>(K3-J3)/J3</f>
        <v>3.1455864670155938E-2</v>
      </c>
      <c r="M3" s="15">
        <f t="shared" ref="M3:N3" si="2">SUM(M4:M600)</f>
        <v>76067.588964694194</v>
      </c>
      <c r="N3" s="15">
        <f t="shared" si="2"/>
        <v>76846.541294132199</v>
      </c>
      <c r="O3" s="16">
        <f>(N3-M3)/M3</f>
        <v>1.0240265795719461E-2</v>
      </c>
      <c r="P3" s="15">
        <f t="shared" ref="P3:Q3" si="3">SUM(P4:P600)</f>
        <v>98169.168181375004</v>
      </c>
      <c r="Q3" s="15">
        <f t="shared" si="3"/>
        <v>98519.31213038764</v>
      </c>
      <c r="R3" s="16">
        <f>(Q3-P3)/P3</f>
        <v>3.5667405102762844E-3</v>
      </c>
      <c r="S3" s="15">
        <f t="shared" ref="S3:T3" si="4">SUM(S4:S600)</f>
        <v>61738.326485579062</v>
      </c>
      <c r="T3" s="15">
        <f t="shared" si="4"/>
        <v>61597.367574061333</v>
      </c>
      <c r="U3" s="16">
        <f>(T3-S3)/S3</f>
        <v>-2.2831670299753751E-3</v>
      </c>
      <c r="V3" s="15">
        <f t="shared" ref="V3:W3" si="5">SUM(V4:V600)</f>
        <v>67226.328090185503</v>
      </c>
      <c r="W3" s="15">
        <f t="shared" si="5"/>
        <v>69134.899961187024</v>
      </c>
      <c r="X3" s="16">
        <f>(W3-V3)/V3</f>
        <v>2.8390244197796025E-2</v>
      </c>
      <c r="Y3" s="15">
        <f t="shared" ref="Y3:Z3" si="6">SUM(Y4:Y600)</f>
        <v>228467.79701512691</v>
      </c>
      <c r="Z3" s="15">
        <f t="shared" si="6"/>
        <v>232627.49154881385</v>
      </c>
      <c r="AA3" s="16">
        <f>(Z3-Y3)/Y3</f>
        <v>1.8206918384263689E-2</v>
      </c>
    </row>
    <row r="4" spans="1:27" ht="15" thickTop="1">
      <c r="A4" t="s">
        <v>12</v>
      </c>
      <c r="B4" t="s">
        <v>62</v>
      </c>
      <c r="C4" s="2" t="s">
        <v>63</v>
      </c>
      <c r="D4" s="6">
        <v>144.73077117701573</v>
      </c>
      <c r="E4" s="6">
        <v>142.67136099425977</v>
      </c>
      <c r="F4" s="7">
        <f>(E4-D4)/D4</f>
        <v>-1.4229249011857702E-2</v>
      </c>
      <c r="G4" s="18">
        <v>144.73077117701573</v>
      </c>
      <c r="H4" s="6">
        <v>142.67136099425977</v>
      </c>
      <c r="I4" s="7">
        <f>(H4-G4)/G4</f>
        <v>-1.4229249011857702E-2</v>
      </c>
      <c r="J4" s="1">
        <v>7.019702066314272</v>
      </c>
      <c r="K4" s="1">
        <v>9.4127823161941375</v>
      </c>
      <c r="L4" s="5">
        <f>(K4-J4)/J4</f>
        <v>0.34090909090909094</v>
      </c>
      <c r="M4" s="8">
        <v>9.0937049495434881</v>
      </c>
      <c r="N4" s="8">
        <v>10.92839980778472</v>
      </c>
      <c r="O4" s="7">
        <f>(N4-M4)/M4</f>
        <v>0.20175438596491246</v>
      </c>
      <c r="P4" s="1">
        <v>10.050937049495435</v>
      </c>
      <c r="Q4" s="1">
        <v>7.8173954829408938</v>
      </c>
      <c r="R4" s="5">
        <f>(Q4-P4)/P4</f>
        <v>-0.22222222222222221</v>
      </c>
      <c r="S4" s="8">
        <v>4.4670831331090826</v>
      </c>
      <c r="T4" s="8">
        <v>6.4613166746756372</v>
      </c>
      <c r="U4" s="7">
        <f>(T4-S4)/S4</f>
        <v>0.4464285714285714</v>
      </c>
      <c r="V4" s="1">
        <v>3.5896203748197983</v>
      </c>
      <c r="W4" s="1">
        <v>6.3815473330129748</v>
      </c>
      <c r="X4" s="5">
        <f>(W4-V4)/V4</f>
        <v>0.77777777777777779</v>
      </c>
      <c r="Y4" s="8">
        <v>26.164344065353195</v>
      </c>
      <c r="Z4" s="8">
        <v>28.158577606919749</v>
      </c>
      <c r="AA4" s="7">
        <f>(Z4-Y4)/Y4</f>
        <v>7.6219512195121963E-2</v>
      </c>
    </row>
    <row r="5" spans="1:27" ht="29.4" customHeight="1">
      <c r="A5" t="s">
        <v>12</v>
      </c>
      <c r="B5" t="s">
        <v>222</v>
      </c>
      <c r="C5" s="2" t="s">
        <v>223</v>
      </c>
      <c r="D5" s="6">
        <v>323.99852307692305</v>
      </c>
      <c r="E5" s="6">
        <v>308.8970563106796</v>
      </c>
      <c r="F5" s="7">
        <f t="shared" ref="F5:F68" si="7">(E5-D5)/D5</f>
        <v>-4.6609677793679596E-2</v>
      </c>
      <c r="G5" s="18">
        <v>323.99852307692305</v>
      </c>
      <c r="H5" s="6">
        <v>308.8970563106796</v>
      </c>
      <c r="I5" s="7">
        <f t="shared" ref="I5:I68" si="8">(H5-G5)/G5</f>
        <v>-4.6609677793679596E-2</v>
      </c>
      <c r="J5" s="1">
        <v>15</v>
      </c>
      <c r="K5" s="1">
        <v>10</v>
      </c>
      <c r="L5" s="5">
        <f t="shared" ref="L5:L68" si="9">(K5-J5)/J5</f>
        <v>-0.33333333333333331</v>
      </c>
      <c r="M5" s="8">
        <v>15</v>
      </c>
      <c r="N5" s="8">
        <v>15</v>
      </c>
      <c r="O5" s="7">
        <f t="shared" ref="O5:O68" si="10">(N5-M5)/M5</f>
        <v>0</v>
      </c>
      <c r="P5" s="1">
        <v>10</v>
      </c>
      <c r="Q5" s="1">
        <v>10</v>
      </c>
      <c r="R5" s="5">
        <f t="shared" ref="R5:R68" si="11">(Q5-P5)/P5</f>
        <v>0</v>
      </c>
      <c r="S5" s="8">
        <v>4</v>
      </c>
      <c r="T5" s="8">
        <v>4</v>
      </c>
      <c r="U5" s="7">
        <f t="shared" ref="U5:U68" si="12">(T5-S5)/S5</f>
        <v>0</v>
      </c>
      <c r="V5" s="1">
        <v>4</v>
      </c>
      <c r="W5" s="1">
        <v>4</v>
      </c>
      <c r="X5" s="5">
        <f t="shared" ref="X5:X68" si="13">(W5-V5)/V5</f>
        <v>0</v>
      </c>
      <c r="Y5" s="8">
        <v>17</v>
      </c>
      <c r="Z5" s="8">
        <v>12</v>
      </c>
      <c r="AA5" s="7">
        <f t="shared" ref="AA5:AA68" si="14">(Z5-Y5)/Y5</f>
        <v>-0.29411764705882354</v>
      </c>
    </row>
    <row r="6" spans="1:27" ht="18.600000000000001" customHeight="1">
      <c r="A6" t="s">
        <v>12</v>
      </c>
      <c r="B6" t="s">
        <v>13</v>
      </c>
      <c r="C6" s="2" t="s">
        <v>14</v>
      </c>
      <c r="D6" s="6">
        <v>239.5712</v>
      </c>
      <c r="E6" s="6">
        <v>229.86240000000001</v>
      </c>
      <c r="F6" s="7">
        <f t="shared" si="7"/>
        <v>-4.0525739320920032E-2</v>
      </c>
      <c r="G6" s="18">
        <v>239.5712</v>
      </c>
      <c r="H6" s="6">
        <v>229.86240000000001</v>
      </c>
      <c r="I6" s="7">
        <f t="shared" si="8"/>
        <v>-4.0525739320920032E-2</v>
      </c>
      <c r="J6" s="1">
        <v>11</v>
      </c>
      <c r="K6" s="1">
        <v>4</v>
      </c>
      <c r="L6" s="5">
        <f t="shared" si="9"/>
        <v>-0.63636363636363635</v>
      </c>
      <c r="M6" s="8">
        <v>22</v>
      </c>
      <c r="N6" s="8">
        <v>25</v>
      </c>
      <c r="O6" s="7">
        <f t="shared" si="10"/>
        <v>0.13636363636363635</v>
      </c>
      <c r="P6" s="1">
        <v>5</v>
      </c>
      <c r="Q6" s="1">
        <v>0</v>
      </c>
      <c r="R6" s="5">
        <f t="shared" si="11"/>
        <v>-1</v>
      </c>
      <c r="S6" s="8">
        <v>8</v>
      </c>
      <c r="T6" s="8">
        <v>8</v>
      </c>
      <c r="U6" s="7">
        <f t="shared" si="12"/>
        <v>0</v>
      </c>
      <c r="V6" s="1">
        <v>4</v>
      </c>
      <c r="W6" s="1">
        <v>3</v>
      </c>
      <c r="X6" s="5">
        <f t="shared" si="13"/>
        <v>-0.25</v>
      </c>
      <c r="Y6" s="8">
        <v>26</v>
      </c>
      <c r="Z6" s="8">
        <v>17</v>
      </c>
      <c r="AA6" s="7">
        <f t="shared" si="14"/>
        <v>-0.34615384615384615</v>
      </c>
    </row>
    <row r="7" spans="1:27">
      <c r="A7" t="s">
        <v>12</v>
      </c>
      <c r="B7" t="s">
        <v>15</v>
      </c>
      <c r="C7" s="2" t="s">
        <v>16</v>
      </c>
      <c r="D7" s="6">
        <v>63.226275172943886</v>
      </c>
      <c r="E7" s="6">
        <v>62.326612759415831</v>
      </c>
      <c r="F7" s="7">
        <f t="shared" si="7"/>
        <v>-1.4229249011857712E-2</v>
      </c>
      <c r="G7" s="18">
        <v>63.226275172943886</v>
      </c>
      <c r="H7" s="6">
        <v>62.326612759415831</v>
      </c>
      <c r="I7" s="7">
        <f t="shared" si="8"/>
        <v>-1.4229249011857712E-2</v>
      </c>
      <c r="J7" s="1">
        <v>4</v>
      </c>
      <c r="K7" s="1">
        <v>4</v>
      </c>
      <c r="L7" s="5">
        <f t="shared" si="9"/>
        <v>0</v>
      </c>
      <c r="M7" s="8">
        <v>10</v>
      </c>
      <c r="N7" s="8">
        <v>10</v>
      </c>
      <c r="O7" s="7">
        <f t="shared" si="10"/>
        <v>0</v>
      </c>
      <c r="P7" s="1">
        <v>4</v>
      </c>
      <c r="Q7" s="1">
        <v>4</v>
      </c>
      <c r="R7" s="5">
        <f t="shared" si="11"/>
        <v>0</v>
      </c>
      <c r="S7" s="8">
        <v>10</v>
      </c>
      <c r="T7" s="8">
        <v>10</v>
      </c>
      <c r="U7" s="7">
        <f t="shared" si="12"/>
        <v>0</v>
      </c>
      <c r="V7" s="1">
        <v>4</v>
      </c>
      <c r="W7" s="1">
        <v>4</v>
      </c>
      <c r="X7" s="5">
        <f t="shared" si="13"/>
        <v>0</v>
      </c>
      <c r="Y7" s="8">
        <v>17</v>
      </c>
      <c r="Z7" s="8">
        <v>17</v>
      </c>
      <c r="AA7" s="7">
        <f t="shared" si="14"/>
        <v>0</v>
      </c>
    </row>
    <row r="8" spans="1:27">
      <c r="A8" t="s">
        <v>12</v>
      </c>
      <c r="B8" t="s">
        <v>17</v>
      </c>
      <c r="C8" s="2" t="s">
        <v>18</v>
      </c>
      <c r="D8" s="6">
        <v>651.19225347876147</v>
      </c>
      <c r="E8" s="6">
        <v>653.44734248578391</v>
      </c>
      <c r="F8" s="7">
        <f t="shared" si="7"/>
        <v>3.4630157145995339E-3</v>
      </c>
      <c r="G8" s="18">
        <v>651.19225347876147</v>
      </c>
      <c r="H8" s="6">
        <v>653.44734248578391</v>
      </c>
      <c r="I8" s="7">
        <f t="shared" si="8"/>
        <v>3.4630157145995339E-3</v>
      </c>
      <c r="J8" s="1">
        <v>45</v>
      </c>
      <c r="K8" s="1">
        <v>25</v>
      </c>
      <c r="L8" s="5">
        <f t="shared" si="9"/>
        <v>-0.44444444444444442</v>
      </c>
      <c r="M8" s="8">
        <v>15</v>
      </c>
      <c r="N8" s="8">
        <v>25</v>
      </c>
      <c r="O8" s="7">
        <f t="shared" si="10"/>
        <v>0.66666666666666663</v>
      </c>
      <c r="P8" s="1">
        <v>30</v>
      </c>
      <c r="Q8" s="1">
        <v>25</v>
      </c>
      <c r="R8" s="5">
        <f t="shared" si="11"/>
        <v>-0.16666666666666666</v>
      </c>
      <c r="S8" s="8">
        <v>119</v>
      </c>
      <c r="T8" s="8">
        <v>109</v>
      </c>
      <c r="U8" s="7">
        <f t="shared" si="12"/>
        <v>-8.4033613445378158E-2</v>
      </c>
      <c r="V8" s="1">
        <v>10</v>
      </c>
      <c r="W8" s="1">
        <v>10</v>
      </c>
      <c r="X8" s="5">
        <f t="shared" si="13"/>
        <v>0</v>
      </c>
      <c r="Y8" s="8">
        <v>90</v>
      </c>
      <c r="Z8" s="8">
        <v>75</v>
      </c>
      <c r="AA8" s="7">
        <f t="shared" si="14"/>
        <v>-0.16666666666666666</v>
      </c>
    </row>
    <row r="9" spans="1:27">
      <c r="A9" t="s">
        <v>12</v>
      </c>
      <c r="B9" t="s">
        <v>19</v>
      </c>
      <c r="C9" s="2" t="s">
        <v>20</v>
      </c>
      <c r="D9" s="6">
        <v>354.21402842625832</v>
      </c>
      <c r="E9" s="6">
        <v>355.44067717303005</v>
      </c>
      <c r="F9" s="7">
        <f t="shared" si="7"/>
        <v>3.4630157145995088E-3</v>
      </c>
      <c r="G9" s="18">
        <v>354.21402842625832</v>
      </c>
      <c r="H9" s="6">
        <v>355.44067717303005</v>
      </c>
      <c r="I9" s="7">
        <f t="shared" si="8"/>
        <v>3.4630157145995088E-3</v>
      </c>
      <c r="J9" s="1">
        <v>24</v>
      </c>
      <c r="K9" s="1">
        <v>29</v>
      </c>
      <c r="L9" s="5">
        <f t="shared" si="9"/>
        <v>0.20833333333333334</v>
      </c>
      <c r="M9" s="8">
        <v>20</v>
      </c>
      <c r="N9" s="8">
        <v>20</v>
      </c>
      <c r="O9" s="7">
        <f t="shared" si="10"/>
        <v>0</v>
      </c>
      <c r="P9" s="1">
        <v>19</v>
      </c>
      <c r="Q9" s="1">
        <v>19</v>
      </c>
      <c r="R9" s="5">
        <f t="shared" si="11"/>
        <v>0</v>
      </c>
      <c r="S9" s="8">
        <v>49</v>
      </c>
      <c r="T9" s="8">
        <v>64</v>
      </c>
      <c r="U9" s="7">
        <f t="shared" si="12"/>
        <v>0.30612244897959184</v>
      </c>
      <c r="V9" s="1">
        <v>19</v>
      </c>
      <c r="W9" s="1">
        <v>24</v>
      </c>
      <c r="X9" s="5">
        <f t="shared" si="13"/>
        <v>0.26315789473684209</v>
      </c>
      <c r="Y9" s="8">
        <v>62</v>
      </c>
      <c r="Z9" s="8">
        <v>67</v>
      </c>
      <c r="AA9" s="7">
        <f t="shared" si="14"/>
        <v>8.0645161290322578E-2</v>
      </c>
    </row>
    <row r="10" spans="1:27">
      <c r="A10" t="s">
        <v>12</v>
      </c>
      <c r="B10" t="s">
        <v>21</v>
      </c>
      <c r="C10" s="2" t="s">
        <v>22</v>
      </c>
      <c r="D10" s="6">
        <v>64.124707692307695</v>
      </c>
      <c r="E10" s="6">
        <v>61.135875728155334</v>
      </c>
      <c r="F10" s="7">
        <f t="shared" si="7"/>
        <v>-4.6609677793679777E-2</v>
      </c>
      <c r="G10" s="18">
        <v>64.124707692307695</v>
      </c>
      <c r="H10" s="6">
        <v>61.135875728155334</v>
      </c>
      <c r="I10" s="7">
        <f t="shared" si="8"/>
        <v>-4.6609677793679777E-2</v>
      </c>
      <c r="J10" s="1">
        <v>0</v>
      </c>
      <c r="K10" s="1">
        <v>4</v>
      </c>
      <c r="L10" s="5" t="e">
        <f t="shared" si="9"/>
        <v>#DIV/0!</v>
      </c>
      <c r="M10" s="8">
        <v>4</v>
      </c>
      <c r="N10" s="8">
        <v>4</v>
      </c>
      <c r="O10" s="7">
        <f t="shared" si="10"/>
        <v>0</v>
      </c>
      <c r="P10" s="1">
        <v>10</v>
      </c>
      <c r="Q10" s="1">
        <v>10</v>
      </c>
      <c r="R10" s="5">
        <f t="shared" si="11"/>
        <v>0</v>
      </c>
      <c r="S10" s="8">
        <v>4</v>
      </c>
      <c r="T10" s="8">
        <v>4</v>
      </c>
      <c r="U10" s="7">
        <f t="shared" si="12"/>
        <v>0</v>
      </c>
      <c r="V10" s="1">
        <v>0</v>
      </c>
      <c r="W10" s="1">
        <v>0</v>
      </c>
      <c r="X10" s="5" t="e">
        <f t="shared" si="13"/>
        <v>#DIV/0!</v>
      </c>
      <c r="Y10" s="8">
        <v>2</v>
      </c>
      <c r="Z10" s="8">
        <v>6</v>
      </c>
      <c r="AA10" s="7">
        <f t="shared" si="14"/>
        <v>2</v>
      </c>
    </row>
    <row r="11" spans="1:27">
      <c r="A11" t="s">
        <v>12</v>
      </c>
      <c r="B11" t="s">
        <v>23</v>
      </c>
      <c r="C11" s="2" t="s">
        <v>24</v>
      </c>
      <c r="D11" s="6">
        <v>722.62626282853569</v>
      </c>
      <c r="E11" s="6">
        <v>729.74430700778646</v>
      </c>
      <c r="F11" s="7">
        <f t="shared" si="7"/>
        <v>9.8502428508327536E-3</v>
      </c>
      <c r="G11" s="18">
        <v>722.62626282853569</v>
      </c>
      <c r="H11" s="6">
        <v>729.74430700778646</v>
      </c>
      <c r="I11" s="7">
        <f t="shared" si="8"/>
        <v>9.8502428508327536E-3</v>
      </c>
      <c r="J11" s="1">
        <v>40</v>
      </c>
      <c r="K11" s="1">
        <v>54</v>
      </c>
      <c r="L11" s="5">
        <f t="shared" si="9"/>
        <v>0.35</v>
      </c>
      <c r="M11" s="8">
        <v>35</v>
      </c>
      <c r="N11" s="8">
        <v>40</v>
      </c>
      <c r="O11" s="7">
        <f t="shared" si="10"/>
        <v>0.14285714285714285</v>
      </c>
      <c r="P11" s="1">
        <v>30</v>
      </c>
      <c r="Q11" s="1">
        <v>30</v>
      </c>
      <c r="R11" s="5">
        <f t="shared" si="11"/>
        <v>0</v>
      </c>
      <c r="S11" s="8">
        <v>95</v>
      </c>
      <c r="T11" s="8">
        <v>110</v>
      </c>
      <c r="U11" s="7">
        <f t="shared" si="12"/>
        <v>0.15789473684210525</v>
      </c>
      <c r="V11" s="1">
        <v>15</v>
      </c>
      <c r="W11" s="1">
        <v>20</v>
      </c>
      <c r="X11" s="5">
        <f t="shared" si="13"/>
        <v>0.33333333333333331</v>
      </c>
      <c r="Y11" s="8">
        <v>84</v>
      </c>
      <c r="Z11" s="8">
        <v>103</v>
      </c>
      <c r="AA11" s="7">
        <f t="shared" si="14"/>
        <v>0.22619047619047619</v>
      </c>
    </row>
    <row r="12" spans="1:27">
      <c r="A12" t="s">
        <v>12</v>
      </c>
      <c r="B12" t="s">
        <v>25</v>
      </c>
      <c r="C12" s="2" t="s">
        <v>26</v>
      </c>
      <c r="D12" s="6">
        <v>31.642126004228327</v>
      </c>
      <c r="E12" s="6">
        <v>31.497490678563043</v>
      </c>
      <c r="F12" s="7">
        <f t="shared" si="7"/>
        <v>-4.5709736964563178E-3</v>
      </c>
      <c r="G12" s="18">
        <v>31.642126004228327</v>
      </c>
      <c r="H12" s="6">
        <v>31.497490678563043</v>
      </c>
      <c r="I12" s="7">
        <f t="shared" si="8"/>
        <v>-4.5709736964563178E-3</v>
      </c>
      <c r="J12" s="1">
        <v>0</v>
      </c>
      <c r="K12" s="1">
        <v>0</v>
      </c>
      <c r="L12" s="5" t="e">
        <f t="shared" si="9"/>
        <v>#DIV/0!</v>
      </c>
      <c r="M12" s="8">
        <v>0</v>
      </c>
      <c r="N12" s="8">
        <v>0</v>
      </c>
      <c r="O12" s="7" t="e">
        <f t="shared" si="10"/>
        <v>#DIV/0!</v>
      </c>
      <c r="P12" s="1">
        <v>4</v>
      </c>
      <c r="Q12" s="1">
        <v>4</v>
      </c>
      <c r="R12" s="5">
        <f t="shared" si="11"/>
        <v>0</v>
      </c>
      <c r="S12" s="8">
        <v>4</v>
      </c>
      <c r="T12" s="8">
        <v>4</v>
      </c>
      <c r="U12" s="7">
        <f t="shared" si="12"/>
        <v>0</v>
      </c>
      <c r="V12" s="1">
        <v>0</v>
      </c>
      <c r="W12" s="1">
        <v>0</v>
      </c>
      <c r="X12" s="5" t="e">
        <f t="shared" si="13"/>
        <v>#DIV/0!</v>
      </c>
      <c r="Y12" s="8">
        <v>4</v>
      </c>
      <c r="Z12" s="8">
        <v>4</v>
      </c>
      <c r="AA12" s="7">
        <f t="shared" si="14"/>
        <v>0</v>
      </c>
    </row>
    <row r="13" spans="1:27">
      <c r="A13" t="s">
        <v>12</v>
      </c>
      <c r="B13" t="s">
        <v>27</v>
      </c>
      <c r="C13" s="2" t="s">
        <v>28</v>
      </c>
      <c r="D13" s="6">
        <v>195.38624630541872</v>
      </c>
      <c r="E13" s="6">
        <v>197.00450858034321</v>
      </c>
      <c r="F13" s="7">
        <f t="shared" si="7"/>
        <v>8.2823755792661956E-3</v>
      </c>
      <c r="G13" s="18">
        <v>195.38624630541872</v>
      </c>
      <c r="H13" s="6">
        <v>197.00450858034321</v>
      </c>
      <c r="I13" s="7">
        <f t="shared" si="8"/>
        <v>8.2823755792661956E-3</v>
      </c>
      <c r="J13" s="1">
        <v>10</v>
      </c>
      <c r="K13" s="1">
        <v>4</v>
      </c>
      <c r="L13" s="5">
        <f t="shared" si="9"/>
        <v>-0.6</v>
      </c>
      <c r="M13" s="8">
        <v>8</v>
      </c>
      <c r="N13" s="8">
        <v>8</v>
      </c>
      <c r="O13" s="7">
        <f t="shared" si="10"/>
        <v>0</v>
      </c>
      <c r="P13" s="1">
        <v>10</v>
      </c>
      <c r="Q13" s="1">
        <v>10</v>
      </c>
      <c r="R13" s="5">
        <f t="shared" si="11"/>
        <v>0</v>
      </c>
      <c r="S13" s="8">
        <v>10</v>
      </c>
      <c r="T13" s="8">
        <v>10</v>
      </c>
      <c r="U13" s="7">
        <f t="shared" si="12"/>
        <v>0</v>
      </c>
      <c r="V13" s="1">
        <v>4</v>
      </c>
      <c r="W13" s="1">
        <v>4</v>
      </c>
      <c r="X13" s="5">
        <f t="shared" si="13"/>
        <v>0</v>
      </c>
      <c r="Y13" s="8">
        <v>23</v>
      </c>
      <c r="Z13" s="8">
        <v>17</v>
      </c>
      <c r="AA13" s="7">
        <f t="shared" si="14"/>
        <v>-0.2608695652173913</v>
      </c>
    </row>
    <row r="14" spans="1:27">
      <c r="A14" t="s">
        <v>12</v>
      </c>
      <c r="B14" t="s">
        <v>29</v>
      </c>
      <c r="C14" s="2" t="s">
        <v>30</v>
      </c>
      <c r="D14" s="6">
        <v>24.320218388417516</v>
      </c>
      <c r="E14" s="6">
        <v>22.660397323720144</v>
      </c>
      <c r="F14" s="7">
        <f t="shared" si="7"/>
        <v>-6.824860855229245E-2</v>
      </c>
      <c r="G14" s="18">
        <v>24.320218388417516</v>
      </c>
      <c r="H14" s="6">
        <v>22.660397323720144</v>
      </c>
      <c r="I14" s="7">
        <f t="shared" si="8"/>
        <v>-6.824860855229245E-2</v>
      </c>
      <c r="J14" s="1">
        <v>0</v>
      </c>
      <c r="K14" s="1">
        <v>0</v>
      </c>
      <c r="L14" s="5" t="e">
        <f t="shared" si="9"/>
        <v>#DIV/0!</v>
      </c>
      <c r="M14" s="8">
        <v>0</v>
      </c>
      <c r="N14" s="8">
        <v>0.99406222901571173</v>
      </c>
      <c r="O14" s="7" t="e">
        <f t="shared" si="10"/>
        <v>#DIV/0!</v>
      </c>
      <c r="P14" s="1">
        <v>0</v>
      </c>
      <c r="Q14" s="1">
        <v>0</v>
      </c>
      <c r="R14" s="5" t="e">
        <f t="shared" si="11"/>
        <v>#DIV/0!</v>
      </c>
      <c r="S14" s="8">
        <v>0</v>
      </c>
      <c r="T14" s="8">
        <v>0</v>
      </c>
      <c r="U14" s="7" t="e">
        <f t="shared" si="12"/>
        <v>#DIV/0!</v>
      </c>
      <c r="V14" s="1">
        <v>0</v>
      </c>
      <c r="W14" s="1">
        <v>0</v>
      </c>
      <c r="X14" s="5" t="e">
        <f t="shared" si="13"/>
        <v>#DIV/0!</v>
      </c>
      <c r="Y14" s="8">
        <v>0</v>
      </c>
      <c r="Z14" s="8">
        <v>0.99406222901571173</v>
      </c>
      <c r="AA14" s="7" t="e">
        <f t="shared" si="14"/>
        <v>#DIV/0!</v>
      </c>
    </row>
    <row r="15" spans="1:27">
      <c r="A15" t="s">
        <v>12</v>
      </c>
      <c r="B15" t="s">
        <v>378</v>
      </c>
      <c r="C15" s="2" t="s">
        <v>379</v>
      </c>
      <c r="D15" s="6">
        <v>446.71441702127663</v>
      </c>
      <c r="E15" s="6">
        <v>451.11466251390436</v>
      </c>
      <c r="F15" s="7">
        <f t="shared" si="7"/>
        <v>9.8502428508327102E-3</v>
      </c>
      <c r="G15" s="18">
        <v>446.71441702127663</v>
      </c>
      <c r="H15" s="6">
        <v>451.11466251390436</v>
      </c>
      <c r="I15" s="7">
        <f t="shared" si="8"/>
        <v>9.8502428508327102E-3</v>
      </c>
      <c r="J15" s="1">
        <v>30</v>
      </c>
      <c r="K15" s="1">
        <v>30</v>
      </c>
      <c r="L15" s="5">
        <f t="shared" si="9"/>
        <v>0</v>
      </c>
      <c r="M15" s="8">
        <v>35</v>
      </c>
      <c r="N15" s="8">
        <v>25</v>
      </c>
      <c r="O15" s="7">
        <f t="shared" si="10"/>
        <v>-0.2857142857142857</v>
      </c>
      <c r="P15" s="1">
        <v>40</v>
      </c>
      <c r="Q15" s="1">
        <v>35</v>
      </c>
      <c r="R15" s="5">
        <f t="shared" si="11"/>
        <v>-0.125</v>
      </c>
      <c r="S15" s="8">
        <v>65</v>
      </c>
      <c r="T15" s="8">
        <v>65</v>
      </c>
      <c r="U15" s="7">
        <f t="shared" si="12"/>
        <v>0</v>
      </c>
      <c r="V15" s="1">
        <v>15</v>
      </c>
      <c r="W15" s="1">
        <v>10</v>
      </c>
      <c r="X15" s="5">
        <f t="shared" si="13"/>
        <v>-0.33333333333333331</v>
      </c>
      <c r="Y15" s="8">
        <v>78</v>
      </c>
      <c r="Z15" s="8">
        <v>63</v>
      </c>
      <c r="AA15" s="7">
        <f t="shared" si="14"/>
        <v>-0.19230769230769232</v>
      </c>
    </row>
    <row r="16" spans="1:27">
      <c r="A16" t="s">
        <v>12</v>
      </c>
      <c r="B16" t="s">
        <v>32</v>
      </c>
      <c r="C16" s="2" t="s">
        <v>33</v>
      </c>
      <c r="D16" s="6">
        <v>173.52133615221987</v>
      </c>
      <c r="E16" s="6">
        <v>172.72817468889411</v>
      </c>
      <c r="F16" s="7">
        <f t="shared" si="7"/>
        <v>-4.5709736964563629E-3</v>
      </c>
      <c r="G16" s="18">
        <v>173.52133615221987</v>
      </c>
      <c r="H16" s="6">
        <v>172.72817468889411</v>
      </c>
      <c r="I16" s="7">
        <f t="shared" si="8"/>
        <v>-4.5709736964563629E-3</v>
      </c>
      <c r="J16" s="1">
        <v>20</v>
      </c>
      <c r="K16" s="1">
        <v>10</v>
      </c>
      <c r="L16" s="5">
        <f t="shared" si="9"/>
        <v>-0.5</v>
      </c>
      <c r="M16" s="8">
        <v>14</v>
      </c>
      <c r="N16" s="8">
        <v>19</v>
      </c>
      <c r="O16" s="7">
        <f t="shared" si="10"/>
        <v>0.35714285714285715</v>
      </c>
      <c r="P16" s="1">
        <v>10</v>
      </c>
      <c r="Q16" s="1">
        <v>10</v>
      </c>
      <c r="R16" s="5">
        <f t="shared" si="11"/>
        <v>0</v>
      </c>
      <c r="S16" s="8">
        <v>49</v>
      </c>
      <c r="T16" s="8">
        <v>49</v>
      </c>
      <c r="U16" s="7">
        <f t="shared" si="12"/>
        <v>0</v>
      </c>
      <c r="V16" s="1">
        <v>0</v>
      </c>
      <c r="W16" s="1">
        <v>4</v>
      </c>
      <c r="X16" s="5" t="e">
        <f t="shared" si="13"/>
        <v>#DIV/0!</v>
      </c>
      <c r="Y16" s="8">
        <v>44</v>
      </c>
      <c r="Z16" s="8">
        <v>39</v>
      </c>
      <c r="AA16" s="7">
        <f t="shared" si="14"/>
        <v>-0.11363636363636363</v>
      </c>
    </row>
    <row r="17" spans="1:27">
      <c r="A17" t="s">
        <v>12</v>
      </c>
      <c r="B17" t="s">
        <v>36</v>
      </c>
      <c r="C17" s="2" t="s">
        <v>37</v>
      </c>
      <c r="D17" s="6">
        <v>237.91479686780283</v>
      </c>
      <c r="E17" s="6">
        <v>237.9162832694372</v>
      </c>
      <c r="F17" s="7">
        <f t="shared" si="7"/>
        <v>6.2476216441150892E-6</v>
      </c>
      <c r="G17" s="18">
        <v>237.91479686780283</v>
      </c>
      <c r="H17" s="6">
        <v>237.9162832694372</v>
      </c>
      <c r="I17" s="7">
        <f t="shared" si="8"/>
        <v>6.2476216441150892E-6</v>
      </c>
      <c r="J17" s="1">
        <v>4</v>
      </c>
      <c r="K17" s="1">
        <v>20</v>
      </c>
      <c r="L17" s="5">
        <f t="shared" si="9"/>
        <v>4</v>
      </c>
      <c r="M17" s="8">
        <v>15</v>
      </c>
      <c r="N17" s="8">
        <v>15</v>
      </c>
      <c r="O17" s="7">
        <f t="shared" si="10"/>
        <v>0</v>
      </c>
      <c r="P17" s="1">
        <v>15</v>
      </c>
      <c r="Q17" s="1">
        <v>10</v>
      </c>
      <c r="R17" s="5">
        <f t="shared" si="11"/>
        <v>-0.33333333333333331</v>
      </c>
      <c r="S17" s="8">
        <v>39</v>
      </c>
      <c r="T17" s="8">
        <v>44</v>
      </c>
      <c r="U17" s="7">
        <f t="shared" si="12"/>
        <v>0.12820512820512819</v>
      </c>
      <c r="V17" s="1">
        <v>4</v>
      </c>
      <c r="W17" s="1">
        <v>10</v>
      </c>
      <c r="X17" s="5">
        <f t="shared" si="13"/>
        <v>1.5</v>
      </c>
      <c r="Y17" s="8">
        <v>24</v>
      </c>
      <c r="Z17" s="8">
        <v>35</v>
      </c>
      <c r="AA17" s="7">
        <f t="shared" si="14"/>
        <v>0.45833333333333331</v>
      </c>
    </row>
    <row r="18" spans="1:27">
      <c r="A18" t="s">
        <v>12</v>
      </c>
      <c r="B18" t="s">
        <v>38</v>
      </c>
      <c r="C18" s="2" t="s">
        <v>39</v>
      </c>
      <c r="D18" s="6">
        <v>308.40839108534152</v>
      </c>
      <c r="E18" s="6">
        <v>305.90222189940073</v>
      </c>
      <c r="F18" s="7">
        <f t="shared" si="7"/>
        <v>-8.1261381284768435E-3</v>
      </c>
      <c r="G18" s="18">
        <v>308.40839108534152</v>
      </c>
      <c r="H18" s="6">
        <v>305.90222189940073</v>
      </c>
      <c r="I18" s="7">
        <f t="shared" si="8"/>
        <v>-8.1261381284768435E-3</v>
      </c>
      <c r="J18" s="1">
        <v>10</v>
      </c>
      <c r="K18" s="1">
        <v>10</v>
      </c>
      <c r="L18" s="5">
        <f t="shared" si="9"/>
        <v>0</v>
      </c>
      <c r="M18" s="8">
        <v>19</v>
      </c>
      <c r="N18" s="8">
        <v>14</v>
      </c>
      <c r="O18" s="7">
        <f t="shared" si="10"/>
        <v>-0.26315789473684209</v>
      </c>
      <c r="P18" s="1">
        <v>20</v>
      </c>
      <c r="Q18" s="1">
        <v>20</v>
      </c>
      <c r="R18" s="5">
        <f t="shared" si="11"/>
        <v>0</v>
      </c>
      <c r="S18" s="8">
        <v>44</v>
      </c>
      <c r="T18" s="8">
        <v>44</v>
      </c>
      <c r="U18" s="7">
        <f t="shared" si="12"/>
        <v>0</v>
      </c>
      <c r="V18" s="1">
        <v>4</v>
      </c>
      <c r="W18" s="1">
        <v>4</v>
      </c>
      <c r="X18" s="5">
        <f t="shared" si="13"/>
        <v>0</v>
      </c>
      <c r="Y18" s="8">
        <v>45</v>
      </c>
      <c r="Z18" s="8">
        <v>40</v>
      </c>
      <c r="AA18" s="7">
        <f t="shared" si="14"/>
        <v>-0.1111111111111111</v>
      </c>
    </row>
    <row r="19" spans="1:27">
      <c r="A19" t="s">
        <v>12</v>
      </c>
      <c r="B19" t="s">
        <v>484</v>
      </c>
      <c r="C19" s="2" t="s">
        <v>485</v>
      </c>
      <c r="D19" s="6">
        <v>87.591062161034628</v>
      </c>
      <c r="E19" s="6">
        <v>88.453855394883206</v>
      </c>
      <c r="F19" s="7">
        <f t="shared" si="7"/>
        <v>9.8502428508327432E-3</v>
      </c>
      <c r="G19" s="18">
        <v>87.591062161034628</v>
      </c>
      <c r="H19" s="6">
        <v>88.453855394883206</v>
      </c>
      <c r="I19" s="7">
        <f t="shared" si="8"/>
        <v>9.8502428508327432E-3</v>
      </c>
      <c r="J19" s="1">
        <v>4</v>
      </c>
      <c r="K19" s="1">
        <v>4</v>
      </c>
      <c r="L19" s="5">
        <f t="shared" si="9"/>
        <v>0</v>
      </c>
      <c r="M19" s="8">
        <v>0</v>
      </c>
      <c r="N19" s="8">
        <v>0</v>
      </c>
      <c r="O19" s="7" t="e">
        <f t="shared" si="10"/>
        <v>#DIV/0!</v>
      </c>
      <c r="P19" s="1">
        <v>4</v>
      </c>
      <c r="Q19" s="1">
        <v>4</v>
      </c>
      <c r="R19" s="5">
        <f t="shared" si="11"/>
        <v>0</v>
      </c>
      <c r="S19" s="8">
        <v>8</v>
      </c>
      <c r="T19" s="8">
        <v>4</v>
      </c>
      <c r="U19" s="7">
        <f t="shared" si="12"/>
        <v>-0.5</v>
      </c>
      <c r="V19" s="1">
        <v>4</v>
      </c>
      <c r="W19" s="1">
        <v>4</v>
      </c>
      <c r="X19" s="5">
        <f t="shared" si="13"/>
        <v>0</v>
      </c>
      <c r="Y19" s="8">
        <v>8</v>
      </c>
      <c r="Z19" s="8">
        <v>8</v>
      </c>
      <c r="AA19" s="7">
        <f t="shared" si="14"/>
        <v>0</v>
      </c>
    </row>
    <row r="20" spans="1:27">
      <c r="A20" t="s">
        <v>12</v>
      </c>
      <c r="B20" t="s">
        <v>42</v>
      </c>
      <c r="C20" s="2" t="s">
        <v>43</v>
      </c>
      <c r="D20" s="6">
        <v>397.99148071495767</v>
      </c>
      <c r="E20" s="6">
        <v>393.62528571428572</v>
      </c>
      <c r="F20" s="7">
        <f t="shared" si="7"/>
        <v>-1.0970574025425003E-2</v>
      </c>
      <c r="G20" s="18">
        <v>397.99148071495767</v>
      </c>
      <c r="H20" s="6">
        <v>393.62528571428572</v>
      </c>
      <c r="I20" s="7">
        <f t="shared" si="8"/>
        <v>-1.0970574025425003E-2</v>
      </c>
      <c r="J20" s="1">
        <v>40</v>
      </c>
      <c r="K20" s="1">
        <v>40</v>
      </c>
      <c r="L20" s="5">
        <f t="shared" si="9"/>
        <v>0</v>
      </c>
      <c r="M20" s="8">
        <v>40</v>
      </c>
      <c r="N20" s="8">
        <v>39</v>
      </c>
      <c r="O20" s="7">
        <f t="shared" si="10"/>
        <v>-2.5000000000000001E-2</v>
      </c>
      <c r="P20" s="1">
        <v>24</v>
      </c>
      <c r="Q20" s="1">
        <v>24</v>
      </c>
      <c r="R20" s="5">
        <f t="shared" si="11"/>
        <v>0</v>
      </c>
      <c r="S20" s="8">
        <v>30</v>
      </c>
      <c r="T20" s="8">
        <v>25</v>
      </c>
      <c r="U20" s="7">
        <f t="shared" si="12"/>
        <v>-0.16666666666666666</v>
      </c>
      <c r="V20" s="1">
        <v>15</v>
      </c>
      <c r="W20" s="1">
        <v>10</v>
      </c>
      <c r="X20" s="5">
        <f t="shared" si="13"/>
        <v>-0.33333333333333331</v>
      </c>
      <c r="Y20" s="8">
        <v>80</v>
      </c>
      <c r="Z20" s="8">
        <v>79</v>
      </c>
      <c r="AA20" s="7">
        <f t="shared" si="14"/>
        <v>-1.2500000000000001E-2</v>
      </c>
    </row>
    <row r="21" spans="1:27">
      <c r="A21" t="s">
        <v>12</v>
      </c>
      <c r="B21" t="s">
        <v>44</v>
      </c>
      <c r="C21" s="2" t="s">
        <v>45</v>
      </c>
      <c r="D21" s="6">
        <v>428.72856489397736</v>
      </c>
      <c r="E21" s="6">
        <v>430.21325865150288</v>
      </c>
      <c r="F21" s="7">
        <f t="shared" si="7"/>
        <v>3.4630157145994641E-3</v>
      </c>
      <c r="G21" s="18">
        <v>428.72856489397736</v>
      </c>
      <c r="H21" s="6">
        <v>430.21325865150288</v>
      </c>
      <c r="I21" s="7">
        <f t="shared" si="8"/>
        <v>3.4630157145994641E-3</v>
      </c>
      <c r="J21" s="1">
        <v>30</v>
      </c>
      <c r="K21" s="1">
        <v>25</v>
      </c>
      <c r="L21" s="5">
        <f t="shared" si="9"/>
        <v>-0.16666666666666666</v>
      </c>
      <c r="M21" s="8">
        <v>15</v>
      </c>
      <c r="N21" s="8">
        <v>20</v>
      </c>
      <c r="O21" s="7">
        <f t="shared" si="10"/>
        <v>0.33333333333333331</v>
      </c>
      <c r="P21" s="1">
        <v>39</v>
      </c>
      <c r="Q21" s="1">
        <v>34</v>
      </c>
      <c r="R21" s="5">
        <f t="shared" si="11"/>
        <v>-0.12820512820512819</v>
      </c>
      <c r="S21" s="8">
        <v>44</v>
      </c>
      <c r="T21" s="8">
        <v>44</v>
      </c>
      <c r="U21" s="7">
        <f t="shared" si="12"/>
        <v>0</v>
      </c>
      <c r="V21" s="1">
        <v>10</v>
      </c>
      <c r="W21" s="1">
        <v>10</v>
      </c>
      <c r="X21" s="5">
        <f t="shared" si="13"/>
        <v>0</v>
      </c>
      <c r="Y21" s="8">
        <v>63</v>
      </c>
      <c r="Z21" s="8">
        <v>58</v>
      </c>
      <c r="AA21" s="7">
        <f t="shared" si="14"/>
        <v>-7.9365079365079361E-2</v>
      </c>
    </row>
    <row r="22" spans="1:27">
      <c r="A22" t="s">
        <v>12</v>
      </c>
      <c r="B22" t="s">
        <v>46</v>
      </c>
      <c r="C22" s="2" t="s">
        <v>47</v>
      </c>
      <c r="D22" s="6">
        <v>83.698526849894293</v>
      </c>
      <c r="E22" s="6">
        <v>83.315943085231268</v>
      </c>
      <c r="F22" s="7">
        <f t="shared" si="7"/>
        <v>-4.5709736964564983E-3</v>
      </c>
      <c r="G22" s="18">
        <v>83.698526849894293</v>
      </c>
      <c r="H22" s="6">
        <v>83.315943085231268</v>
      </c>
      <c r="I22" s="7">
        <f t="shared" si="8"/>
        <v>-4.5709736964564983E-3</v>
      </c>
      <c r="J22" s="1">
        <v>15</v>
      </c>
      <c r="K22" s="1">
        <v>20</v>
      </c>
      <c r="L22" s="5">
        <f t="shared" si="9"/>
        <v>0.33333333333333331</v>
      </c>
      <c r="M22" s="8">
        <v>10</v>
      </c>
      <c r="N22" s="8">
        <v>4</v>
      </c>
      <c r="O22" s="7">
        <f t="shared" si="10"/>
        <v>-0.6</v>
      </c>
      <c r="P22" s="1">
        <v>4</v>
      </c>
      <c r="Q22" s="1">
        <v>10</v>
      </c>
      <c r="R22" s="5">
        <f t="shared" si="11"/>
        <v>1.5</v>
      </c>
      <c r="S22" s="8">
        <v>15</v>
      </c>
      <c r="T22" s="8">
        <v>15</v>
      </c>
      <c r="U22" s="7">
        <f t="shared" si="12"/>
        <v>0</v>
      </c>
      <c r="V22" s="1">
        <v>4</v>
      </c>
      <c r="W22" s="1">
        <v>4</v>
      </c>
      <c r="X22" s="5">
        <f t="shared" si="13"/>
        <v>0</v>
      </c>
      <c r="Y22" s="8">
        <v>29</v>
      </c>
      <c r="Z22" s="8">
        <v>34</v>
      </c>
      <c r="AA22" s="7">
        <f t="shared" si="14"/>
        <v>0.17241379310344829</v>
      </c>
    </row>
    <row r="23" spans="1:27" ht="28.8">
      <c r="A23" t="s">
        <v>12</v>
      </c>
      <c r="B23" t="s">
        <v>48</v>
      </c>
      <c r="C23" s="2" t="s">
        <v>49</v>
      </c>
      <c r="D23" s="6">
        <v>220.05037144410221</v>
      </c>
      <c r="E23" s="6">
        <v>218.26221173052477</v>
      </c>
      <c r="F23" s="7">
        <f t="shared" si="7"/>
        <v>-8.1261381284769875E-3</v>
      </c>
      <c r="G23" s="18">
        <v>220.05037144410221</v>
      </c>
      <c r="H23" s="6">
        <v>218.26221173052477</v>
      </c>
      <c r="I23" s="7">
        <f t="shared" si="8"/>
        <v>-8.1261381284769875E-3</v>
      </c>
      <c r="J23" s="1">
        <v>9</v>
      </c>
      <c r="K23" s="1">
        <v>8</v>
      </c>
      <c r="L23" s="5">
        <f t="shared" si="9"/>
        <v>-0.1111111111111111</v>
      </c>
      <c r="M23" s="8">
        <v>0</v>
      </c>
      <c r="N23" s="8">
        <v>2</v>
      </c>
      <c r="O23" s="7" t="e">
        <f t="shared" si="10"/>
        <v>#DIV/0!</v>
      </c>
      <c r="P23" s="1">
        <v>2</v>
      </c>
      <c r="Q23" s="1">
        <v>2</v>
      </c>
      <c r="R23" s="5">
        <f t="shared" si="11"/>
        <v>0</v>
      </c>
      <c r="S23" s="8">
        <v>0</v>
      </c>
      <c r="T23" s="8">
        <v>0</v>
      </c>
      <c r="U23" s="7" t="e">
        <f t="shared" si="12"/>
        <v>#DIV/0!</v>
      </c>
      <c r="V23" s="1">
        <v>0</v>
      </c>
      <c r="W23" s="1">
        <v>0</v>
      </c>
      <c r="X23" s="5" t="e">
        <f t="shared" si="13"/>
        <v>#DIV/0!</v>
      </c>
      <c r="Y23" s="8">
        <v>11</v>
      </c>
      <c r="Z23" s="8">
        <v>12</v>
      </c>
      <c r="AA23" s="7">
        <f t="shared" si="14"/>
        <v>9.0909090909090912E-2</v>
      </c>
    </row>
    <row r="24" spans="1:27">
      <c r="A24" t="s">
        <v>12</v>
      </c>
      <c r="B24" t="s">
        <v>50</v>
      </c>
      <c r="C24" s="2" t="s">
        <v>51</v>
      </c>
      <c r="D24" s="6">
        <v>148.00349260042282</v>
      </c>
      <c r="E24" s="6">
        <v>147.32697252876261</v>
      </c>
      <c r="F24" s="7">
        <f t="shared" si="7"/>
        <v>-4.5709736964563629E-3</v>
      </c>
      <c r="G24" s="18">
        <v>148.00349260042282</v>
      </c>
      <c r="H24" s="6">
        <v>147.32697252876261</v>
      </c>
      <c r="I24" s="7">
        <f t="shared" si="8"/>
        <v>-4.5709736964563629E-3</v>
      </c>
      <c r="J24" s="1">
        <v>10</v>
      </c>
      <c r="K24" s="1">
        <v>20</v>
      </c>
      <c r="L24" s="5">
        <f t="shared" si="9"/>
        <v>1</v>
      </c>
      <c r="M24" s="8">
        <v>15</v>
      </c>
      <c r="N24" s="8">
        <v>10</v>
      </c>
      <c r="O24" s="7">
        <f t="shared" si="10"/>
        <v>-0.33333333333333331</v>
      </c>
      <c r="P24" s="1">
        <v>15</v>
      </c>
      <c r="Q24" s="1">
        <v>10</v>
      </c>
      <c r="R24" s="5">
        <f t="shared" si="11"/>
        <v>-0.33333333333333331</v>
      </c>
      <c r="S24" s="8">
        <v>50</v>
      </c>
      <c r="T24" s="8">
        <v>50</v>
      </c>
      <c r="U24" s="7">
        <f t="shared" si="12"/>
        <v>0</v>
      </c>
      <c r="V24" s="1">
        <v>4</v>
      </c>
      <c r="W24" s="1">
        <v>4</v>
      </c>
      <c r="X24" s="5">
        <f t="shared" si="13"/>
        <v>0</v>
      </c>
      <c r="Y24" s="8">
        <v>40</v>
      </c>
      <c r="Z24" s="8">
        <v>40</v>
      </c>
      <c r="AA24" s="7">
        <f t="shared" si="14"/>
        <v>0</v>
      </c>
    </row>
    <row r="25" spans="1:27" ht="28.8">
      <c r="A25" t="s">
        <v>12</v>
      </c>
      <c r="B25" t="s">
        <v>284</v>
      </c>
      <c r="C25" s="2" t="s">
        <v>285</v>
      </c>
      <c r="D25" s="6">
        <v>846.34863813099719</v>
      </c>
      <c r="E25" s="6">
        <v>854.68537775305902</v>
      </c>
      <c r="F25" s="7">
        <f t="shared" si="7"/>
        <v>9.8502428508326773E-3</v>
      </c>
      <c r="G25" s="18">
        <v>846.34863813099719</v>
      </c>
      <c r="H25" s="6">
        <v>854.68537775305902</v>
      </c>
      <c r="I25" s="7">
        <f t="shared" si="8"/>
        <v>9.8502428508326773E-3</v>
      </c>
      <c r="J25" s="1">
        <v>30</v>
      </c>
      <c r="K25" s="1">
        <v>25</v>
      </c>
      <c r="L25" s="5">
        <f t="shared" si="9"/>
        <v>-0.16666666666666666</v>
      </c>
      <c r="M25" s="8">
        <v>35</v>
      </c>
      <c r="N25" s="8">
        <v>35</v>
      </c>
      <c r="O25" s="7">
        <f t="shared" si="10"/>
        <v>0</v>
      </c>
      <c r="P25" s="1">
        <v>39</v>
      </c>
      <c r="Q25" s="1">
        <v>54</v>
      </c>
      <c r="R25" s="5">
        <f t="shared" si="11"/>
        <v>0.38461538461538464</v>
      </c>
      <c r="S25" s="8">
        <v>115</v>
      </c>
      <c r="T25" s="8">
        <v>115</v>
      </c>
      <c r="U25" s="7">
        <f t="shared" si="12"/>
        <v>0</v>
      </c>
      <c r="V25" s="1">
        <v>4</v>
      </c>
      <c r="W25" s="1">
        <v>4</v>
      </c>
      <c r="X25" s="5">
        <f t="shared" si="13"/>
        <v>0</v>
      </c>
      <c r="Y25" s="8">
        <v>100</v>
      </c>
      <c r="Z25" s="8">
        <v>110</v>
      </c>
      <c r="AA25" s="7">
        <f t="shared" si="14"/>
        <v>0.1</v>
      </c>
    </row>
    <row r="26" spans="1:27">
      <c r="A26" t="s">
        <v>12</v>
      </c>
      <c r="B26" t="s">
        <v>56</v>
      </c>
      <c r="C26" s="2" t="s">
        <v>57</v>
      </c>
      <c r="D26" s="6">
        <v>53.587224217961655</v>
      </c>
      <c r="E26" s="6">
        <v>51.358325581395349</v>
      </c>
      <c r="F26" s="7">
        <f t="shared" si="7"/>
        <v>-4.1593843851669629E-2</v>
      </c>
      <c r="G26" s="18">
        <v>53.587224217961655</v>
      </c>
      <c r="H26" s="6">
        <v>51.358325581395349</v>
      </c>
      <c r="I26" s="7">
        <f t="shared" si="8"/>
        <v>-4.1593843851669629E-2</v>
      </c>
      <c r="J26" s="1">
        <v>0</v>
      </c>
      <c r="K26" s="1">
        <v>0</v>
      </c>
      <c r="L26" s="5" t="e">
        <f t="shared" si="9"/>
        <v>#DIV/0!</v>
      </c>
      <c r="M26" s="8">
        <v>4</v>
      </c>
      <c r="N26" s="8">
        <v>4</v>
      </c>
      <c r="O26" s="7">
        <f t="shared" si="10"/>
        <v>0</v>
      </c>
      <c r="P26" s="1">
        <v>4</v>
      </c>
      <c r="Q26" s="1">
        <v>4</v>
      </c>
      <c r="R26" s="5">
        <f t="shared" si="11"/>
        <v>0</v>
      </c>
      <c r="S26" s="8">
        <v>0</v>
      </c>
      <c r="T26" s="8">
        <v>0</v>
      </c>
      <c r="U26" s="7" t="e">
        <f t="shared" si="12"/>
        <v>#DIV/0!</v>
      </c>
      <c r="V26" s="1">
        <v>0</v>
      </c>
      <c r="W26" s="1">
        <v>0</v>
      </c>
      <c r="X26" s="5" t="e">
        <f t="shared" si="13"/>
        <v>#DIV/0!</v>
      </c>
      <c r="Y26" s="8">
        <v>0</v>
      </c>
      <c r="Z26" s="8">
        <v>0</v>
      </c>
      <c r="AA26" s="7" t="e">
        <f t="shared" si="14"/>
        <v>#DIV/0!</v>
      </c>
    </row>
    <row r="27" spans="1:27">
      <c r="A27" t="s">
        <v>12</v>
      </c>
      <c r="B27" t="s">
        <v>58</v>
      </c>
      <c r="C27" s="2" t="s">
        <v>59</v>
      </c>
      <c r="D27" s="6">
        <v>292.65854177901218</v>
      </c>
      <c r="E27" s="6">
        <v>293.67202290820467</v>
      </c>
      <c r="F27" s="7">
        <f t="shared" si="7"/>
        <v>3.4630157145994702E-3</v>
      </c>
      <c r="G27" s="18">
        <v>292.65854177901218</v>
      </c>
      <c r="H27" s="6">
        <v>293.67202290820467</v>
      </c>
      <c r="I27" s="7">
        <f t="shared" si="8"/>
        <v>3.4630157145994702E-3</v>
      </c>
      <c r="J27" s="1">
        <v>10</v>
      </c>
      <c r="K27" s="1">
        <v>14</v>
      </c>
      <c r="L27" s="5">
        <f t="shared" si="9"/>
        <v>0.4</v>
      </c>
      <c r="M27" s="8">
        <v>25</v>
      </c>
      <c r="N27" s="8">
        <v>20</v>
      </c>
      <c r="O27" s="7">
        <f t="shared" si="10"/>
        <v>-0.2</v>
      </c>
      <c r="P27" s="1">
        <v>10</v>
      </c>
      <c r="Q27" s="1">
        <v>10</v>
      </c>
      <c r="R27" s="5">
        <f t="shared" si="11"/>
        <v>0</v>
      </c>
      <c r="S27" s="8">
        <v>70</v>
      </c>
      <c r="T27" s="8">
        <v>64</v>
      </c>
      <c r="U27" s="7">
        <f t="shared" si="12"/>
        <v>-8.5714285714285715E-2</v>
      </c>
      <c r="V27" s="1">
        <v>0</v>
      </c>
      <c r="W27" s="1">
        <v>0</v>
      </c>
      <c r="X27" s="5" t="e">
        <f t="shared" si="13"/>
        <v>#DIV/0!</v>
      </c>
      <c r="Y27" s="8">
        <v>45</v>
      </c>
      <c r="Z27" s="8">
        <v>44</v>
      </c>
      <c r="AA27" s="7">
        <f t="shared" si="14"/>
        <v>-2.2222222222222223E-2</v>
      </c>
    </row>
    <row r="28" spans="1:27">
      <c r="A28" t="s">
        <v>12</v>
      </c>
      <c r="B28" t="s">
        <v>54</v>
      </c>
      <c r="C28" s="2" t="s">
        <v>55</v>
      </c>
      <c r="D28" s="6">
        <v>224.579264649393</v>
      </c>
      <c r="E28" s="6">
        <v>222.75430252406028</v>
      </c>
      <c r="F28" s="7">
        <f t="shared" si="7"/>
        <v>-8.1261381284768158E-3</v>
      </c>
      <c r="G28" s="18">
        <v>224.579264649393</v>
      </c>
      <c r="H28" s="6">
        <v>222.75430252406028</v>
      </c>
      <c r="I28" s="7">
        <f t="shared" si="8"/>
        <v>-8.1261381284768158E-3</v>
      </c>
      <c r="J28" s="1">
        <v>4</v>
      </c>
      <c r="K28" s="1">
        <v>4</v>
      </c>
      <c r="L28" s="5">
        <f t="shared" si="9"/>
        <v>0</v>
      </c>
      <c r="M28" s="8">
        <v>10</v>
      </c>
      <c r="N28" s="8">
        <v>15</v>
      </c>
      <c r="O28" s="7">
        <f t="shared" si="10"/>
        <v>0.5</v>
      </c>
      <c r="P28" s="1">
        <v>10</v>
      </c>
      <c r="Q28" s="1">
        <v>10</v>
      </c>
      <c r="R28" s="5">
        <f t="shared" si="11"/>
        <v>0</v>
      </c>
      <c r="S28" s="8">
        <v>25</v>
      </c>
      <c r="T28" s="8">
        <v>30</v>
      </c>
      <c r="U28" s="7">
        <f t="shared" si="12"/>
        <v>0.2</v>
      </c>
      <c r="V28" s="1">
        <v>10</v>
      </c>
      <c r="W28" s="1">
        <v>10</v>
      </c>
      <c r="X28" s="5">
        <f t="shared" si="13"/>
        <v>0</v>
      </c>
      <c r="Y28" s="8">
        <v>14</v>
      </c>
      <c r="Z28" s="8">
        <v>19</v>
      </c>
      <c r="AA28" s="7">
        <f t="shared" si="14"/>
        <v>0.35714285714285715</v>
      </c>
    </row>
    <row r="29" spans="1:27">
      <c r="A29" t="s">
        <v>12</v>
      </c>
      <c r="B29" t="s">
        <v>60</v>
      </c>
      <c r="C29" s="2" t="s">
        <v>61</v>
      </c>
      <c r="D29" s="6">
        <v>2989.9055095488311</v>
      </c>
      <c r="E29" s="6">
        <v>2965.6091243871433</v>
      </c>
      <c r="F29" s="7">
        <f t="shared" si="7"/>
        <v>-8.1261381284768609E-3</v>
      </c>
      <c r="G29" s="18">
        <v>2989.9055095488311</v>
      </c>
      <c r="H29" s="6">
        <v>2965.6091243871433</v>
      </c>
      <c r="I29" s="7">
        <f t="shared" si="8"/>
        <v>-8.1261381284768609E-3</v>
      </c>
      <c r="J29" s="1">
        <v>105</v>
      </c>
      <c r="K29" s="1">
        <v>100</v>
      </c>
      <c r="L29" s="5">
        <f t="shared" si="9"/>
        <v>-4.7619047619047616E-2</v>
      </c>
      <c r="M29" s="8">
        <v>85</v>
      </c>
      <c r="N29" s="8">
        <v>90</v>
      </c>
      <c r="O29" s="7">
        <f t="shared" si="10"/>
        <v>5.8823529411764705E-2</v>
      </c>
      <c r="P29" s="1">
        <v>84</v>
      </c>
      <c r="Q29" s="1">
        <v>104</v>
      </c>
      <c r="R29" s="5">
        <f t="shared" si="11"/>
        <v>0.23809523809523808</v>
      </c>
      <c r="S29" s="8">
        <v>190</v>
      </c>
      <c r="T29" s="8">
        <v>250</v>
      </c>
      <c r="U29" s="7">
        <f t="shared" si="12"/>
        <v>0.31578947368421051</v>
      </c>
      <c r="V29" s="1">
        <v>50</v>
      </c>
      <c r="W29" s="1">
        <v>40</v>
      </c>
      <c r="X29" s="5">
        <f t="shared" si="13"/>
        <v>-0.2</v>
      </c>
      <c r="Y29" s="8">
        <v>113</v>
      </c>
      <c r="Z29" s="8">
        <v>133</v>
      </c>
      <c r="AA29" s="7">
        <f t="shared" si="14"/>
        <v>0.17699115044247787</v>
      </c>
    </row>
    <row r="30" spans="1:27">
      <c r="A30" t="s">
        <v>12</v>
      </c>
      <c r="B30" t="s">
        <v>64</v>
      </c>
      <c r="C30" s="2" t="s">
        <v>65</v>
      </c>
      <c r="D30" s="6">
        <v>84.71924059196617</v>
      </c>
      <c r="E30" s="6">
        <v>84.331991171636531</v>
      </c>
      <c r="F30" s="7">
        <f t="shared" si="7"/>
        <v>-4.5709736964563968E-3</v>
      </c>
      <c r="G30" s="18">
        <v>84.71924059196617</v>
      </c>
      <c r="H30" s="6">
        <v>84.331991171636531</v>
      </c>
      <c r="I30" s="7">
        <f t="shared" si="8"/>
        <v>-4.5709736964563968E-3</v>
      </c>
      <c r="J30" s="1">
        <v>10</v>
      </c>
      <c r="K30" s="1">
        <v>10</v>
      </c>
      <c r="L30" s="5">
        <f t="shared" si="9"/>
        <v>0</v>
      </c>
      <c r="M30" s="8">
        <v>10</v>
      </c>
      <c r="N30" s="8">
        <v>20</v>
      </c>
      <c r="O30" s="7">
        <f t="shared" si="10"/>
        <v>1</v>
      </c>
      <c r="P30" s="1">
        <v>10</v>
      </c>
      <c r="Q30" s="1">
        <v>4</v>
      </c>
      <c r="R30" s="5">
        <f t="shared" si="11"/>
        <v>-0.6</v>
      </c>
      <c r="S30" s="8">
        <v>20</v>
      </c>
      <c r="T30" s="8">
        <v>25</v>
      </c>
      <c r="U30" s="7">
        <f t="shared" si="12"/>
        <v>0.25</v>
      </c>
      <c r="V30" s="1">
        <v>4</v>
      </c>
      <c r="W30" s="1">
        <v>4</v>
      </c>
      <c r="X30" s="5">
        <f t="shared" si="13"/>
        <v>0</v>
      </c>
      <c r="Y30" s="8">
        <v>30</v>
      </c>
      <c r="Z30" s="8">
        <v>34</v>
      </c>
      <c r="AA30" s="7">
        <f t="shared" si="14"/>
        <v>0.13333333333333333</v>
      </c>
    </row>
    <row r="31" spans="1:27">
      <c r="A31" t="s">
        <v>12</v>
      </c>
      <c r="B31" t="s">
        <v>66</v>
      </c>
      <c r="C31" s="2" t="s">
        <v>67</v>
      </c>
      <c r="D31" s="6">
        <v>0</v>
      </c>
      <c r="E31" s="6">
        <v>0</v>
      </c>
      <c r="F31" s="7" t="e">
        <f t="shared" si="7"/>
        <v>#DIV/0!</v>
      </c>
      <c r="G31" s="18">
        <v>0</v>
      </c>
      <c r="H31" s="6">
        <v>0</v>
      </c>
      <c r="I31" s="7" t="e">
        <f t="shared" si="8"/>
        <v>#DIV/0!</v>
      </c>
      <c r="J31" s="1">
        <v>0</v>
      </c>
      <c r="K31" s="1">
        <v>0</v>
      </c>
      <c r="L31" s="5" t="e">
        <f t="shared" si="9"/>
        <v>#DIV/0!</v>
      </c>
      <c r="M31" s="8">
        <v>0</v>
      </c>
      <c r="N31" s="8">
        <v>0</v>
      </c>
      <c r="O31" s="7" t="e">
        <f t="shared" si="10"/>
        <v>#DIV/0!</v>
      </c>
      <c r="P31" s="1">
        <v>0</v>
      </c>
      <c r="Q31" s="1">
        <v>0</v>
      </c>
      <c r="R31" s="5" t="e">
        <f t="shared" si="11"/>
        <v>#DIV/0!</v>
      </c>
      <c r="S31" s="8">
        <v>0</v>
      </c>
      <c r="T31" s="8">
        <v>0</v>
      </c>
      <c r="U31" s="7" t="e">
        <f t="shared" si="12"/>
        <v>#DIV/0!</v>
      </c>
      <c r="V31" s="1">
        <v>0</v>
      </c>
      <c r="W31" s="1">
        <v>0</v>
      </c>
      <c r="X31" s="5" t="e">
        <f t="shared" si="13"/>
        <v>#DIV/0!</v>
      </c>
      <c r="Y31" s="8">
        <v>0</v>
      </c>
      <c r="Z31" s="8">
        <v>0</v>
      </c>
      <c r="AA31" s="7" t="e">
        <f t="shared" si="14"/>
        <v>#DIV/0!</v>
      </c>
    </row>
    <row r="32" spans="1:27" ht="28.8">
      <c r="A32" t="s">
        <v>12</v>
      </c>
      <c r="B32" t="s">
        <v>68</v>
      </c>
      <c r="C32" s="2" t="s">
        <v>69</v>
      </c>
      <c r="D32" s="6">
        <v>29.173609161509145</v>
      </c>
      <c r="E32" s="6">
        <v>29.374770446241424</v>
      </c>
      <c r="F32" s="7">
        <f t="shared" si="7"/>
        <v>6.89531705242991E-3</v>
      </c>
      <c r="G32" s="18">
        <v>29.173609161509145</v>
      </c>
      <c r="H32" s="6">
        <v>29.374770446241424</v>
      </c>
      <c r="I32" s="7">
        <f t="shared" si="8"/>
        <v>6.89531705242991E-3</v>
      </c>
      <c r="J32" s="1">
        <v>0.49278156219426028</v>
      </c>
      <c r="K32" s="1">
        <v>0.67611065341320731</v>
      </c>
      <c r="L32" s="5">
        <f t="shared" si="9"/>
        <v>0.37202912057549048</v>
      </c>
      <c r="M32" s="8">
        <v>1.6090826520628907</v>
      </c>
      <c r="N32" s="8">
        <v>1.7760518656824551</v>
      </c>
      <c r="O32" s="7">
        <f t="shared" si="10"/>
        <v>0.10376671043311854</v>
      </c>
      <c r="P32" s="1">
        <v>1.3978905539796362</v>
      </c>
      <c r="Q32" s="1">
        <v>1.5540453824721481</v>
      </c>
      <c r="R32" s="5">
        <f t="shared" si="11"/>
        <v>0.11170747813407617</v>
      </c>
      <c r="S32" s="8">
        <v>2.2024318800110816</v>
      </c>
      <c r="T32" s="8">
        <v>2.1595176094093489</v>
      </c>
      <c r="U32" s="7">
        <f t="shared" si="12"/>
        <v>-1.9484947975560891E-2</v>
      </c>
      <c r="V32" s="1">
        <v>0.79448455945605223</v>
      </c>
      <c r="W32" s="1">
        <v>0.9082083404058009</v>
      </c>
      <c r="X32" s="5">
        <f t="shared" si="13"/>
        <v>0.14314158733004229</v>
      </c>
      <c r="Y32" s="8">
        <v>3.4997547682367873</v>
      </c>
      <c r="Z32" s="8">
        <v>4.0062079015678105</v>
      </c>
      <c r="AA32" s="7">
        <f t="shared" si="14"/>
        <v>0.14471103459234072</v>
      </c>
    </row>
    <row r="33" spans="1:27">
      <c r="A33" t="s">
        <v>12</v>
      </c>
      <c r="B33" t="s">
        <v>244</v>
      </c>
      <c r="C33" s="2" t="s">
        <v>245</v>
      </c>
      <c r="D33" s="6">
        <v>0</v>
      </c>
      <c r="E33" s="6">
        <v>0</v>
      </c>
      <c r="F33" s="7" t="e">
        <f t="shared" si="7"/>
        <v>#DIV/0!</v>
      </c>
      <c r="G33" s="18">
        <v>0</v>
      </c>
      <c r="H33" s="6">
        <v>0</v>
      </c>
      <c r="I33" s="7" t="e">
        <f t="shared" si="8"/>
        <v>#DIV/0!</v>
      </c>
      <c r="J33" s="1">
        <v>0</v>
      </c>
      <c r="K33" s="1">
        <v>0</v>
      </c>
      <c r="L33" s="5" t="e">
        <f t="shared" si="9"/>
        <v>#DIV/0!</v>
      </c>
      <c r="M33" s="8">
        <v>0</v>
      </c>
      <c r="N33" s="8">
        <v>0</v>
      </c>
      <c r="O33" s="7" t="e">
        <f t="shared" si="10"/>
        <v>#DIV/0!</v>
      </c>
      <c r="P33" s="1">
        <v>0</v>
      </c>
      <c r="Q33" s="1">
        <v>0</v>
      </c>
      <c r="R33" s="5" t="e">
        <f t="shared" si="11"/>
        <v>#DIV/0!</v>
      </c>
      <c r="S33" s="8">
        <v>0</v>
      </c>
      <c r="T33" s="8">
        <v>0</v>
      </c>
      <c r="U33" s="7" t="e">
        <f t="shared" si="12"/>
        <v>#DIV/0!</v>
      </c>
      <c r="V33" s="1">
        <v>0</v>
      </c>
      <c r="W33" s="1">
        <v>0</v>
      </c>
      <c r="X33" s="5" t="e">
        <f t="shared" si="13"/>
        <v>#DIV/0!</v>
      </c>
      <c r="Y33" s="8">
        <v>0</v>
      </c>
      <c r="Z33" s="8">
        <v>0</v>
      </c>
      <c r="AA33" s="7" t="e">
        <f t="shared" si="14"/>
        <v>#DIV/0!</v>
      </c>
    </row>
    <row r="34" spans="1:27">
      <c r="A34" t="s">
        <v>12</v>
      </c>
      <c r="B34" t="s">
        <v>70</v>
      </c>
      <c r="C34" s="2" t="s">
        <v>71</v>
      </c>
      <c r="D34" s="6">
        <v>33.683553488372091</v>
      </c>
      <c r="E34" s="6">
        <v>33.529586851373558</v>
      </c>
      <c r="F34" s="7">
        <f t="shared" si="7"/>
        <v>-4.5709736964564471E-3</v>
      </c>
      <c r="G34" s="18">
        <v>33.683553488372091</v>
      </c>
      <c r="H34" s="6">
        <v>33.529586851373558</v>
      </c>
      <c r="I34" s="7">
        <f t="shared" si="8"/>
        <v>-4.5709736964564471E-3</v>
      </c>
      <c r="J34" s="1">
        <v>4</v>
      </c>
      <c r="K34" s="1">
        <v>4</v>
      </c>
      <c r="L34" s="5">
        <f t="shared" si="9"/>
        <v>0</v>
      </c>
      <c r="M34" s="8">
        <v>4</v>
      </c>
      <c r="N34" s="8">
        <v>4</v>
      </c>
      <c r="O34" s="7">
        <f t="shared" si="10"/>
        <v>0</v>
      </c>
      <c r="P34" s="1">
        <v>4</v>
      </c>
      <c r="Q34" s="1">
        <v>0</v>
      </c>
      <c r="R34" s="5">
        <f t="shared" si="11"/>
        <v>-1</v>
      </c>
      <c r="S34" s="8">
        <v>10</v>
      </c>
      <c r="T34" s="8">
        <v>10</v>
      </c>
      <c r="U34" s="7">
        <f t="shared" si="12"/>
        <v>0</v>
      </c>
      <c r="V34" s="1">
        <v>4</v>
      </c>
      <c r="W34" s="1">
        <v>4</v>
      </c>
      <c r="X34" s="5">
        <f t="shared" si="13"/>
        <v>0</v>
      </c>
      <c r="Y34" s="8">
        <v>12</v>
      </c>
      <c r="Z34" s="8">
        <v>8</v>
      </c>
      <c r="AA34" s="7">
        <f t="shared" si="14"/>
        <v>-0.33333333333333331</v>
      </c>
    </row>
    <row r="35" spans="1:27">
      <c r="A35" t="s">
        <v>12</v>
      </c>
      <c r="B35" t="s">
        <v>72</v>
      </c>
      <c r="C35" s="2" t="s">
        <v>73</v>
      </c>
      <c r="D35" s="6">
        <v>389.51164338842977</v>
      </c>
      <c r="E35" s="6">
        <v>390.85903801396427</v>
      </c>
      <c r="F35" s="7">
        <f t="shared" si="7"/>
        <v>3.4591895990920074E-3</v>
      </c>
      <c r="G35" s="18">
        <v>389.51164338842977</v>
      </c>
      <c r="H35" s="6">
        <v>390.85903801396427</v>
      </c>
      <c r="I35" s="7">
        <f t="shared" si="8"/>
        <v>3.4591895990920074E-3</v>
      </c>
      <c r="J35" s="1">
        <v>20</v>
      </c>
      <c r="K35" s="1">
        <v>25</v>
      </c>
      <c r="L35" s="5">
        <f t="shared" si="9"/>
        <v>0.25</v>
      </c>
      <c r="M35" s="8">
        <v>15</v>
      </c>
      <c r="N35" s="8">
        <v>20</v>
      </c>
      <c r="O35" s="7">
        <f t="shared" si="10"/>
        <v>0.33333333333333331</v>
      </c>
      <c r="P35" s="1">
        <v>30</v>
      </c>
      <c r="Q35" s="1">
        <v>35</v>
      </c>
      <c r="R35" s="5">
        <f t="shared" si="11"/>
        <v>0.16666666666666666</v>
      </c>
      <c r="S35" s="8">
        <v>44</v>
      </c>
      <c r="T35" s="8">
        <v>59</v>
      </c>
      <c r="U35" s="7">
        <f t="shared" si="12"/>
        <v>0.34090909090909088</v>
      </c>
      <c r="V35" s="1">
        <v>4</v>
      </c>
      <c r="W35" s="1">
        <v>10</v>
      </c>
      <c r="X35" s="5">
        <f t="shared" si="13"/>
        <v>1.5</v>
      </c>
      <c r="Y35" s="8">
        <v>45</v>
      </c>
      <c r="Z35" s="8">
        <v>60</v>
      </c>
      <c r="AA35" s="7">
        <f t="shared" si="14"/>
        <v>0.33333333333333331</v>
      </c>
    </row>
    <row r="36" spans="1:27" ht="28.8">
      <c r="A36" t="s">
        <v>12</v>
      </c>
      <c r="B36" t="s">
        <v>74</v>
      </c>
      <c r="C36" s="2" t="s">
        <v>75</v>
      </c>
      <c r="D36" s="6">
        <v>45.666961987001471</v>
      </c>
      <c r="E36" s="6">
        <v>43.950235207948538</v>
      </c>
      <c r="F36" s="7">
        <f t="shared" si="7"/>
        <v>-3.7592314100981329E-2</v>
      </c>
      <c r="G36" s="18">
        <v>45.666961987001471</v>
      </c>
      <c r="H36" s="6">
        <v>43.950235207948538</v>
      </c>
      <c r="I36" s="7">
        <f t="shared" si="8"/>
        <v>-3.7592314100981329E-2</v>
      </c>
      <c r="J36" s="1">
        <v>2.5281763160804558</v>
      </c>
      <c r="K36" s="1">
        <v>2.5424609509500113</v>
      </c>
      <c r="L36" s="5">
        <f t="shared" si="9"/>
        <v>5.6501735178429574E-3</v>
      </c>
      <c r="M36" s="8">
        <v>2.8441983555905126</v>
      </c>
      <c r="N36" s="8">
        <v>1.2712304754750057</v>
      </c>
      <c r="O36" s="7">
        <f t="shared" si="10"/>
        <v>-0.55304436732540307</v>
      </c>
      <c r="P36" s="1">
        <v>1.2640881580402279</v>
      </c>
      <c r="Q36" s="1">
        <v>2.5424609509500113</v>
      </c>
      <c r="R36" s="5">
        <f t="shared" si="11"/>
        <v>1.0113003470356858</v>
      </c>
      <c r="S36" s="8">
        <v>2.5281763160804558</v>
      </c>
      <c r="T36" s="8">
        <v>2.5424609509500113</v>
      </c>
      <c r="U36" s="7">
        <f t="shared" si="12"/>
        <v>5.6501735178429574E-3</v>
      </c>
      <c r="V36" s="1">
        <v>1.2640881580402279</v>
      </c>
      <c r="W36" s="1">
        <v>1.2712304754750057</v>
      </c>
      <c r="X36" s="5">
        <f t="shared" si="13"/>
        <v>5.6501735178429574E-3</v>
      </c>
      <c r="Y36" s="8">
        <v>5.6364628297111965</v>
      </c>
      <c r="Z36" s="8">
        <v>5.3561523773750288</v>
      </c>
      <c r="AA36" s="7">
        <f t="shared" si="14"/>
        <v>-4.9731624390137306E-2</v>
      </c>
    </row>
    <row r="37" spans="1:27">
      <c r="A37" t="s">
        <v>12</v>
      </c>
      <c r="B37" t="s">
        <v>76</v>
      </c>
      <c r="C37" s="2" t="s">
        <v>77</v>
      </c>
      <c r="D37" s="6">
        <v>422.61181022570241</v>
      </c>
      <c r="E37" s="6">
        <v>422.61445054439508</v>
      </c>
      <c r="F37" s="7">
        <f t="shared" si="7"/>
        <v>6.2476216442221626E-6</v>
      </c>
      <c r="G37" s="18">
        <v>422.61181022570241</v>
      </c>
      <c r="H37" s="6">
        <v>422.61445054439508</v>
      </c>
      <c r="I37" s="7">
        <f t="shared" si="8"/>
        <v>6.2476216442221626E-6</v>
      </c>
      <c r="J37" s="1">
        <v>20</v>
      </c>
      <c r="K37" s="1">
        <v>20</v>
      </c>
      <c r="L37" s="5">
        <f t="shared" si="9"/>
        <v>0</v>
      </c>
      <c r="M37" s="8">
        <v>20</v>
      </c>
      <c r="N37" s="8">
        <v>20</v>
      </c>
      <c r="O37" s="7">
        <f t="shared" si="10"/>
        <v>0</v>
      </c>
      <c r="P37" s="1">
        <v>30</v>
      </c>
      <c r="Q37" s="1">
        <v>30</v>
      </c>
      <c r="R37" s="5">
        <f t="shared" si="11"/>
        <v>0</v>
      </c>
      <c r="S37" s="8">
        <v>95</v>
      </c>
      <c r="T37" s="8">
        <v>95</v>
      </c>
      <c r="U37" s="7">
        <f t="shared" si="12"/>
        <v>0</v>
      </c>
      <c r="V37" s="1">
        <v>10</v>
      </c>
      <c r="W37" s="1">
        <v>10</v>
      </c>
      <c r="X37" s="5">
        <f t="shared" si="13"/>
        <v>0</v>
      </c>
      <c r="Y37" s="8">
        <v>56</v>
      </c>
      <c r="Z37" s="8">
        <v>56</v>
      </c>
      <c r="AA37" s="7">
        <f t="shared" si="14"/>
        <v>0</v>
      </c>
    </row>
    <row r="38" spans="1:27">
      <c r="A38" t="s">
        <v>12</v>
      </c>
      <c r="B38" t="s">
        <v>78</v>
      </c>
      <c r="C38" s="2" t="s">
        <v>79</v>
      </c>
      <c r="D38" s="6">
        <v>54.572657679019031</v>
      </c>
      <c r="E38" s="6">
        <v>54.761643650148933</v>
      </c>
      <c r="F38" s="7">
        <f t="shared" si="7"/>
        <v>3.4630157145995088E-3</v>
      </c>
      <c r="G38" s="18">
        <v>54.572657679019031</v>
      </c>
      <c r="H38" s="6">
        <v>54.761643650148933</v>
      </c>
      <c r="I38" s="7">
        <f t="shared" si="8"/>
        <v>3.4630157145995088E-3</v>
      </c>
      <c r="J38" s="1">
        <v>0</v>
      </c>
      <c r="K38" s="1">
        <v>0</v>
      </c>
      <c r="L38" s="5" t="e">
        <f t="shared" si="9"/>
        <v>#DIV/0!</v>
      </c>
      <c r="M38" s="8">
        <v>1</v>
      </c>
      <c r="N38" s="8">
        <v>1</v>
      </c>
      <c r="O38" s="7">
        <f t="shared" si="10"/>
        <v>0</v>
      </c>
      <c r="P38" s="1">
        <v>0</v>
      </c>
      <c r="Q38" s="1">
        <v>0</v>
      </c>
      <c r="R38" s="5" t="e">
        <f t="shared" si="11"/>
        <v>#DIV/0!</v>
      </c>
      <c r="S38" s="8">
        <v>0</v>
      </c>
      <c r="T38" s="8">
        <v>0</v>
      </c>
      <c r="U38" s="7" t="e">
        <f t="shared" si="12"/>
        <v>#DIV/0!</v>
      </c>
      <c r="V38" s="1">
        <v>0</v>
      </c>
      <c r="W38" s="1">
        <v>0</v>
      </c>
      <c r="X38" s="5" t="e">
        <f t="shared" si="13"/>
        <v>#DIV/0!</v>
      </c>
      <c r="Y38" s="8">
        <v>1</v>
      </c>
      <c r="Z38" s="8">
        <v>1</v>
      </c>
      <c r="AA38" s="7">
        <f t="shared" si="14"/>
        <v>0</v>
      </c>
    </row>
    <row r="39" spans="1:27">
      <c r="A39" t="s">
        <v>12</v>
      </c>
      <c r="B39" t="s">
        <v>80</v>
      </c>
      <c r="C39" s="2" t="s">
        <v>81</v>
      </c>
      <c r="D39" s="6">
        <v>49.616307692307693</v>
      </c>
      <c r="E39" s="6">
        <v>61.314461538461536</v>
      </c>
      <c r="F39" s="7">
        <f t="shared" si="7"/>
        <v>0.23577235772357719</v>
      </c>
      <c r="G39" s="18">
        <v>49.616307692307693</v>
      </c>
      <c r="H39" s="6">
        <v>61.314461538461536</v>
      </c>
      <c r="I39" s="7">
        <f t="shared" si="8"/>
        <v>0.23577235772357719</v>
      </c>
      <c r="J39" s="1">
        <v>0</v>
      </c>
      <c r="K39" s="1">
        <v>4</v>
      </c>
      <c r="L39" s="5" t="e">
        <f t="shared" si="9"/>
        <v>#DIV/0!</v>
      </c>
      <c r="M39" s="8">
        <v>4</v>
      </c>
      <c r="N39" s="8">
        <v>8</v>
      </c>
      <c r="O39" s="7">
        <f t="shared" si="10"/>
        <v>1</v>
      </c>
      <c r="P39" s="1">
        <v>10</v>
      </c>
      <c r="Q39" s="1">
        <v>4</v>
      </c>
      <c r="R39" s="5">
        <f t="shared" si="11"/>
        <v>-0.6</v>
      </c>
      <c r="S39" s="8">
        <v>0</v>
      </c>
      <c r="T39" s="8">
        <v>0</v>
      </c>
      <c r="U39" s="7" t="e">
        <f t="shared" si="12"/>
        <v>#DIV/0!</v>
      </c>
      <c r="V39" s="1">
        <v>4</v>
      </c>
      <c r="W39" s="1">
        <v>4</v>
      </c>
      <c r="X39" s="5">
        <f t="shared" si="13"/>
        <v>0</v>
      </c>
      <c r="Y39" s="8">
        <v>9</v>
      </c>
      <c r="Z39" s="8">
        <v>11</v>
      </c>
      <c r="AA39" s="7">
        <f t="shared" si="14"/>
        <v>0.22222222222222221</v>
      </c>
    </row>
    <row r="40" spans="1:27">
      <c r="A40" t="s">
        <v>12</v>
      </c>
      <c r="B40" t="s">
        <v>82</v>
      </c>
      <c r="C40" s="2" t="s">
        <v>83</v>
      </c>
      <c r="D40" s="6">
        <v>60.22211078224101</v>
      </c>
      <c r="E40" s="6">
        <v>59.946837097910304</v>
      </c>
      <c r="F40" s="7">
        <f t="shared" si="7"/>
        <v>-4.5709736964563864E-3</v>
      </c>
      <c r="G40" s="18">
        <v>60.22211078224101</v>
      </c>
      <c r="H40" s="6">
        <v>59.946837097910304</v>
      </c>
      <c r="I40" s="7">
        <f t="shared" si="8"/>
        <v>-4.5709736964563864E-3</v>
      </c>
      <c r="J40" s="1">
        <v>10</v>
      </c>
      <c r="K40" s="1">
        <v>4</v>
      </c>
      <c r="L40" s="5">
        <f t="shared" si="9"/>
        <v>-0.6</v>
      </c>
      <c r="M40" s="8">
        <v>4</v>
      </c>
      <c r="N40" s="8">
        <v>4</v>
      </c>
      <c r="O40" s="7">
        <f t="shared" si="10"/>
        <v>0</v>
      </c>
      <c r="P40" s="1">
        <v>4</v>
      </c>
      <c r="Q40" s="1">
        <v>4</v>
      </c>
      <c r="R40" s="5">
        <f t="shared" si="11"/>
        <v>0</v>
      </c>
      <c r="S40" s="8">
        <v>20</v>
      </c>
      <c r="T40" s="8">
        <v>15</v>
      </c>
      <c r="U40" s="7">
        <f t="shared" si="12"/>
        <v>-0.25</v>
      </c>
      <c r="V40" s="1">
        <v>4</v>
      </c>
      <c r="W40" s="1">
        <v>4</v>
      </c>
      <c r="X40" s="5">
        <f t="shared" si="13"/>
        <v>0</v>
      </c>
      <c r="Y40" s="8">
        <v>18</v>
      </c>
      <c r="Z40" s="8">
        <v>12</v>
      </c>
      <c r="AA40" s="7">
        <f t="shared" si="14"/>
        <v>-0.33333333333333331</v>
      </c>
    </row>
    <row r="41" spans="1:27">
      <c r="A41" t="s">
        <v>12</v>
      </c>
      <c r="B41" t="s">
        <v>86</v>
      </c>
      <c r="C41" s="2" t="s">
        <v>87</v>
      </c>
      <c r="D41" s="6">
        <v>46.98400256</v>
      </c>
      <c r="E41" s="6">
        <v>45.079941120000001</v>
      </c>
      <c r="F41" s="7">
        <f t="shared" si="7"/>
        <v>-4.0525739320920032E-2</v>
      </c>
      <c r="G41" s="18">
        <v>46.98400256</v>
      </c>
      <c r="H41" s="6">
        <v>45.079941120000001</v>
      </c>
      <c r="I41" s="7">
        <f t="shared" si="8"/>
        <v>-4.0525739320920032E-2</v>
      </c>
      <c r="J41" s="1">
        <v>15</v>
      </c>
      <c r="K41" s="1">
        <v>10</v>
      </c>
      <c r="L41" s="5">
        <f t="shared" si="9"/>
        <v>-0.33333333333333331</v>
      </c>
      <c r="M41" s="8">
        <v>4</v>
      </c>
      <c r="N41" s="8">
        <v>4</v>
      </c>
      <c r="O41" s="7">
        <f t="shared" si="10"/>
        <v>0</v>
      </c>
      <c r="P41" s="1">
        <v>4</v>
      </c>
      <c r="Q41" s="1">
        <v>4</v>
      </c>
      <c r="R41" s="5">
        <f t="shared" si="11"/>
        <v>0</v>
      </c>
      <c r="S41" s="8">
        <v>4</v>
      </c>
      <c r="T41" s="8">
        <v>4</v>
      </c>
      <c r="U41" s="7">
        <f t="shared" si="12"/>
        <v>0</v>
      </c>
      <c r="V41" s="1">
        <v>4</v>
      </c>
      <c r="W41" s="1">
        <v>10</v>
      </c>
      <c r="X41" s="5">
        <f t="shared" si="13"/>
        <v>1.5</v>
      </c>
      <c r="Y41" s="8">
        <v>12</v>
      </c>
      <c r="Z41" s="8">
        <v>7</v>
      </c>
      <c r="AA41" s="7">
        <f t="shared" si="14"/>
        <v>-0.41666666666666669</v>
      </c>
    </row>
    <row r="42" spans="1:27">
      <c r="A42" t="s">
        <v>12</v>
      </c>
      <c r="B42" t="s">
        <v>102</v>
      </c>
      <c r="C42" s="2" t="s">
        <v>103</v>
      </c>
      <c r="D42" s="6">
        <v>51.069567999999997</v>
      </c>
      <c r="E42" s="6">
        <v>48.999935999999998</v>
      </c>
      <c r="F42" s="7">
        <f t="shared" si="7"/>
        <v>-4.0525739320920018E-2</v>
      </c>
      <c r="G42" s="18">
        <v>51.069567999999997</v>
      </c>
      <c r="H42" s="6">
        <v>48.999935999999998</v>
      </c>
      <c r="I42" s="7">
        <f t="shared" si="8"/>
        <v>-4.0525739320920018E-2</v>
      </c>
      <c r="J42" s="1">
        <v>10</v>
      </c>
      <c r="K42" s="1">
        <v>10</v>
      </c>
      <c r="L42" s="5">
        <f t="shared" si="9"/>
        <v>0</v>
      </c>
      <c r="M42" s="8">
        <v>0</v>
      </c>
      <c r="N42" s="8">
        <v>0</v>
      </c>
      <c r="O42" s="7" t="e">
        <f t="shared" si="10"/>
        <v>#DIV/0!</v>
      </c>
      <c r="P42" s="1">
        <v>4</v>
      </c>
      <c r="Q42" s="1">
        <v>0</v>
      </c>
      <c r="R42" s="5">
        <f t="shared" si="11"/>
        <v>-1</v>
      </c>
      <c r="S42" s="8">
        <v>10</v>
      </c>
      <c r="T42" s="8">
        <v>10</v>
      </c>
      <c r="U42" s="7">
        <f t="shared" si="12"/>
        <v>0</v>
      </c>
      <c r="V42" s="1">
        <v>0</v>
      </c>
      <c r="W42" s="1">
        <v>0</v>
      </c>
      <c r="X42" s="5" t="e">
        <f t="shared" si="13"/>
        <v>#DIV/0!</v>
      </c>
      <c r="Y42" s="8">
        <v>8</v>
      </c>
      <c r="Z42" s="8">
        <v>4</v>
      </c>
      <c r="AA42" s="7">
        <f t="shared" si="14"/>
        <v>-0.5</v>
      </c>
    </row>
    <row r="43" spans="1:27">
      <c r="A43" t="s">
        <v>12</v>
      </c>
      <c r="B43" t="s">
        <v>84</v>
      </c>
      <c r="C43" s="2" t="s">
        <v>85</v>
      </c>
      <c r="D43" s="6">
        <v>435.20808980421373</v>
      </c>
      <c r="E43" s="6">
        <v>436.71522225832655</v>
      </c>
      <c r="F43" s="7">
        <f t="shared" si="7"/>
        <v>3.4630157145994953E-3</v>
      </c>
      <c r="G43" s="18">
        <v>435.20808980421373</v>
      </c>
      <c r="H43" s="6">
        <v>436.71522225832655</v>
      </c>
      <c r="I43" s="7">
        <f t="shared" si="8"/>
        <v>3.4630157145994953E-3</v>
      </c>
      <c r="J43" s="1">
        <v>15</v>
      </c>
      <c r="K43" s="1">
        <v>15</v>
      </c>
      <c r="L43" s="5">
        <f t="shared" si="9"/>
        <v>0</v>
      </c>
      <c r="M43" s="8">
        <v>25</v>
      </c>
      <c r="N43" s="8">
        <v>20</v>
      </c>
      <c r="O43" s="7">
        <f t="shared" si="10"/>
        <v>-0.2</v>
      </c>
      <c r="P43" s="1">
        <v>10</v>
      </c>
      <c r="Q43" s="1">
        <v>15</v>
      </c>
      <c r="R43" s="5">
        <f t="shared" si="11"/>
        <v>0.5</v>
      </c>
      <c r="S43" s="8">
        <v>70</v>
      </c>
      <c r="T43" s="8">
        <v>70</v>
      </c>
      <c r="U43" s="7">
        <f t="shared" si="12"/>
        <v>0</v>
      </c>
      <c r="V43" s="1">
        <v>4</v>
      </c>
      <c r="W43" s="1">
        <v>4</v>
      </c>
      <c r="X43" s="5">
        <f t="shared" si="13"/>
        <v>0</v>
      </c>
      <c r="Y43" s="8">
        <v>49</v>
      </c>
      <c r="Z43" s="8">
        <v>49</v>
      </c>
      <c r="AA43" s="7">
        <f t="shared" si="14"/>
        <v>0</v>
      </c>
    </row>
    <row r="44" spans="1:27">
      <c r="A44" t="s">
        <v>12</v>
      </c>
      <c r="B44" t="s">
        <v>88</v>
      </c>
      <c r="C44" s="2" t="s">
        <v>89</v>
      </c>
      <c r="D44" s="6">
        <v>998.53810863579474</v>
      </c>
      <c r="E44" s="6">
        <v>1008.3739515016686</v>
      </c>
      <c r="F44" s="7">
        <f t="shared" si="7"/>
        <v>9.8502428508327727E-3</v>
      </c>
      <c r="G44" s="18">
        <v>998.53810863579474</v>
      </c>
      <c r="H44" s="6">
        <v>1008.3739515016686</v>
      </c>
      <c r="I44" s="7">
        <f t="shared" si="8"/>
        <v>9.8502428508327727E-3</v>
      </c>
      <c r="J44" s="1">
        <v>45</v>
      </c>
      <c r="K44" s="1">
        <v>50</v>
      </c>
      <c r="L44" s="5">
        <f t="shared" si="9"/>
        <v>0.1111111111111111</v>
      </c>
      <c r="M44" s="8">
        <v>45</v>
      </c>
      <c r="N44" s="8">
        <v>44</v>
      </c>
      <c r="O44" s="7">
        <f t="shared" si="10"/>
        <v>-2.2222222222222223E-2</v>
      </c>
      <c r="P44" s="1">
        <v>49</v>
      </c>
      <c r="Q44" s="1">
        <v>59</v>
      </c>
      <c r="R44" s="5">
        <f t="shared" si="11"/>
        <v>0.20408163265306123</v>
      </c>
      <c r="S44" s="8">
        <v>125</v>
      </c>
      <c r="T44" s="8">
        <v>135</v>
      </c>
      <c r="U44" s="7">
        <f t="shared" si="12"/>
        <v>0.08</v>
      </c>
      <c r="V44" s="1">
        <v>10</v>
      </c>
      <c r="W44" s="1">
        <v>10</v>
      </c>
      <c r="X44" s="5">
        <f t="shared" si="13"/>
        <v>0</v>
      </c>
      <c r="Y44" s="8">
        <v>121</v>
      </c>
      <c r="Z44" s="8">
        <v>135</v>
      </c>
      <c r="AA44" s="7">
        <f t="shared" si="14"/>
        <v>0.11570247933884298</v>
      </c>
    </row>
    <row r="45" spans="1:27">
      <c r="A45" t="s">
        <v>12</v>
      </c>
      <c r="B45" t="s">
        <v>90</v>
      </c>
      <c r="C45" s="2" t="s">
        <v>91</v>
      </c>
      <c r="D45" s="6">
        <v>2822.9767015424441</v>
      </c>
      <c r="E45" s="6">
        <v>2981.9478345393672</v>
      </c>
      <c r="F45" s="7">
        <f t="shared" si="7"/>
        <v>5.6313299684713332E-2</v>
      </c>
      <c r="G45" s="18">
        <v>508</v>
      </c>
      <c r="H45" s="6">
        <v>508</v>
      </c>
      <c r="I45" s="7">
        <f t="shared" si="8"/>
        <v>0</v>
      </c>
      <c r="J45" s="1">
        <v>17.995189252622392</v>
      </c>
      <c r="K45" s="1">
        <v>15.332260165799493</v>
      </c>
      <c r="L45" s="5">
        <f t="shared" si="9"/>
        <v>-0.14798005452678623</v>
      </c>
      <c r="M45" s="8">
        <v>13.496391939466795</v>
      </c>
      <c r="N45" s="8">
        <v>16.184052397232797</v>
      </c>
      <c r="O45" s="7">
        <f t="shared" si="10"/>
        <v>0.19913918251785626</v>
      </c>
      <c r="P45" s="1">
        <v>15.295910864729034</v>
      </c>
      <c r="Q45" s="1">
        <v>11.073299008632967</v>
      </c>
      <c r="R45" s="5">
        <f t="shared" si="11"/>
        <v>-0.2760614842384459</v>
      </c>
      <c r="S45" s="8">
        <v>11.696873014204556</v>
      </c>
      <c r="T45" s="8">
        <v>8.5179223143330525</v>
      </c>
      <c r="U45" s="7">
        <f t="shared" si="12"/>
        <v>-0.27177782438186854</v>
      </c>
      <c r="V45" s="1">
        <v>10.797113551573435</v>
      </c>
      <c r="W45" s="1">
        <v>10.221506777199663</v>
      </c>
      <c r="X45" s="5">
        <f t="shared" si="13"/>
        <v>-5.3311171696429092E-2</v>
      </c>
      <c r="Y45" s="8">
        <v>46.787492056818223</v>
      </c>
      <c r="Z45" s="8">
        <v>42.589611571665259</v>
      </c>
      <c r="AA45" s="7">
        <f t="shared" si="14"/>
        <v>-8.9722280477335783E-2</v>
      </c>
    </row>
    <row r="46" spans="1:27">
      <c r="A46" t="s">
        <v>12</v>
      </c>
      <c r="B46" t="s">
        <v>98</v>
      </c>
      <c r="C46" s="2" t="s">
        <v>99</v>
      </c>
      <c r="D46" s="6">
        <v>57.170497755610967</v>
      </c>
      <c r="E46" s="6">
        <v>53.428843744821876</v>
      </c>
      <c r="F46" s="7">
        <f t="shared" si="7"/>
        <v>-6.5447287633976711E-2</v>
      </c>
      <c r="G46" s="18">
        <v>57.170497755610967</v>
      </c>
      <c r="H46" s="6">
        <v>53.428843744821876</v>
      </c>
      <c r="I46" s="7">
        <f t="shared" si="8"/>
        <v>-6.5447287633976711E-2</v>
      </c>
      <c r="J46" s="1">
        <v>4</v>
      </c>
      <c r="K46" s="1">
        <v>4</v>
      </c>
      <c r="L46" s="5">
        <f t="shared" si="9"/>
        <v>0</v>
      </c>
      <c r="M46" s="8">
        <v>4</v>
      </c>
      <c r="N46" s="8">
        <v>4</v>
      </c>
      <c r="O46" s="7">
        <f t="shared" si="10"/>
        <v>0</v>
      </c>
      <c r="P46" s="1">
        <v>4</v>
      </c>
      <c r="Q46" s="1">
        <v>4</v>
      </c>
      <c r="R46" s="5">
        <f t="shared" si="11"/>
        <v>0</v>
      </c>
      <c r="S46" s="8">
        <v>0</v>
      </c>
      <c r="T46" s="8">
        <v>0</v>
      </c>
      <c r="U46" s="7" t="e">
        <f t="shared" si="12"/>
        <v>#DIV/0!</v>
      </c>
      <c r="V46" s="1">
        <v>0</v>
      </c>
      <c r="W46" s="1">
        <v>0</v>
      </c>
      <c r="X46" s="5" t="e">
        <f t="shared" si="13"/>
        <v>#DIV/0!</v>
      </c>
      <c r="Y46" s="8">
        <v>12</v>
      </c>
      <c r="Z46" s="8">
        <v>12</v>
      </c>
      <c r="AA46" s="7">
        <f t="shared" si="14"/>
        <v>0</v>
      </c>
    </row>
    <row r="47" spans="1:27">
      <c r="A47" t="s">
        <v>12</v>
      </c>
      <c r="B47" t="s">
        <v>92</v>
      </c>
      <c r="C47" s="2" t="s">
        <v>93</v>
      </c>
      <c r="D47" s="6">
        <v>59.212301246882788</v>
      </c>
      <c r="E47" s="6">
        <v>55.337016735708367</v>
      </c>
      <c r="F47" s="7">
        <f t="shared" si="7"/>
        <v>-6.5447287633976794E-2</v>
      </c>
      <c r="G47" s="18">
        <v>59.212301246882788</v>
      </c>
      <c r="H47" s="6">
        <v>55.337016735708367</v>
      </c>
      <c r="I47" s="7">
        <f t="shared" si="8"/>
        <v>-6.5447287633976794E-2</v>
      </c>
      <c r="J47" s="1">
        <v>0</v>
      </c>
      <c r="K47" s="1">
        <v>0</v>
      </c>
      <c r="L47" s="5" t="e">
        <f t="shared" si="9"/>
        <v>#DIV/0!</v>
      </c>
      <c r="M47" s="8">
        <v>4</v>
      </c>
      <c r="N47" s="8">
        <v>8</v>
      </c>
      <c r="O47" s="7">
        <f t="shared" si="10"/>
        <v>1</v>
      </c>
      <c r="P47" s="1">
        <v>8</v>
      </c>
      <c r="Q47" s="1">
        <v>4</v>
      </c>
      <c r="R47" s="5">
        <f t="shared" si="11"/>
        <v>-0.5</v>
      </c>
      <c r="S47" s="8">
        <v>0</v>
      </c>
      <c r="T47" s="8">
        <v>0</v>
      </c>
      <c r="U47" s="7" t="e">
        <f t="shared" si="12"/>
        <v>#DIV/0!</v>
      </c>
      <c r="V47" s="1">
        <v>0</v>
      </c>
      <c r="W47" s="1">
        <v>0</v>
      </c>
      <c r="X47" s="5" t="e">
        <f t="shared" si="13"/>
        <v>#DIV/0!</v>
      </c>
      <c r="Y47" s="8">
        <v>12</v>
      </c>
      <c r="Z47" s="8">
        <v>12</v>
      </c>
      <c r="AA47" s="7">
        <f t="shared" si="14"/>
        <v>0</v>
      </c>
    </row>
    <row r="48" spans="1:27">
      <c r="A48" t="s">
        <v>12</v>
      </c>
      <c r="B48" t="s">
        <v>94</v>
      </c>
      <c r="C48" s="2" t="s">
        <v>95</v>
      </c>
      <c r="D48" s="6">
        <v>71.463122194513716</v>
      </c>
      <c r="E48" s="6">
        <v>66.786054681027338</v>
      </c>
      <c r="F48" s="7">
        <f t="shared" si="7"/>
        <v>-6.5447287633976906E-2</v>
      </c>
      <c r="G48" s="18">
        <v>71.463122194513716</v>
      </c>
      <c r="H48" s="6">
        <v>66.786054681027338</v>
      </c>
      <c r="I48" s="7">
        <f t="shared" si="8"/>
        <v>-6.5447287633976906E-2</v>
      </c>
      <c r="J48" s="1">
        <v>4</v>
      </c>
      <c r="K48" s="1">
        <v>4</v>
      </c>
      <c r="L48" s="5">
        <f t="shared" si="9"/>
        <v>0</v>
      </c>
      <c r="M48" s="8">
        <v>0</v>
      </c>
      <c r="N48" s="8">
        <v>4</v>
      </c>
      <c r="O48" s="7" t="e">
        <f t="shared" si="10"/>
        <v>#DIV/0!</v>
      </c>
      <c r="P48" s="1">
        <v>4</v>
      </c>
      <c r="Q48" s="1">
        <v>4</v>
      </c>
      <c r="R48" s="5">
        <f t="shared" si="11"/>
        <v>0</v>
      </c>
      <c r="S48" s="8">
        <v>0</v>
      </c>
      <c r="T48" s="8">
        <v>4</v>
      </c>
      <c r="U48" s="7" t="e">
        <f t="shared" si="12"/>
        <v>#DIV/0!</v>
      </c>
      <c r="V48" s="1">
        <v>4</v>
      </c>
      <c r="W48" s="1">
        <v>4</v>
      </c>
      <c r="X48" s="5">
        <f t="shared" si="13"/>
        <v>0</v>
      </c>
      <c r="Y48" s="8">
        <v>8</v>
      </c>
      <c r="Z48" s="8">
        <v>12</v>
      </c>
      <c r="AA48" s="7">
        <f t="shared" si="14"/>
        <v>0.5</v>
      </c>
    </row>
    <row r="49" spans="1:27">
      <c r="A49" t="s">
        <v>12</v>
      </c>
      <c r="B49" t="s">
        <v>96</v>
      </c>
      <c r="C49" s="2" t="s">
        <v>97</v>
      </c>
      <c r="D49" s="6">
        <v>87.267198432481479</v>
      </c>
      <c r="E49" s="6">
        <v>86.462585714285709</v>
      </c>
      <c r="F49" s="7">
        <f t="shared" si="7"/>
        <v>-9.2201048349030926E-3</v>
      </c>
      <c r="G49" s="18">
        <v>87.267198432481479</v>
      </c>
      <c r="H49" s="6">
        <v>86.462585714285709</v>
      </c>
      <c r="I49" s="7">
        <f t="shared" si="8"/>
        <v>-9.2201048349030926E-3</v>
      </c>
      <c r="J49" s="1">
        <v>4</v>
      </c>
      <c r="K49" s="1">
        <v>4</v>
      </c>
      <c r="L49" s="5">
        <f t="shared" si="9"/>
        <v>0</v>
      </c>
      <c r="M49" s="8">
        <v>10</v>
      </c>
      <c r="N49" s="8">
        <v>10</v>
      </c>
      <c r="O49" s="7">
        <f t="shared" si="10"/>
        <v>0</v>
      </c>
      <c r="P49" s="1">
        <v>4</v>
      </c>
      <c r="Q49" s="1">
        <v>8</v>
      </c>
      <c r="R49" s="5">
        <f t="shared" si="11"/>
        <v>1</v>
      </c>
      <c r="S49" s="8">
        <v>0</v>
      </c>
      <c r="T49" s="8">
        <v>0</v>
      </c>
      <c r="U49" s="7" t="e">
        <f t="shared" si="12"/>
        <v>#DIV/0!</v>
      </c>
      <c r="V49" s="1">
        <v>10</v>
      </c>
      <c r="W49" s="1">
        <v>10</v>
      </c>
      <c r="X49" s="5">
        <f t="shared" si="13"/>
        <v>0</v>
      </c>
      <c r="Y49" s="8">
        <v>9</v>
      </c>
      <c r="Z49" s="8">
        <v>13</v>
      </c>
      <c r="AA49" s="7">
        <f t="shared" si="14"/>
        <v>0.44444444444444442</v>
      </c>
    </row>
    <row r="50" spans="1:27">
      <c r="A50" t="s">
        <v>12</v>
      </c>
      <c r="B50" t="s">
        <v>100</v>
      </c>
      <c r="C50" s="2" t="s">
        <v>101</v>
      </c>
      <c r="D50" s="6">
        <v>465.18063905325448</v>
      </c>
      <c r="E50" s="6">
        <v>485.86655952380954</v>
      </c>
      <c r="F50" s="7">
        <f t="shared" si="7"/>
        <v>4.4468575718575661E-2</v>
      </c>
      <c r="G50" s="18">
        <v>465.18063905325448</v>
      </c>
      <c r="H50" s="6">
        <v>485.86655952380954</v>
      </c>
      <c r="I50" s="7">
        <f t="shared" si="8"/>
        <v>4.4468575718575661E-2</v>
      </c>
      <c r="J50" s="1">
        <v>20</v>
      </c>
      <c r="K50" s="1">
        <v>30</v>
      </c>
      <c r="L50" s="5">
        <f t="shared" si="9"/>
        <v>0.5</v>
      </c>
      <c r="M50" s="8">
        <v>14</v>
      </c>
      <c r="N50" s="8">
        <v>19</v>
      </c>
      <c r="O50" s="7">
        <f t="shared" si="10"/>
        <v>0.35714285714285715</v>
      </c>
      <c r="P50" s="1">
        <v>35</v>
      </c>
      <c r="Q50" s="1">
        <v>50</v>
      </c>
      <c r="R50" s="5">
        <f t="shared" si="11"/>
        <v>0.42857142857142855</v>
      </c>
      <c r="S50" s="8">
        <v>34</v>
      </c>
      <c r="T50" s="8">
        <v>29</v>
      </c>
      <c r="U50" s="7">
        <f t="shared" si="12"/>
        <v>-0.14705882352941177</v>
      </c>
      <c r="V50" s="1">
        <v>10</v>
      </c>
      <c r="W50" s="1">
        <v>10</v>
      </c>
      <c r="X50" s="5">
        <f t="shared" si="13"/>
        <v>0</v>
      </c>
      <c r="Y50" s="8">
        <v>53</v>
      </c>
      <c r="Z50" s="8">
        <v>83</v>
      </c>
      <c r="AA50" s="7">
        <f t="shared" si="14"/>
        <v>0.56603773584905659</v>
      </c>
    </row>
    <row r="51" spans="1:27">
      <c r="A51" t="s">
        <v>12</v>
      </c>
      <c r="B51" t="s">
        <v>172</v>
      </c>
      <c r="C51" s="2" t="s">
        <v>173</v>
      </c>
      <c r="D51" s="6">
        <v>157.50744049586777</v>
      </c>
      <c r="E51" s="6">
        <v>158.05228859581069</v>
      </c>
      <c r="F51" s="7">
        <f t="shared" si="7"/>
        <v>3.4591895990921089E-3</v>
      </c>
      <c r="G51" s="18">
        <v>157.50744049586777</v>
      </c>
      <c r="H51" s="6">
        <v>158.05228859581069</v>
      </c>
      <c r="I51" s="7">
        <f t="shared" si="8"/>
        <v>3.4591895990921089E-3</v>
      </c>
      <c r="J51" s="1">
        <v>15</v>
      </c>
      <c r="K51" s="1">
        <v>19</v>
      </c>
      <c r="L51" s="5">
        <f t="shared" si="9"/>
        <v>0.26666666666666666</v>
      </c>
      <c r="M51" s="8">
        <v>4</v>
      </c>
      <c r="N51" s="8">
        <v>4</v>
      </c>
      <c r="O51" s="7">
        <f t="shared" si="10"/>
        <v>0</v>
      </c>
      <c r="P51" s="1">
        <v>19</v>
      </c>
      <c r="Q51" s="1">
        <v>19</v>
      </c>
      <c r="R51" s="5">
        <f t="shared" si="11"/>
        <v>0</v>
      </c>
      <c r="S51" s="8">
        <v>24</v>
      </c>
      <c r="T51" s="8">
        <v>24</v>
      </c>
      <c r="U51" s="7">
        <f t="shared" si="12"/>
        <v>0</v>
      </c>
      <c r="V51" s="1">
        <v>4</v>
      </c>
      <c r="W51" s="1">
        <v>4</v>
      </c>
      <c r="X51" s="5">
        <f t="shared" si="13"/>
        <v>0</v>
      </c>
      <c r="Y51" s="8">
        <v>25</v>
      </c>
      <c r="Z51" s="8">
        <v>29</v>
      </c>
      <c r="AA51" s="7">
        <f t="shared" si="14"/>
        <v>0.16</v>
      </c>
    </row>
    <row r="52" spans="1:27">
      <c r="A52" t="s">
        <v>12</v>
      </c>
      <c r="B52" t="s">
        <v>104</v>
      </c>
      <c r="C52" s="2" t="s">
        <v>105</v>
      </c>
      <c r="D52" s="6">
        <v>42.898437119999997</v>
      </c>
      <c r="E52" s="6">
        <v>41.159946239999996</v>
      </c>
      <c r="F52" s="7">
        <f t="shared" si="7"/>
        <v>-4.0525739320920059E-2</v>
      </c>
      <c r="G52" s="18">
        <v>42.898437119999997</v>
      </c>
      <c r="H52" s="6">
        <v>41.159946239999996</v>
      </c>
      <c r="I52" s="7">
        <f t="shared" si="8"/>
        <v>-4.0525739320920059E-2</v>
      </c>
      <c r="J52" s="1">
        <v>8</v>
      </c>
      <c r="K52" s="1">
        <v>8</v>
      </c>
      <c r="L52" s="5">
        <f t="shared" si="9"/>
        <v>0</v>
      </c>
      <c r="M52" s="8">
        <v>4</v>
      </c>
      <c r="N52" s="8">
        <v>4</v>
      </c>
      <c r="O52" s="7">
        <f t="shared" si="10"/>
        <v>0</v>
      </c>
      <c r="P52" s="1">
        <v>4</v>
      </c>
      <c r="Q52" s="1">
        <v>4</v>
      </c>
      <c r="R52" s="5">
        <f t="shared" si="11"/>
        <v>0</v>
      </c>
      <c r="S52" s="8">
        <v>4</v>
      </c>
      <c r="T52" s="8">
        <v>4</v>
      </c>
      <c r="U52" s="7">
        <f t="shared" si="12"/>
        <v>0</v>
      </c>
      <c r="V52" s="1">
        <v>4</v>
      </c>
      <c r="W52" s="1">
        <v>4</v>
      </c>
      <c r="X52" s="5">
        <f t="shared" si="13"/>
        <v>0</v>
      </c>
      <c r="Y52" s="8">
        <v>2</v>
      </c>
      <c r="Z52" s="8">
        <v>2</v>
      </c>
      <c r="AA52" s="7">
        <f t="shared" si="14"/>
        <v>0</v>
      </c>
    </row>
    <row r="53" spans="1:27">
      <c r="A53" t="s">
        <v>12</v>
      </c>
      <c r="B53" t="s">
        <v>106</v>
      </c>
      <c r="C53" s="2" t="s">
        <v>107</v>
      </c>
      <c r="D53" s="6">
        <v>120.95113165774676</v>
      </c>
      <c r="E53" s="6">
        <v>121.36998732737612</v>
      </c>
      <c r="F53" s="7">
        <f t="shared" si="7"/>
        <v>3.4630157145994658E-3</v>
      </c>
      <c r="G53" s="18">
        <v>120.95113165774676</v>
      </c>
      <c r="H53" s="6">
        <v>121.36998732737612</v>
      </c>
      <c r="I53" s="7">
        <f t="shared" si="8"/>
        <v>3.4630157145994658E-3</v>
      </c>
      <c r="J53" s="1">
        <v>10</v>
      </c>
      <c r="K53" s="1">
        <v>4</v>
      </c>
      <c r="L53" s="5">
        <f t="shared" si="9"/>
        <v>-0.6</v>
      </c>
      <c r="M53" s="8">
        <v>4</v>
      </c>
      <c r="N53" s="8">
        <v>4</v>
      </c>
      <c r="O53" s="7">
        <f t="shared" si="10"/>
        <v>0</v>
      </c>
      <c r="P53" s="1">
        <v>10</v>
      </c>
      <c r="Q53" s="1">
        <v>8</v>
      </c>
      <c r="R53" s="5">
        <f t="shared" si="11"/>
        <v>-0.2</v>
      </c>
      <c r="S53" s="8">
        <v>20</v>
      </c>
      <c r="T53" s="8">
        <v>19</v>
      </c>
      <c r="U53" s="7">
        <f t="shared" si="12"/>
        <v>-0.05</v>
      </c>
      <c r="V53" s="1">
        <v>0</v>
      </c>
      <c r="W53" s="1">
        <v>0</v>
      </c>
      <c r="X53" s="5" t="e">
        <f t="shared" si="13"/>
        <v>#DIV/0!</v>
      </c>
      <c r="Y53" s="8">
        <v>24</v>
      </c>
      <c r="Z53" s="8">
        <v>16</v>
      </c>
      <c r="AA53" s="7">
        <f t="shared" si="14"/>
        <v>-0.33333333333333331</v>
      </c>
    </row>
    <row r="54" spans="1:27" ht="28.8">
      <c r="A54" t="s">
        <v>12</v>
      </c>
      <c r="B54" t="s">
        <v>108</v>
      </c>
      <c r="C54" s="2" t="s">
        <v>109</v>
      </c>
      <c r="D54" s="6">
        <v>1437.4272000000001</v>
      </c>
      <c r="E54" s="6">
        <v>1379.1744000000001</v>
      </c>
      <c r="F54" s="7">
        <f t="shared" si="7"/>
        <v>-4.0525739320920025E-2</v>
      </c>
      <c r="G54" s="18">
        <v>1437.4272000000001</v>
      </c>
      <c r="H54" s="6">
        <v>1379.1744000000001</v>
      </c>
      <c r="I54" s="7">
        <f t="shared" si="8"/>
        <v>-4.0525739320920025E-2</v>
      </c>
      <c r="J54" s="1">
        <v>42</v>
      </c>
      <c r="K54" s="1">
        <v>46</v>
      </c>
      <c r="L54" s="5">
        <f t="shared" si="9"/>
        <v>9.5238095238095233E-2</v>
      </c>
      <c r="M54" s="8">
        <v>81</v>
      </c>
      <c r="N54" s="8">
        <v>76</v>
      </c>
      <c r="O54" s="7">
        <f t="shared" si="10"/>
        <v>-6.1728395061728392E-2</v>
      </c>
      <c r="P54" s="1">
        <v>67</v>
      </c>
      <c r="Q54" s="1">
        <v>0</v>
      </c>
      <c r="R54" s="5">
        <f t="shared" si="11"/>
        <v>-1</v>
      </c>
      <c r="S54" s="8">
        <v>127</v>
      </c>
      <c r="T54" s="8">
        <v>113</v>
      </c>
      <c r="U54" s="7">
        <f t="shared" si="12"/>
        <v>-0.11023622047244094</v>
      </c>
      <c r="V54" s="1">
        <v>98</v>
      </c>
      <c r="W54" s="1">
        <v>37</v>
      </c>
      <c r="X54" s="5">
        <f t="shared" si="13"/>
        <v>-0.62244897959183676</v>
      </c>
      <c r="Y54" s="8">
        <v>92</v>
      </c>
      <c r="Z54" s="8">
        <v>24</v>
      </c>
      <c r="AA54" s="7">
        <f t="shared" si="14"/>
        <v>-0.73913043478260865</v>
      </c>
    </row>
    <row r="55" spans="1:27">
      <c r="A55" t="s">
        <v>12</v>
      </c>
      <c r="B55" t="s">
        <v>52</v>
      </c>
      <c r="C55" s="2" t="s">
        <v>53</v>
      </c>
      <c r="D55" s="6">
        <v>0</v>
      </c>
      <c r="E55" s="6">
        <v>0</v>
      </c>
      <c r="F55" s="7" t="e">
        <f t="shared" si="7"/>
        <v>#DIV/0!</v>
      </c>
      <c r="G55" s="18">
        <v>0</v>
      </c>
      <c r="H55" s="6">
        <v>0</v>
      </c>
      <c r="I55" s="7" t="e">
        <f t="shared" si="8"/>
        <v>#DIV/0!</v>
      </c>
      <c r="J55" s="1">
        <v>0</v>
      </c>
      <c r="K55" s="1">
        <v>0</v>
      </c>
      <c r="L55" s="5" t="e">
        <f t="shared" si="9"/>
        <v>#DIV/0!</v>
      </c>
      <c r="M55" s="8">
        <v>0</v>
      </c>
      <c r="N55" s="8">
        <v>0</v>
      </c>
      <c r="O55" s="7" t="e">
        <f t="shared" si="10"/>
        <v>#DIV/0!</v>
      </c>
      <c r="P55" s="1">
        <v>0</v>
      </c>
      <c r="Q55" s="1">
        <v>0</v>
      </c>
      <c r="R55" s="5" t="e">
        <f t="shared" si="11"/>
        <v>#DIV/0!</v>
      </c>
      <c r="S55" s="8">
        <v>0</v>
      </c>
      <c r="T55" s="8">
        <v>0</v>
      </c>
      <c r="U55" s="7" t="e">
        <f t="shared" si="12"/>
        <v>#DIV/0!</v>
      </c>
      <c r="V55" s="1">
        <v>0</v>
      </c>
      <c r="W55" s="1">
        <v>0</v>
      </c>
      <c r="X55" s="5" t="e">
        <f t="shared" si="13"/>
        <v>#DIV/0!</v>
      </c>
      <c r="Y55" s="8">
        <v>0</v>
      </c>
      <c r="Z55" s="8">
        <v>0</v>
      </c>
      <c r="AA55" s="7" t="e">
        <f t="shared" si="14"/>
        <v>#DIV/0!</v>
      </c>
    </row>
    <row r="56" spans="1:27">
      <c r="A56" t="s">
        <v>12</v>
      </c>
      <c r="B56" t="s">
        <v>110</v>
      </c>
      <c r="C56" s="2" t="s">
        <v>111</v>
      </c>
      <c r="D56" s="6">
        <v>91.864236786469334</v>
      </c>
      <c r="E56" s="6">
        <v>91.444327776473344</v>
      </c>
      <c r="F56" s="7">
        <f t="shared" si="7"/>
        <v>-4.5709736964563629E-3</v>
      </c>
      <c r="G56" s="18">
        <v>91.864236786469334</v>
      </c>
      <c r="H56" s="6">
        <v>91.444327776473344</v>
      </c>
      <c r="I56" s="7">
        <f t="shared" si="8"/>
        <v>-4.5709736964563629E-3</v>
      </c>
      <c r="J56" s="1">
        <v>10</v>
      </c>
      <c r="K56" s="1">
        <v>15</v>
      </c>
      <c r="L56" s="5">
        <f t="shared" si="9"/>
        <v>0.5</v>
      </c>
      <c r="M56" s="8">
        <v>4</v>
      </c>
      <c r="N56" s="8">
        <v>4</v>
      </c>
      <c r="O56" s="7">
        <f t="shared" si="10"/>
        <v>0</v>
      </c>
      <c r="P56" s="1">
        <v>4</v>
      </c>
      <c r="Q56" s="1">
        <v>10</v>
      </c>
      <c r="R56" s="5">
        <f t="shared" si="11"/>
        <v>1.5</v>
      </c>
      <c r="S56" s="8">
        <v>25</v>
      </c>
      <c r="T56" s="8">
        <v>30</v>
      </c>
      <c r="U56" s="7">
        <f t="shared" si="12"/>
        <v>0.2</v>
      </c>
      <c r="V56" s="1">
        <v>4</v>
      </c>
      <c r="W56" s="1">
        <v>4</v>
      </c>
      <c r="X56" s="5">
        <f t="shared" si="13"/>
        <v>0</v>
      </c>
      <c r="Y56" s="8">
        <v>18</v>
      </c>
      <c r="Z56" s="8">
        <v>29</v>
      </c>
      <c r="AA56" s="7">
        <f t="shared" si="14"/>
        <v>0.61111111111111116</v>
      </c>
    </row>
    <row r="57" spans="1:27">
      <c r="A57" t="s">
        <v>12</v>
      </c>
      <c r="B57" t="s">
        <v>112</v>
      </c>
      <c r="C57" s="2" t="s">
        <v>113</v>
      </c>
      <c r="D57" s="6">
        <v>58.087802955665026</v>
      </c>
      <c r="E57" s="6">
        <v>58.568907956318256</v>
      </c>
      <c r="F57" s="7">
        <f t="shared" si="7"/>
        <v>8.2823755792662476E-3</v>
      </c>
      <c r="G57" s="18">
        <v>58.087802955665026</v>
      </c>
      <c r="H57" s="6">
        <v>58.568907956318256</v>
      </c>
      <c r="I57" s="7">
        <f t="shared" si="8"/>
        <v>8.2823755792662476E-3</v>
      </c>
      <c r="J57" s="1">
        <v>4</v>
      </c>
      <c r="K57" s="1">
        <v>10</v>
      </c>
      <c r="L57" s="5">
        <f t="shared" si="9"/>
        <v>1.5</v>
      </c>
      <c r="M57" s="8">
        <v>4</v>
      </c>
      <c r="N57" s="8">
        <v>4</v>
      </c>
      <c r="O57" s="7">
        <f t="shared" si="10"/>
        <v>0</v>
      </c>
      <c r="P57" s="1">
        <v>10</v>
      </c>
      <c r="Q57" s="1">
        <v>10</v>
      </c>
      <c r="R57" s="5">
        <f t="shared" si="11"/>
        <v>0</v>
      </c>
      <c r="S57" s="8">
        <v>10</v>
      </c>
      <c r="T57" s="8">
        <v>10</v>
      </c>
      <c r="U57" s="7">
        <f t="shared" si="12"/>
        <v>0</v>
      </c>
      <c r="V57" s="1">
        <v>0</v>
      </c>
      <c r="W57" s="1">
        <v>0</v>
      </c>
      <c r="X57" s="5" t="e">
        <f t="shared" si="13"/>
        <v>#DIV/0!</v>
      </c>
      <c r="Y57" s="8">
        <v>18</v>
      </c>
      <c r="Z57" s="8">
        <v>24</v>
      </c>
      <c r="AA57" s="7">
        <f t="shared" si="14"/>
        <v>0.33333333333333331</v>
      </c>
    </row>
    <row r="58" spans="1:27" ht="28.8">
      <c r="A58" t="s">
        <v>12</v>
      </c>
      <c r="B58" t="s">
        <v>114</v>
      </c>
      <c r="C58" s="2" t="s">
        <v>115</v>
      </c>
      <c r="D58" s="6">
        <v>36788.132435918109</v>
      </c>
      <c r="E58" s="6">
        <v>36800.084901355527</v>
      </c>
      <c r="F58" s="7">
        <f t="shared" si="7"/>
        <v>3.2490003286354233E-4</v>
      </c>
      <c r="G58" s="18">
        <v>36788.132435918109</v>
      </c>
      <c r="H58" s="6">
        <v>36800.084901355527</v>
      </c>
      <c r="I58" s="7">
        <f t="shared" si="8"/>
        <v>3.2490003286354233E-4</v>
      </c>
      <c r="J58" s="1">
        <v>1967</v>
      </c>
      <c r="K58" s="1">
        <v>2092</v>
      </c>
      <c r="L58" s="5">
        <f t="shared" si="9"/>
        <v>6.3548551093035074E-2</v>
      </c>
      <c r="M58" s="8">
        <v>1686</v>
      </c>
      <c r="N58" s="8">
        <v>1761</v>
      </c>
      <c r="O58" s="7">
        <f t="shared" si="10"/>
        <v>4.4483985765124558E-2</v>
      </c>
      <c r="P58" s="1">
        <v>2249</v>
      </c>
      <c r="Q58" s="1">
        <v>2084</v>
      </c>
      <c r="R58" s="5">
        <f t="shared" si="11"/>
        <v>-7.3365940417963543E-2</v>
      </c>
      <c r="S58" s="8">
        <v>1202</v>
      </c>
      <c r="T58" s="8">
        <v>1352</v>
      </c>
      <c r="U58" s="7">
        <f t="shared" si="12"/>
        <v>0.12479201331114809</v>
      </c>
      <c r="V58" s="1">
        <v>1607</v>
      </c>
      <c r="W58" s="1">
        <v>1653</v>
      </c>
      <c r="X58" s="5">
        <f t="shared" si="13"/>
        <v>2.8624766645924081E-2</v>
      </c>
      <c r="Y58" s="8">
        <v>5687</v>
      </c>
      <c r="Z58" s="8">
        <v>5722</v>
      </c>
      <c r="AA58" s="7">
        <f t="shared" si="14"/>
        <v>6.1543871988746267E-3</v>
      </c>
    </row>
    <row r="59" spans="1:27">
      <c r="A59" t="s">
        <v>12</v>
      </c>
      <c r="B59" t="s">
        <v>118</v>
      </c>
      <c r="C59" s="2" t="s">
        <v>119</v>
      </c>
      <c r="D59" s="6">
        <v>0</v>
      </c>
      <c r="E59" s="6">
        <v>0</v>
      </c>
      <c r="F59" s="7" t="e">
        <f t="shared" si="7"/>
        <v>#DIV/0!</v>
      </c>
      <c r="G59" s="18">
        <v>0</v>
      </c>
      <c r="H59" s="6">
        <v>0</v>
      </c>
      <c r="I59" s="7" t="e">
        <f t="shared" si="8"/>
        <v>#DIV/0!</v>
      </c>
      <c r="J59" s="1">
        <v>0</v>
      </c>
      <c r="K59" s="1">
        <v>0</v>
      </c>
      <c r="L59" s="5" t="e">
        <f t="shared" si="9"/>
        <v>#DIV/0!</v>
      </c>
      <c r="M59" s="8">
        <v>0</v>
      </c>
      <c r="N59" s="8">
        <v>0</v>
      </c>
      <c r="O59" s="7" t="e">
        <f t="shared" si="10"/>
        <v>#DIV/0!</v>
      </c>
      <c r="P59" s="1">
        <v>0</v>
      </c>
      <c r="Q59" s="1">
        <v>0</v>
      </c>
      <c r="R59" s="5" t="e">
        <f t="shared" si="11"/>
        <v>#DIV/0!</v>
      </c>
      <c r="S59" s="8">
        <v>0</v>
      </c>
      <c r="T59" s="8">
        <v>0</v>
      </c>
      <c r="U59" s="7" t="e">
        <f t="shared" si="12"/>
        <v>#DIV/0!</v>
      </c>
      <c r="V59" s="1">
        <v>0</v>
      </c>
      <c r="W59" s="1">
        <v>0</v>
      </c>
      <c r="X59" s="5" t="e">
        <f t="shared" si="13"/>
        <v>#DIV/0!</v>
      </c>
      <c r="Y59" s="8">
        <v>0</v>
      </c>
      <c r="Z59" s="8">
        <v>0</v>
      </c>
      <c r="AA59" s="7" t="e">
        <f t="shared" si="14"/>
        <v>#DIV/0!</v>
      </c>
    </row>
    <row r="60" spans="1:27">
      <c r="A60" t="s">
        <v>12</v>
      </c>
      <c r="B60" t="s">
        <v>120</v>
      </c>
      <c r="C60" s="2" t="s">
        <v>121</v>
      </c>
      <c r="D60" s="6">
        <v>494.60206249999993</v>
      </c>
      <c r="E60" s="6">
        <v>486.67664692482913</v>
      </c>
      <c r="F60" s="7">
        <f t="shared" si="7"/>
        <v>-1.6023822333273839E-2</v>
      </c>
      <c r="G60" s="18">
        <v>494.60206249999993</v>
      </c>
      <c r="H60" s="6">
        <v>486.67664692482913</v>
      </c>
      <c r="I60" s="7">
        <f t="shared" si="8"/>
        <v>-1.6023822333273839E-2</v>
      </c>
      <c r="J60" s="1">
        <v>24</v>
      </c>
      <c r="K60" s="1">
        <v>24</v>
      </c>
      <c r="L60" s="5">
        <f t="shared" si="9"/>
        <v>0</v>
      </c>
      <c r="M60" s="8">
        <v>30</v>
      </c>
      <c r="N60" s="8">
        <v>25</v>
      </c>
      <c r="O60" s="7">
        <f t="shared" si="10"/>
        <v>-0.16666666666666666</v>
      </c>
      <c r="P60" s="1">
        <v>34</v>
      </c>
      <c r="Q60" s="1">
        <v>34</v>
      </c>
      <c r="R60" s="5">
        <f t="shared" si="11"/>
        <v>0</v>
      </c>
      <c r="S60" s="8">
        <v>29</v>
      </c>
      <c r="T60" s="8">
        <v>24</v>
      </c>
      <c r="U60" s="7">
        <f t="shared" si="12"/>
        <v>-0.17241379310344829</v>
      </c>
      <c r="V60" s="1">
        <v>25</v>
      </c>
      <c r="W60" s="1">
        <v>19</v>
      </c>
      <c r="X60" s="5">
        <f t="shared" si="13"/>
        <v>-0.24</v>
      </c>
      <c r="Y60" s="8">
        <v>59</v>
      </c>
      <c r="Z60" s="8">
        <v>54</v>
      </c>
      <c r="AA60" s="7">
        <f t="shared" si="14"/>
        <v>-8.4745762711864403E-2</v>
      </c>
    </row>
    <row r="61" spans="1:27">
      <c r="A61" t="s">
        <v>12</v>
      </c>
      <c r="B61" t="s">
        <v>124</v>
      </c>
      <c r="C61" s="2" t="s">
        <v>125</v>
      </c>
      <c r="D61" s="6">
        <v>104.75231938215568</v>
      </c>
      <c r="E61" s="6">
        <v>105.11507831031682</v>
      </c>
      <c r="F61" s="7">
        <f t="shared" si="7"/>
        <v>3.4630157145994159E-3</v>
      </c>
      <c r="G61" s="18">
        <v>104.75231938215568</v>
      </c>
      <c r="H61" s="6">
        <v>105.11507831031682</v>
      </c>
      <c r="I61" s="7">
        <f t="shared" si="8"/>
        <v>3.4630157145994159E-3</v>
      </c>
      <c r="J61" s="1">
        <v>10</v>
      </c>
      <c r="K61" s="1">
        <v>4</v>
      </c>
      <c r="L61" s="5">
        <f t="shared" si="9"/>
        <v>-0.6</v>
      </c>
      <c r="M61" s="8">
        <v>15</v>
      </c>
      <c r="N61" s="8">
        <v>10</v>
      </c>
      <c r="O61" s="7">
        <f t="shared" si="10"/>
        <v>-0.33333333333333331</v>
      </c>
      <c r="P61" s="1">
        <v>4</v>
      </c>
      <c r="Q61" s="1">
        <v>8</v>
      </c>
      <c r="R61" s="5">
        <f t="shared" si="11"/>
        <v>1</v>
      </c>
      <c r="S61" s="8">
        <v>30</v>
      </c>
      <c r="T61" s="8">
        <v>20</v>
      </c>
      <c r="U61" s="7">
        <f t="shared" si="12"/>
        <v>-0.33333333333333331</v>
      </c>
      <c r="V61" s="1">
        <v>4</v>
      </c>
      <c r="W61" s="1">
        <v>4</v>
      </c>
      <c r="X61" s="5">
        <f t="shared" si="13"/>
        <v>0</v>
      </c>
      <c r="Y61" s="8">
        <v>29</v>
      </c>
      <c r="Z61" s="8">
        <v>22</v>
      </c>
      <c r="AA61" s="7">
        <f t="shared" si="14"/>
        <v>-0.2413793103448276</v>
      </c>
    </row>
    <row r="62" spans="1:27">
      <c r="A62" t="s">
        <v>12</v>
      </c>
      <c r="B62" t="s">
        <v>128</v>
      </c>
      <c r="C62" s="2" t="s">
        <v>129</v>
      </c>
      <c r="D62" s="6">
        <v>1671.8725832512314</v>
      </c>
      <c r="E62" s="6">
        <v>1685.7196599063964</v>
      </c>
      <c r="F62" s="7">
        <f t="shared" si="7"/>
        <v>8.2823755792663725E-3</v>
      </c>
      <c r="G62" s="18">
        <v>1671.8725832512314</v>
      </c>
      <c r="H62" s="6">
        <v>1685.7196599063964</v>
      </c>
      <c r="I62" s="7">
        <f t="shared" si="8"/>
        <v>8.2823755792663725E-3</v>
      </c>
      <c r="J62" s="1">
        <v>40</v>
      </c>
      <c r="K62" s="1">
        <v>74</v>
      </c>
      <c r="L62" s="5">
        <f t="shared" si="9"/>
        <v>0.85</v>
      </c>
      <c r="M62" s="8">
        <v>60</v>
      </c>
      <c r="N62" s="8">
        <v>44</v>
      </c>
      <c r="O62" s="7">
        <f t="shared" si="10"/>
        <v>-0.26666666666666666</v>
      </c>
      <c r="P62" s="1">
        <v>65</v>
      </c>
      <c r="Q62" s="1">
        <v>80</v>
      </c>
      <c r="R62" s="5">
        <f t="shared" si="11"/>
        <v>0.23076923076923078</v>
      </c>
      <c r="S62" s="8">
        <v>74</v>
      </c>
      <c r="T62" s="8">
        <v>84</v>
      </c>
      <c r="U62" s="7">
        <f t="shared" si="12"/>
        <v>0.13513513513513514</v>
      </c>
      <c r="V62" s="1">
        <v>39</v>
      </c>
      <c r="W62" s="1">
        <v>50</v>
      </c>
      <c r="X62" s="5">
        <f t="shared" si="13"/>
        <v>0.28205128205128205</v>
      </c>
      <c r="Y62" s="8">
        <v>138</v>
      </c>
      <c r="Z62" s="8">
        <v>171</v>
      </c>
      <c r="AA62" s="7">
        <f t="shared" si="14"/>
        <v>0.2391304347826087</v>
      </c>
    </row>
    <row r="63" spans="1:27">
      <c r="A63" t="s">
        <v>12</v>
      </c>
      <c r="B63" t="s">
        <v>126</v>
      </c>
      <c r="C63" s="2" t="s">
        <v>127</v>
      </c>
      <c r="D63" s="6">
        <v>115.82694058037769</v>
      </c>
      <c r="E63" s="6">
        <v>115.82766422327863</v>
      </c>
      <c r="F63" s="7">
        <f t="shared" si="7"/>
        <v>6.2476216440731162E-6</v>
      </c>
      <c r="G63" s="18">
        <v>115.82694058037769</v>
      </c>
      <c r="H63" s="6">
        <v>115.82766422327863</v>
      </c>
      <c r="I63" s="7">
        <f t="shared" si="8"/>
        <v>6.2476216440731162E-6</v>
      </c>
      <c r="J63" s="1">
        <v>4</v>
      </c>
      <c r="K63" s="1">
        <v>4</v>
      </c>
      <c r="L63" s="5">
        <f t="shared" si="9"/>
        <v>0</v>
      </c>
      <c r="M63" s="8">
        <v>4</v>
      </c>
      <c r="N63" s="8">
        <v>10</v>
      </c>
      <c r="O63" s="7">
        <f t="shared" si="10"/>
        <v>1.5</v>
      </c>
      <c r="P63" s="1">
        <v>8</v>
      </c>
      <c r="Q63" s="1">
        <v>10</v>
      </c>
      <c r="R63" s="5">
        <f t="shared" si="11"/>
        <v>0.25</v>
      </c>
      <c r="S63" s="8">
        <v>8</v>
      </c>
      <c r="T63" s="8">
        <v>10</v>
      </c>
      <c r="U63" s="7">
        <f t="shared" si="12"/>
        <v>0.25</v>
      </c>
      <c r="V63" s="1">
        <v>4</v>
      </c>
      <c r="W63" s="1">
        <v>4</v>
      </c>
      <c r="X63" s="5">
        <f t="shared" si="13"/>
        <v>0</v>
      </c>
      <c r="Y63" s="8">
        <v>0</v>
      </c>
      <c r="Z63" s="8">
        <v>0</v>
      </c>
      <c r="AA63" s="7" t="e">
        <f t="shared" si="14"/>
        <v>#DIV/0!</v>
      </c>
    </row>
    <row r="64" spans="1:27">
      <c r="A64" t="s">
        <v>12</v>
      </c>
      <c r="B64" t="s">
        <v>130</v>
      </c>
      <c r="C64" s="2" t="s">
        <v>131</v>
      </c>
      <c r="D64" s="6">
        <v>117.06634090909091</v>
      </c>
      <c r="E64" s="6">
        <v>117.4712955779674</v>
      </c>
      <c r="F64" s="7">
        <f t="shared" si="7"/>
        <v>3.459189599091994E-3</v>
      </c>
      <c r="G64" s="18">
        <v>117.06634090909091</v>
      </c>
      <c r="H64" s="6">
        <v>117.4712955779674</v>
      </c>
      <c r="I64" s="7">
        <f t="shared" si="8"/>
        <v>3.459189599091994E-3</v>
      </c>
      <c r="J64" s="1">
        <v>14</v>
      </c>
      <c r="K64" s="1">
        <v>8</v>
      </c>
      <c r="L64" s="5">
        <f t="shared" si="9"/>
        <v>-0.42857142857142855</v>
      </c>
      <c r="M64" s="8">
        <v>4</v>
      </c>
      <c r="N64" s="8">
        <v>4</v>
      </c>
      <c r="O64" s="7">
        <f t="shared" si="10"/>
        <v>0</v>
      </c>
      <c r="P64" s="1">
        <v>10</v>
      </c>
      <c r="Q64" s="1">
        <v>10</v>
      </c>
      <c r="R64" s="5">
        <f t="shared" si="11"/>
        <v>0</v>
      </c>
      <c r="S64" s="8">
        <v>29</v>
      </c>
      <c r="T64" s="8">
        <v>29</v>
      </c>
      <c r="U64" s="7">
        <f t="shared" si="12"/>
        <v>0</v>
      </c>
      <c r="V64" s="1">
        <v>4</v>
      </c>
      <c r="W64" s="1">
        <v>0</v>
      </c>
      <c r="X64" s="5">
        <f t="shared" si="13"/>
        <v>-1</v>
      </c>
      <c r="Y64" s="8">
        <v>28</v>
      </c>
      <c r="Z64" s="8">
        <v>22</v>
      </c>
      <c r="AA64" s="7">
        <f t="shared" si="14"/>
        <v>-0.21428571428571427</v>
      </c>
    </row>
    <row r="65" spans="1:27">
      <c r="A65" t="s">
        <v>12</v>
      </c>
      <c r="B65" t="s">
        <v>132</v>
      </c>
      <c r="C65" s="2" t="s">
        <v>133</v>
      </c>
      <c r="D65" s="6">
        <v>60.059912849162004</v>
      </c>
      <c r="E65" s="6">
        <v>58.943540186915889</v>
      </c>
      <c r="F65" s="7">
        <f t="shared" si="7"/>
        <v>-1.8587650385871155E-2</v>
      </c>
      <c r="G65" s="18">
        <v>60.059912849162004</v>
      </c>
      <c r="H65" s="6">
        <v>58.943540186915889</v>
      </c>
      <c r="I65" s="7">
        <f t="shared" si="8"/>
        <v>-1.8587650385871155E-2</v>
      </c>
      <c r="J65" s="1">
        <v>8</v>
      </c>
      <c r="K65" s="1">
        <v>8</v>
      </c>
      <c r="L65" s="5">
        <f t="shared" si="9"/>
        <v>0</v>
      </c>
      <c r="M65" s="8">
        <v>4</v>
      </c>
      <c r="N65" s="8">
        <v>4</v>
      </c>
      <c r="O65" s="7">
        <f t="shared" si="10"/>
        <v>0</v>
      </c>
      <c r="P65" s="1">
        <v>4</v>
      </c>
      <c r="Q65" s="1">
        <v>4</v>
      </c>
      <c r="R65" s="5">
        <f t="shared" si="11"/>
        <v>0</v>
      </c>
      <c r="S65" s="8">
        <v>15</v>
      </c>
      <c r="T65" s="8">
        <v>4</v>
      </c>
      <c r="U65" s="7">
        <f t="shared" si="12"/>
        <v>-0.73333333333333328</v>
      </c>
      <c r="V65" s="1">
        <v>4</v>
      </c>
      <c r="W65" s="1">
        <v>4</v>
      </c>
      <c r="X65" s="5">
        <f t="shared" si="13"/>
        <v>0</v>
      </c>
      <c r="Y65" s="8">
        <v>16</v>
      </c>
      <c r="Z65" s="8">
        <v>16</v>
      </c>
      <c r="AA65" s="7">
        <f t="shared" si="14"/>
        <v>0</v>
      </c>
    </row>
    <row r="66" spans="1:27">
      <c r="A66" t="s">
        <v>12</v>
      </c>
      <c r="B66" t="s">
        <v>134</v>
      </c>
      <c r="C66" s="2" t="s">
        <v>135</v>
      </c>
      <c r="D66" s="6">
        <v>990.940232520059</v>
      </c>
      <c r="E66" s="6">
        <v>992.34603434178257</v>
      </c>
      <c r="F66" s="7">
        <f t="shared" si="7"/>
        <v>1.4186545016428268E-3</v>
      </c>
      <c r="G66" s="18">
        <v>928</v>
      </c>
      <c r="H66" s="6">
        <v>928</v>
      </c>
      <c r="I66" s="7">
        <f t="shared" si="8"/>
        <v>0</v>
      </c>
      <c r="J66" s="1">
        <v>131.10780623933351</v>
      </c>
      <c r="K66" s="1">
        <v>130.92207305103526</v>
      </c>
      <c r="L66" s="5">
        <f t="shared" si="9"/>
        <v>-1.4166447721595404E-3</v>
      </c>
      <c r="M66" s="8">
        <v>60.87148146826199</v>
      </c>
      <c r="N66" s="8">
        <v>46.75788323251259</v>
      </c>
      <c r="O66" s="7">
        <f t="shared" si="10"/>
        <v>-0.23185895751704585</v>
      </c>
      <c r="P66" s="1">
        <v>42.141794862642918</v>
      </c>
      <c r="Q66" s="1">
        <v>36.47114892135982</v>
      </c>
      <c r="R66" s="5">
        <f t="shared" si="11"/>
        <v>-0.1345610921358717</v>
      </c>
      <c r="S66" s="8">
        <v>32.776951559833378</v>
      </c>
      <c r="T66" s="8">
        <v>31.795360598108562</v>
      </c>
      <c r="U66" s="7">
        <f t="shared" si="12"/>
        <v>-2.9947597778669257E-2</v>
      </c>
      <c r="V66" s="1">
        <v>74.918746422476303</v>
      </c>
      <c r="W66" s="1">
        <v>79.488401495271404</v>
      </c>
      <c r="X66" s="5">
        <f t="shared" si="13"/>
        <v>6.0994814929580331E-2</v>
      </c>
      <c r="Y66" s="8">
        <v>234.12108257023843</v>
      </c>
      <c r="Z66" s="8">
        <v>214.15110520490768</v>
      </c>
      <c r="AA66" s="7">
        <f t="shared" si="14"/>
        <v>-8.5297646611298142E-2</v>
      </c>
    </row>
    <row r="67" spans="1:27">
      <c r="A67" t="s">
        <v>12</v>
      </c>
      <c r="B67" t="s">
        <v>136</v>
      </c>
      <c r="C67" s="2" t="s">
        <v>137</v>
      </c>
      <c r="D67" s="6">
        <v>11009.420092076161</v>
      </c>
      <c r="E67" s="6">
        <v>10911.880162975009</v>
      </c>
      <c r="F67" s="7">
        <f t="shared" si="7"/>
        <v>-8.8596791007507589E-3</v>
      </c>
      <c r="G67" s="18">
        <v>11009.420092076161</v>
      </c>
      <c r="H67" s="6">
        <v>10911.880162975009</v>
      </c>
      <c r="I67" s="7">
        <f t="shared" si="8"/>
        <v>-8.8596791007507589E-3</v>
      </c>
      <c r="J67" s="1">
        <v>558.09410017550965</v>
      </c>
      <c r="K67" s="1">
        <v>532.68340758741726</v>
      </c>
      <c r="L67" s="5">
        <f t="shared" si="9"/>
        <v>-4.553119730185505E-2</v>
      </c>
      <c r="M67" s="8">
        <v>620.2091265019576</v>
      </c>
      <c r="N67" s="8">
        <v>776.43782908059939</v>
      </c>
      <c r="O67" s="7">
        <f t="shared" si="10"/>
        <v>0.25189681335356595</v>
      </c>
      <c r="P67" s="1">
        <v>524.2131767247198</v>
      </c>
      <c r="Q67" s="1">
        <v>437.6285945727015</v>
      </c>
      <c r="R67" s="5">
        <f t="shared" si="11"/>
        <v>-0.1651705565529622</v>
      </c>
      <c r="S67" s="8">
        <v>667.26596462805458</v>
      </c>
      <c r="T67" s="8">
        <v>656.91346024031316</v>
      </c>
      <c r="U67" s="7">
        <f t="shared" si="12"/>
        <v>-1.5514809590973341E-2</v>
      </c>
      <c r="V67" s="1">
        <v>391.5128932091265</v>
      </c>
      <c r="W67" s="1">
        <v>522.33090319967596</v>
      </c>
      <c r="X67" s="5">
        <f t="shared" si="13"/>
        <v>0.33413461538461531</v>
      </c>
      <c r="Y67" s="8">
        <v>1696.5164034021868</v>
      </c>
      <c r="Z67" s="8">
        <v>1740.7498312407181</v>
      </c>
      <c r="AA67" s="7">
        <f t="shared" si="14"/>
        <v>2.6073091748376697E-2</v>
      </c>
    </row>
    <row r="68" spans="1:27">
      <c r="A68" t="s">
        <v>12</v>
      </c>
      <c r="B68" t="s">
        <v>138</v>
      </c>
      <c r="C68" s="2" t="s">
        <v>139</v>
      </c>
      <c r="D68" s="6">
        <v>29.503115083798882</v>
      </c>
      <c r="E68" s="6">
        <v>28.954721495327103</v>
      </c>
      <c r="F68" s="7">
        <f t="shared" si="7"/>
        <v>-1.858765038587127E-2</v>
      </c>
      <c r="G68" s="18">
        <v>29.503115083798882</v>
      </c>
      <c r="H68" s="6">
        <v>28.954721495327103</v>
      </c>
      <c r="I68" s="7">
        <f t="shared" si="8"/>
        <v>-1.858765038587127E-2</v>
      </c>
      <c r="J68" s="1">
        <v>4</v>
      </c>
      <c r="K68" s="1">
        <v>10</v>
      </c>
      <c r="L68" s="5">
        <f t="shared" si="9"/>
        <v>1.5</v>
      </c>
      <c r="M68" s="8">
        <v>0</v>
      </c>
      <c r="N68" s="8">
        <v>0</v>
      </c>
      <c r="O68" s="7" t="e">
        <f t="shared" si="10"/>
        <v>#DIV/0!</v>
      </c>
      <c r="P68" s="1">
        <v>8</v>
      </c>
      <c r="Q68" s="1">
        <v>8</v>
      </c>
      <c r="R68" s="5">
        <f t="shared" si="11"/>
        <v>0</v>
      </c>
      <c r="S68" s="8">
        <v>4</v>
      </c>
      <c r="T68" s="8">
        <v>8</v>
      </c>
      <c r="U68" s="7">
        <f t="shared" si="12"/>
        <v>1</v>
      </c>
      <c r="V68" s="1">
        <v>0</v>
      </c>
      <c r="W68" s="1">
        <v>4</v>
      </c>
      <c r="X68" s="5" t="e">
        <f t="shared" si="13"/>
        <v>#DIV/0!</v>
      </c>
      <c r="Y68" s="8">
        <v>10</v>
      </c>
      <c r="Z68" s="8">
        <v>16</v>
      </c>
      <c r="AA68" s="7">
        <f t="shared" si="14"/>
        <v>0.6</v>
      </c>
    </row>
    <row r="69" spans="1:27">
      <c r="A69" t="s">
        <v>12</v>
      </c>
      <c r="B69" t="s">
        <v>140</v>
      </c>
      <c r="C69" s="2" t="s">
        <v>141</v>
      </c>
      <c r="D69" s="6">
        <v>312.09711650972156</v>
      </c>
      <c r="E69" s="6">
        <v>313.17791372867589</v>
      </c>
      <c r="F69" s="7">
        <f t="shared" ref="F69:F132" si="15">(E69-D69)/D69</f>
        <v>3.4630157145994164E-3</v>
      </c>
      <c r="G69" s="18">
        <v>312.09711650972156</v>
      </c>
      <c r="H69" s="6">
        <v>313.17791372867589</v>
      </c>
      <c r="I69" s="7">
        <f t="shared" ref="I69:I132" si="16">(H69-G69)/G69</f>
        <v>3.4630157145994164E-3</v>
      </c>
      <c r="J69" s="1">
        <v>15</v>
      </c>
      <c r="K69" s="1">
        <v>10</v>
      </c>
      <c r="L69" s="5">
        <f t="shared" ref="L69:L132" si="17">(K69-J69)/J69</f>
        <v>-0.33333333333333331</v>
      </c>
      <c r="M69" s="8">
        <v>25</v>
      </c>
      <c r="N69" s="8">
        <v>30</v>
      </c>
      <c r="O69" s="7">
        <f t="shared" ref="O69:O132" si="18">(N69-M69)/M69</f>
        <v>0.2</v>
      </c>
      <c r="P69" s="1">
        <v>20</v>
      </c>
      <c r="Q69" s="1">
        <v>20</v>
      </c>
      <c r="R69" s="5">
        <f t="shared" ref="R69:R132" si="19">(Q69-P69)/P69</f>
        <v>0</v>
      </c>
      <c r="S69" s="8">
        <v>70</v>
      </c>
      <c r="T69" s="8">
        <v>80</v>
      </c>
      <c r="U69" s="7">
        <f t="shared" ref="U69:U132" si="20">(T69-S69)/S69</f>
        <v>0.14285714285714285</v>
      </c>
      <c r="V69" s="1">
        <v>4</v>
      </c>
      <c r="W69" s="1">
        <v>4</v>
      </c>
      <c r="X69" s="5">
        <f t="shared" ref="X69:X132" si="21">(W69-V69)/V69</f>
        <v>0</v>
      </c>
      <c r="Y69" s="8">
        <v>48</v>
      </c>
      <c r="Z69" s="8">
        <v>48</v>
      </c>
      <c r="AA69" s="7">
        <f t="shared" ref="AA69:AA132" si="22">(Z69-Y69)/Y69</f>
        <v>0</v>
      </c>
    </row>
    <row r="70" spans="1:27">
      <c r="A70" t="s">
        <v>12</v>
      </c>
      <c r="B70" t="s">
        <v>142</v>
      </c>
      <c r="C70" s="2" t="s">
        <v>143</v>
      </c>
      <c r="D70" s="6">
        <v>52.065989027431414</v>
      </c>
      <c r="E70" s="6">
        <v>48.658411267605636</v>
      </c>
      <c r="F70" s="7">
        <f t="shared" si="15"/>
        <v>-6.544728763397667E-2</v>
      </c>
      <c r="G70" s="18">
        <v>52.065989027431414</v>
      </c>
      <c r="H70" s="6">
        <v>48.658411267605636</v>
      </c>
      <c r="I70" s="7">
        <f t="shared" si="16"/>
        <v>-6.544728763397667E-2</v>
      </c>
      <c r="J70" s="1">
        <v>8</v>
      </c>
      <c r="K70" s="1">
        <v>8</v>
      </c>
      <c r="L70" s="5">
        <f t="shared" si="17"/>
        <v>0</v>
      </c>
      <c r="M70" s="8">
        <v>0</v>
      </c>
      <c r="N70" s="8">
        <v>4</v>
      </c>
      <c r="O70" s="7" t="e">
        <f t="shared" si="18"/>
        <v>#DIV/0!</v>
      </c>
      <c r="P70" s="1">
        <v>4</v>
      </c>
      <c r="Q70" s="1">
        <v>4</v>
      </c>
      <c r="R70" s="5">
        <f t="shared" si="19"/>
        <v>0</v>
      </c>
      <c r="S70" s="8">
        <v>4</v>
      </c>
      <c r="T70" s="8">
        <v>4</v>
      </c>
      <c r="U70" s="7">
        <f t="shared" si="20"/>
        <v>0</v>
      </c>
      <c r="V70" s="1">
        <v>0</v>
      </c>
      <c r="W70" s="1">
        <v>0</v>
      </c>
      <c r="X70" s="5" t="e">
        <f t="shared" si="21"/>
        <v>#DIV/0!</v>
      </c>
      <c r="Y70" s="8">
        <v>12</v>
      </c>
      <c r="Z70" s="8">
        <v>16</v>
      </c>
      <c r="AA70" s="7">
        <f t="shared" si="22"/>
        <v>0.33333333333333331</v>
      </c>
    </row>
    <row r="71" spans="1:27">
      <c r="A71" t="s">
        <v>12</v>
      </c>
      <c r="B71" t="s">
        <v>144</v>
      </c>
      <c r="C71" s="2" t="s">
        <v>145</v>
      </c>
      <c r="D71" s="6">
        <v>44.802729861894782</v>
      </c>
      <c r="E71" s="6">
        <v>44.817286270299292</v>
      </c>
      <c r="F71" s="7">
        <f t="shared" si="15"/>
        <v>3.2490003286361128E-4</v>
      </c>
      <c r="G71" s="18">
        <v>44.802729861894782</v>
      </c>
      <c r="H71" s="6">
        <v>44.817286270299292</v>
      </c>
      <c r="I71" s="7">
        <f t="shared" si="16"/>
        <v>3.2490003286361128E-4</v>
      </c>
      <c r="J71" s="1">
        <v>4</v>
      </c>
      <c r="K71" s="1">
        <v>4</v>
      </c>
      <c r="L71" s="5">
        <f t="shared" si="17"/>
        <v>0</v>
      </c>
      <c r="M71" s="8">
        <v>20</v>
      </c>
      <c r="N71" s="8">
        <v>20</v>
      </c>
      <c r="O71" s="7">
        <f t="shared" si="18"/>
        <v>0</v>
      </c>
      <c r="P71" s="1">
        <v>0</v>
      </c>
      <c r="Q71" s="1">
        <v>4</v>
      </c>
      <c r="R71" s="5" t="e">
        <f t="shared" si="19"/>
        <v>#DIV/0!</v>
      </c>
      <c r="S71" s="8">
        <v>14</v>
      </c>
      <c r="T71" s="8">
        <v>14</v>
      </c>
      <c r="U71" s="7">
        <f t="shared" si="20"/>
        <v>0</v>
      </c>
      <c r="V71" s="1">
        <v>4</v>
      </c>
      <c r="W71" s="1">
        <v>4</v>
      </c>
      <c r="X71" s="5">
        <f t="shared" si="21"/>
        <v>0</v>
      </c>
      <c r="Y71" s="8">
        <v>24</v>
      </c>
      <c r="Z71" s="8">
        <v>28</v>
      </c>
      <c r="AA71" s="7">
        <f t="shared" si="22"/>
        <v>0.16666666666666666</v>
      </c>
    </row>
    <row r="72" spans="1:27">
      <c r="A72" t="s">
        <v>12</v>
      </c>
      <c r="B72" t="s">
        <v>146</v>
      </c>
      <c r="C72" s="2" t="s">
        <v>147</v>
      </c>
      <c r="D72" s="6">
        <v>2.1122837438423643</v>
      </c>
      <c r="E72" s="6">
        <v>2.1297784711388457</v>
      </c>
      <c r="F72" s="7">
        <f t="shared" si="15"/>
        <v>8.2823755792663916E-3</v>
      </c>
      <c r="G72" s="18">
        <v>2.1122837438423643</v>
      </c>
      <c r="H72" s="6">
        <v>2.1297784711388457</v>
      </c>
      <c r="I72" s="7">
        <f t="shared" si="16"/>
        <v>8.2823755792663916E-3</v>
      </c>
      <c r="J72" s="1">
        <v>0</v>
      </c>
      <c r="K72" s="1">
        <v>0</v>
      </c>
      <c r="L72" s="5" t="e">
        <f t="shared" si="17"/>
        <v>#DIV/0!</v>
      </c>
      <c r="M72" s="8">
        <v>0</v>
      </c>
      <c r="N72" s="8">
        <v>0</v>
      </c>
      <c r="O72" s="7" t="e">
        <f t="shared" si="18"/>
        <v>#DIV/0!</v>
      </c>
      <c r="P72" s="1">
        <v>0</v>
      </c>
      <c r="Q72" s="1">
        <v>0</v>
      </c>
      <c r="R72" s="5" t="e">
        <f t="shared" si="19"/>
        <v>#DIV/0!</v>
      </c>
      <c r="S72" s="8">
        <v>0</v>
      </c>
      <c r="T72" s="8">
        <v>0</v>
      </c>
      <c r="U72" s="7" t="e">
        <f t="shared" si="20"/>
        <v>#DIV/0!</v>
      </c>
      <c r="V72" s="1">
        <v>0</v>
      </c>
      <c r="W72" s="1">
        <v>0</v>
      </c>
      <c r="X72" s="5" t="e">
        <f t="shared" si="21"/>
        <v>#DIV/0!</v>
      </c>
      <c r="Y72" s="8">
        <v>0</v>
      </c>
      <c r="Z72" s="8">
        <v>0</v>
      </c>
      <c r="AA72" s="7" t="e">
        <f t="shared" si="22"/>
        <v>#DIV/0!</v>
      </c>
    </row>
    <row r="73" spans="1:27">
      <c r="A73" t="s">
        <v>12</v>
      </c>
      <c r="B73" t="s">
        <v>148</v>
      </c>
      <c r="C73" s="2" t="s">
        <v>149</v>
      </c>
      <c r="D73" s="6">
        <v>115.11946403940887</v>
      </c>
      <c r="E73" s="6">
        <v>116.07292667706709</v>
      </c>
      <c r="F73" s="7">
        <f t="shared" si="15"/>
        <v>8.2823755792662528E-3</v>
      </c>
      <c r="G73" s="18">
        <v>115.11946403940887</v>
      </c>
      <c r="H73" s="6">
        <v>116.07292667706709</v>
      </c>
      <c r="I73" s="7">
        <f t="shared" si="16"/>
        <v>8.2823755792662528E-3</v>
      </c>
      <c r="J73" s="1">
        <v>10</v>
      </c>
      <c r="K73" s="1">
        <v>15</v>
      </c>
      <c r="L73" s="5">
        <f t="shared" si="17"/>
        <v>0.5</v>
      </c>
      <c r="M73" s="8">
        <v>10</v>
      </c>
      <c r="N73" s="8">
        <v>10</v>
      </c>
      <c r="O73" s="7">
        <f t="shared" si="18"/>
        <v>0</v>
      </c>
      <c r="P73" s="1">
        <v>10</v>
      </c>
      <c r="Q73" s="1">
        <v>4</v>
      </c>
      <c r="R73" s="5">
        <f t="shared" si="19"/>
        <v>-0.6</v>
      </c>
      <c r="S73" s="8">
        <v>10</v>
      </c>
      <c r="T73" s="8">
        <v>20</v>
      </c>
      <c r="U73" s="7">
        <f t="shared" si="20"/>
        <v>1</v>
      </c>
      <c r="V73" s="1">
        <v>4</v>
      </c>
      <c r="W73" s="1">
        <v>4</v>
      </c>
      <c r="X73" s="5">
        <f t="shared" si="21"/>
        <v>0</v>
      </c>
      <c r="Y73" s="8">
        <v>29</v>
      </c>
      <c r="Z73" s="8">
        <v>28</v>
      </c>
      <c r="AA73" s="7">
        <f t="shared" si="22"/>
        <v>-3.4482758620689655E-2</v>
      </c>
    </row>
    <row r="74" spans="1:27">
      <c r="A74" t="s">
        <v>12</v>
      </c>
      <c r="B74" t="s">
        <v>150</v>
      </c>
      <c r="C74" s="2" t="s">
        <v>151</v>
      </c>
      <c r="D74" s="6">
        <v>500.91995660506313</v>
      </c>
      <c r="E74" s="6">
        <v>502.63524790206463</v>
      </c>
      <c r="F74" s="7">
        <f t="shared" si="15"/>
        <v>3.4242822119260759E-3</v>
      </c>
      <c r="G74" s="18">
        <v>500.91995660506313</v>
      </c>
      <c r="H74" s="6">
        <v>502.63524790206463</v>
      </c>
      <c r="I74" s="7">
        <f t="shared" si="16"/>
        <v>3.4242822119260759E-3</v>
      </c>
      <c r="J74" s="1">
        <v>8.4612129196480552</v>
      </c>
      <c r="K74" s="1">
        <v>11.569011118214794</v>
      </c>
      <c r="L74" s="5">
        <f t="shared" si="17"/>
        <v>0.36729937280623448</v>
      </c>
      <c r="M74" s="8">
        <v>27.628450349871201</v>
      </c>
      <c r="N74" s="8">
        <v>30.390238161280649</v>
      </c>
      <c r="O74" s="7">
        <f t="shared" si="18"/>
        <v>9.996173424262729E-2</v>
      </c>
      <c r="P74" s="1">
        <v>24.002216241450608</v>
      </c>
      <c r="Q74" s="1">
        <v>26.591458391120568</v>
      </c>
      <c r="R74" s="5">
        <f t="shared" si="19"/>
        <v>0.10787512801415691</v>
      </c>
      <c r="S74" s="8">
        <v>37.816441416386212</v>
      </c>
      <c r="T74" s="8">
        <v>36.951766855193519</v>
      </c>
      <c r="U74" s="7">
        <f t="shared" si="20"/>
        <v>-2.28650430555325E-2</v>
      </c>
      <c r="V74" s="1">
        <v>13.641547360248907</v>
      </c>
      <c r="W74" s="1">
        <v>15.540462696109424</v>
      </c>
      <c r="X74" s="5">
        <f t="shared" si="21"/>
        <v>0.13920087551020083</v>
      </c>
      <c r="Y74" s="8">
        <v>58.091879510969861</v>
      </c>
      <c r="Z74" s="8">
        <v>66.550707670616021</v>
      </c>
      <c r="AA74" s="7">
        <f t="shared" si="22"/>
        <v>0.14561119782755222</v>
      </c>
    </row>
    <row r="75" spans="1:27">
      <c r="A75" t="s">
        <v>12</v>
      </c>
      <c r="B75" t="s">
        <v>152</v>
      </c>
      <c r="C75" s="2" t="s">
        <v>153</v>
      </c>
      <c r="D75" s="6">
        <v>806.93266015853158</v>
      </c>
      <c r="E75" s="6">
        <v>814.88114282536162</v>
      </c>
      <c r="F75" s="7">
        <f t="shared" si="15"/>
        <v>9.8502428508327709E-3</v>
      </c>
      <c r="G75" s="18">
        <v>806.93266015853158</v>
      </c>
      <c r="H75" s="6">
        <v>814.88114282536162</v>
      </c>
      <c r="I75" s="7">
        <f t="shared" si="16"/>
        <v>9.8502428508327709E-3</v>
      </c>
      <c r="J75" s="1">
        <v>30</v>
      </c>
      <c r="K75" s="1">
        <v>55</v>
      </c>
      <c r="L75" s="5">
        <f t="shared" si="17"/>
        <v>0.83333333333333337</v>
      </c>
      <c r="M75" s="8">
        <v>30</v>
      </c>
      <c r="N75" s="8">
        <v>25</v>
      </c>
      <c r="O75" s="7">
        <f t="shared" si="18"/>
        <v>-0.16666666666666666</v>
      </c>
      <c r="P75" s="1">
        <v>20</v>
      </c>
      <c r="Q75" s="1">
        <v>35</v>
      </c>
      <c r="R75" s="5">
        <f t="shared" si="19"/>
        <v>0.75</v>
      </c>
      <c r="S75" s="8">
        <v>119</v>
      </c>
      <c r="T75" s="8">
        <v>119</v>
      </c>
      <c r="U75" s="7">
        <f t="shared" si="20"/>
        <v>0</v>
      </c>
      <c r="V75" s="1">
        <v>4</v>
      </c>
      <c r="W75" s="1">
        <v>10</v>
      </c>
      <c r="X75" s="5">
        <f t="shared" si="21"/>
        <v>1.5</v>
      </c>
      <c r="Y75" s="8">
        <v>58</v>
      </c>
      <c r="Z75" s="8">
        <v>93</v>
      </c>
      <c r="AA75" s="7">
        <f t="shared" si="22"/>
        <v>0.60344827586206895</v>
      </c>
    </row>
    <row r="76" spans="1:27" ht="28.8">
      <c r="A76" t="s">
        <v>12</v>
      </c>
      <c r="B76" t="s">
        <v>156</v>
      </c>
      <c r="C76" s="2" t="s">
        <v>157</v>
      </c>
      <c r="D76" s="6">
        <v>9.1864236786469338</v>
      </c>
      <c r="E76" s="6">
        <v>9.1444327776473351</v>
      </c>
      <c r="F76" s="7">
        <f t="shared" si="15"/>
        <v>-4.5709736964563239E-3</v>
      </c>
      <c r="G76" s="18">
        <v>9.1864236786469338</v>
      </c>
      <c r="H76" s="6">
        <v>9.1444327776473351</v>
      </c>
      <c r="I76" s="7">
        <f t="shared" si="16"/>
        <v>-4.5709736964563239E-3</v>
      </c>
      <c r="J76" s="1">
        <v>0</v>
      </c>
      <c r="K76" s="1">
        <v>4</v>
      </c>
      <c r="L76" s="5" t="e">
        <f t="shared" si="17"/>
        <v>#DIV/0!</v>
      </c>
      <c r="M76" s="8">
        <v>4</v>
      </c>
      <c r="N76" s="8">
        <v>4</v>
      </c>
      <c r="O76" s="7">
        <f t="shared" si="18"/>
        <v>0</v>
      </c>
      <c r="P76" s="1">
        <v>4</v>
      </c>
      <c r="Q76" s="1">
        <v>0</v>
      </c>
      <c r="R76" s="5">
        <f t="shared" si="19"/>
        <v>-1</v>
      </c>
      <c r="S76" s="8">
        <v>4</v>
      </c>
      <c r="T76" s="8">
        <v>4</v>
      </c>
      <c r="U76" s="7">
        <f t="shared" si="20"/>
        <v>0</v>
      </c>
      <c r="V76" s="1">
        <v>4</v>
      </c>
      <c r="W76" s="1">
        <v>4</v>
      </c>
      <c r="X76" s="5">
        <f t="shared" si="21"/>
        <v>0</v>
      </c>
      <c r="Y76" s="8">
        <v>8</v>
      </c>
      <c r="Z76" s="8">
        <v>8</v>
      </c>
      <c r="AA76" s="7">
        <f t="shared" si="22"/>
        <v>0</v>
      </c>
    </row>
    <row r="77" spans="1:27">
      <c r="A77" t="s">
        <v>12</v>
      </c>
      <c r="B77" t="s">
        <v>158</v>
      </c>
      <c r="C77" s="2" t="s">
        <v>159</v>
      </c>
      <c r="D77" s="6">
        <v>342.25492224000004</v>
      </c>
      <c r="E77" s="6">
        <v>328.38478848</v>
      </c>
      <c r="F77" s="7">
        <f t="shared" si="15"/>
        <v>-4.0525739320920171E-2</v>
      </c>
      <c r="G77" s="18">
        <v>342.25492224000004</v>
      </c>
      <c r="H77" s="6">
        <v>328.38478848</v>
      </c>
      <c r="I77" s="7">
        <f t="shared" si="16"/>
        <v>-4.0525739320920171E-2</v>
      </c>
      <c r="J77" s="1">
        <v>0</v>
      </c>
      <c r="K77" s="1">
        <v>0</v>
      </c>
      <c r="L77" s="5" t="e">
        <f t="shared" si="17"/>
        <v>#DIV/0!</v>
      </c>
      <c r="M77" s="8">
        <v>30</v>
      </c>
      <c r="N77" s="8">
        <v>30</v>
      </c>
      <c r="O77" s="7">
        <f t="shared" si="18"/>
        <v>0</v>
      </c>
      <c r="P77" s="1">
        <v>25</v>
      </c>
      <c r="Q77" s="1">
        <v>25</v>
      </c>
      <c r="R77" s="5">
        <f t="shared" si="19"/>
        <v>0</v>
      </c>
      <c r="S77" s="8">
        <v>0</v>
      </c>
      <c r="T77" s="8">
        <v>0</v>
      </c>
      <c r="U77" s="7" t="e">
        <f t="shared" si="20"/>
        <v>#DIV/0!</v>
      </c>
      <c r="V77" s="1">
        <v>10</v>
      </c>
      <c r="W77" s="1">
        <v>10</v>
      </c>
      <c r="X77" s="5">
        <f t="shared" si="21"/>
        <v>0</v>
      </c>
      <c r="Y77" s="8">
        <v>55</v>
      </c>
      <c r="Z77" s="8">
        <v>55</v>
      </c>
      <c r="AA77" s="7">
        <f t="shared" si="22"/>
        <v>0</v>
      </c>
    </row>
    <row r="78" spans="1:27">
      <c r="A78" t="s">
        <v>12</v>
      </c>
      <c r="B78" t="s">
        <v>160</v>
      </c>
      <c r="C78" s="2" t="s">
        <v>161</v>
      </c>
      <c r="D78" s="6">
        <v>22.781146153846155</v>
      </c>
      <c r="E78" s="6">
        <v>21.719324271844659</v>
      </c>
      <c r="F78" s="7">
        <f t="shared" si="15"/>
        <v>-4.6609677793679749E-2</v>
      </c>
      <c r="G78" s="18">
        <v>22.781146153846155</v>
      </c>
      <c r="H78" s="6">
        <v>21.719324271844659</v>
      </c>
      <c r="I78" s="7">
        <f t="shared" si="16"/>
        <v>-4.6609677793679749E-2</v>
      </c>
      <c r="J78" s="1">
        <v>0</v>
      </c>
      <c r="K78" s="1">
        <v>4</v>
      </c>
      <c r="L78" s="5" t="e">
        <f t="shared" si="17"/>
        <v>#DIV/0!</v>
      </c>
      <c r="M78" s="8">
        <v>8</v>
      </c>
      <c r="N78" s="8">
        <v>4</v>
      </c>
      <c r="O78" s="7">
        <f t="shared" si="18"/>
        <v>-0.5</v>
      </c>
      <c r="P78" s="1">
        <v>0</v>
      </c>
      <c r="Q78" s="1">
        <v>4</v>
      </c>
      <c r="R78" s="5" t="e">
        <f t="shared" si="19"/>
        <v>#DIV/0!</v>
      </c>
      <c r="S78" s="8">
        <v>0</v>
      </c>
      <c r="T78" s="8">
        <v>0</v>
      </c>
      <c r="U78" s="7" t="e">
        <f t="shared" si="20"/>
        <v>#DIV/0!</v>
      </c>
      <c r="V78" s="1">
        <v>0</v>
      </c>
      <c r="W78" s="1">
        <v>4</v>
      </c>
      <c r="X78" s="5" t="e">
        <f t="shared" si="21"/>
        <v>#DIV/0!</v>
      </c>
      <c r="Y78" s="8">
        <v>4</v>
      </c>
      <c r="Z78" s="8">
        <v>8</v>
      </c>
      <c r="AA78" s="7">
        <f t="shared" si="22"/>
        <v>1</v>
      </c>
    </row>
    <row r="79" spans="1:27">
      <c r="A79" t="s">
        <v>12</v>
      </c>
      <c r="B79" t="s">
        <v>164</v>
      </c>
      <c r="C79" s="2" t="s">
        <v>165</v>
      </c>
      <c r="D79" s="6">
        <v>540.97828329809727</v>
      </c>
      <c r="E79" s="6">
        <v>538.50548579478755</v>
      </c>
      <c r="F79" s="7">
        <f t="shared" si="15"/>
        <v>-4.5709736964563621E-3</v>
      </c>
      <c r="G79" s="18">
        <v>540.97828329809727</v>
      </c>
      <c r="H79" s="6">
        <v>538.50548579478755</v>
      </c>
      <c r="I79" s="7">
        <f t="shared" si="16"/>
        <v>-4.5709736964563621E-3</v>
      </c>
      <c r="J79" s="1">
        <v>40</v>
      </c>
      <c r="K79" s="1">
        <v>60</v>
      </c>
      <c r="L79" s="5">
        <f t="shared" si="17"/>
        <v>0.5</v>
      </c>
      <c r="M79" s="8">
        <v>55</v>
      </c>
      <c r="N79" s="8">
        <v>45</v>
      </c>
      <c r="O79" s="7">
        <f t="shared" si="18"/>
        <v>-0.18181818181818182</v>
      </c>
      <c r="P79" s="1">
        <v>40</v>
      </c>
      <c r="Q79" s="1">
        <v>40</v>
      </c>
      <c r="R79" s="5">
        <f t="shared" si="19"/>
        <v>0</v>
      </c>
      <c r="S79" s="8">
        <v>120</v>
      </c>
      <c r="T79" s="8">
        <v>110</v>
      </c>
      <c r="U79" s="7">
        <f t="shared" si="20"/>
        <v>-8.3333333333333329E-2</v>
      </c>
      <c r="V79" s="1">
        <v>15</v>
      </c>
      <c r="W79" s="1">
        <v>20</v>
      </c>
      <c r="X79" s="5">
        <f t="shared" si="21"/>
        <v>0.33333333333333331</v>
      </c>
      <c r="Y79" s="8">
        <v>135</v>
      </c>
      <c r="Z79" s="8">
        <v>145</v>
      </c>
      <c r="AA79" s="7">
        <f t="shared" si="22"/>
        <v>7.407407407407407E-2</v>
      </c>
    </row>
    <row r="80" spans="1:27">
      <c r="A80" t="s">
        <v>12</v>
      </c>
      <c r="B80" t="s">
        <v>166</v>
      </c>
      <c r="C80" s="2" t="s">
        <v>167</v>
      </c>
      <c r="D80" s="6">
        <v>34.727306239999997</v>
      </c>
      <c r="E80" s="6">
        <v>33.319956480000002</v>
      </c>
      <c r="F80" s="7">
        <f t="shared" si="15"/>
        <v>-4.0525739320919914E-2</v>
      </c>
      <c r="G80" s="18">
        <v>34.727306239999997</v>
      </c>
      <c r="H80" s="6">
        <v>33.319956480000002</v>
      </c>
      <c r="I80" s="7">
        <f t="shared" si="16"/>
        <v>-4.0525739320919914E-2</v>
      </c>
      <c r="J80" s="1">
        <v>10</v>
      </c>
      <c r="K80" s="1">
        <v>10</v>
      </c>
      <c r="L80" s="5">
        <f t="shared" si="17"/>
        <v>0</v>
      </c>
      <c r="M80" s="8">
        <v>4</v>
      </c>
      <c r="N80" s="8">
        <v>4</v>
      </c>
      <c r="O80" s="7">
        <f t="shared" si="18"/>
        <v>0</v>
      </c>
      <c r="P80" s="1">
        <v>0</v>
      </c>
      <c r="Q80" s="1">
        <v>0</v>
      </c>
      <c r="R80" s="5" t="e">
        <f t="shared" si="19"/>
        <v>#DIV/0!</v>
      </c>
      <c r="S80" s="8">
        <v>4</v>
      </c>
      <c r="T80" s="8">
        <v>4</v>
      </c>
      <c r="U80" s="7">
        <f t="shared" si="20"/>
        <v>0</v>
      </c>
      <c r="V80" s="1">
        <v>4</v>
      </c>
      <c r="W80" s="1">
        <v>4</v>
      </c>
      <c r="X80" s="5">
        <f t="shared" si="21"/>
        <v>0</v>
      </c>
      <c r="Y80" s="8">
        <v>8</v>
      </c>
      <c r="Z80" s="8">
        <v>8</v>
      </c>
      <c r="AA80" s="7">
        <f t="shared" si="22"/>
        <v>0</v>
      </c>
    </row>
    <row r="81" spans="1:27">
      <c r="A81" t="s">
        <v>12</v>
      </c>
      <c r="B81" t="s">
        <v>168</v>
      </c>
      <c r="C81" s="2" t="s">
        <v>169</v>
      </c>
      <c r="D81" s="6">
        <v>330.71125243128961</v>
      </c>
      <c r="E81" s="6">
        <v>329.19957999530408</v>
      </c>
      <c r="F81" s="7">
        <f t="shared" si="15"/>
        <v>-4.5709736964562597E-3</v>
      </c>
      <c r="G81" s="18">
        <v>330.71125243128961</v>
      </c>
      <c r="H81" s="6">
        <v>329.19957999530408</v>
      </c>
      <c r="I81" s="7">
        <f t="shared" si="16"/>
        <v>-4.5709736964562597E-3</v>
      </c>
      <c r="J81" s="1">
        <v>25</v>
      </c>
      <c r="K81" s="1">
        <v>30</v>
      </c>
      <c r="L81" s="5">
        <f t="shared" si="17"/>
        <v>0.2</v>
      </c>
      <c r="M81" s="8">
        <v>20</v>
      </c>
      <c r="N81" s="8">
        <v>20</v>
      </c>
      <c r="O81" s="7">
        <f t="shared" si="18"/>
        <v>0</v>
      </c>
      <c r="P81" s="1">
        <v>20</v>
      </c>
      <c r="Q81" s="1">
        <v>20</v>
      </c>
      <c r="R81" s="5">
        <f t="shared" si="19"/>
        <v>0</v>
      </c>
      <c r="S81" s="8">
        <v>30</v>
      </c>
      <c r="T81" s="8">
        <v>35</v>
      </c>
      <c r="U81" s="7">
        <f t="shared" si="20"/>
        <v>0.16666666666666666</v>
      </c>
      <c r="V81" s="1">
        <v>15</v>
      </c>
      <c r="W81" s="1">
        <v>10</v>
      </c>
      <c r="X81" s="5">
        <f t="shared" si="21"/>
        <v>-0.33333333333333331</v>
      </c>
      <c r="Y81" s="8">
        <v>65</v>
      </c>
      <c r="Z81" s="8">
        <v>70</v>
      </c>
      <c r="AA81" s="7">
        <f t="shared" si="22"/>
        <v>7.6923076923076927E-2</v>
      </c>
    </row>
    <row r="82" spans="1:27">
      <c r="A82" t="s">
        <v>12</v>
      </c>
      <c r="B82" t="s">
        <v>170</v>
      </c>
      <c r="C82" s="2" t="s">
        <v>171</v>
      </c>
      <c r="D82" s="6">
        <v>696.01260867768588</v>
      </c>
      <c r="E82" s="6">
        <v>698.42024825446072</v>
      </c>
      <c r="F82" s="7">
        <f t="shared" si="15"/>
        <v>3.4591895990921432E-3</v>
      </c>
      <c r="G82" s="18">
        <v>696.01260867768588</v>
      </c>
      <c r="H82" s="6">
        <v>698.42024825446072</v>
      </c>
      <c r="I82" s="7">
        <f t="shared" si="16"/>
        <v>3.4591895990921432E-3</v>
      </c>
      <c r="J82" s="1">
        <v>45</v>
      </c>
      <c r="K82" s="1">
        <v>59</v>
      </c>
      <c r="L82" s="5">
        <f t="shared" si="17"/>
        <v>0.31111111111111112</v>
      </c>
      <c r="M82" s="8">
        <v>49</v>
      </c>
      <c r="N82" s="8">
        <v>40</v>
      </c>
      <c r="O82" s="7">
        <f t="shared" si="18"/>
        <v>-0.18367346938775511</v>
      </c>
      <c r="P82" s="1">
        <v>14</v>
      </c>
      <c r="Q82" s="1">
        <v>24</v>
      </c>
      <c r="R82" s="5">
        <f t="shared" si="19"/>
        <v>0.7142857142857143</v>
      </c>
      <c r="S82" s="8">
        <v>109</v>
      </c>
      <c r="T82" s="8">
        <v>109</v>
      </c>
      <c r="U82" s="7">
        <f t="shared" si="20"/>
        <v>0</v>
      </c>
      <c r="V82" s="1">
        <v>24</v>
      </c>
      <c r="W82" s="1">
        <v>24</v>
      </c>
      <c r="X82" s="5">
        <f t="shared" si="21"/>
        <v>0</v>
      </c>
      <c r="Y82" s="8">
        <v>86</v>
      </c>
      <c r="Z82" s="8">
        <v>101</v>
      </c>
      <c r="AA82" s="7">
        <f t="shared" si="22"/>
        <v>0.1744186046511628</v>
      </c>
    </row>
    <row r="83" spans="1:27">
      <c r="A83" t="s">
        <v>12</v>
      </c>
      <c r="B83" t="s">
        <v>40</v>
      </c>
      <c r="C83" s="2" t="s">
        <v>41</v>
      </c>
      <c r="D83" s="6">
        <v>2.1598416367454778</v>
      </c>
      <c r="E83" s="6">
        <v>2.1673212022745734</v>
      </c>
      <c r="F83" s="7">
        <f t="shared" si="15"/>
        <v>3.4630157145993483E-3</v>
      </c>
      <c r="G83" s="18">
        <v>2.1598416367454778</v>
      </c>
      <c r="H83" s="6">
        <v>2.1673212022745734</v>
      </c>
      <c r="I83" s="7">
        <f t="shared" si="16"/>
        <v>3.4630157145993483E-3</v>
      </c>
      <c r="J83" s="1">
        <v>0</v>
      </c>
      <c r="K83" s="1">
        <v>0</v>
      </c>
      <c r="L83" s="5" t="e">
        <f t="shared" si="17"/>
        <v>#DIV/0!</v>
      </c>
      <c r="M83" s="8">
        <v>0</v>
      </c>
      <c r="N83" s="8">
        <v>0</v>
      </c>
      <c r="O83" s="7" t="e">
        <f t="shared" si="18"/>
        <v>#DIV/0!</v>
      </c>
      <c r="P83" s="1">
        <v>0</v>
      </c>
      <c r="Q83" s="1">
        <v>0</v>
      </c>
      <c r="R83" s="5" t="e">
        <f t="shared" si="19"/>
        <v>#DIV/0!</v>
      </c>
      <c r="S83" s="8">
        <v>0</v>
      </c>
      <c r="T83" s="8">
        <v>0</v>
      </c>
      <c r="U83" s="7" t="e">
        <f t="shared" si="20"/>
        <v>#DIV/0!</v>
      </c>
      <c r="V83" s="1">
        <v>0</v>
      </c>
      <c r="W83" s="1">
        <v>0</v>
      </c>
      <c r="X83" s="5" t="e">
        <f t="shared" si="21"/>
        <v>#DIV/0!</v>
      </c>
      <c r="Y83" s="8">
        <v>0</v>
      </c>
      <c r="Z83" s="8">
        <v>0</v>
      </c>
      <c r="AA83" s="7" t="e">
        <f t="shared" si="22"/>
        <v>#DIV/0!</v>
      </c>
    </row>
    <row r="84" spans="1:27">
      <c r="A84" t="s">
        <v>12</v>
      </c>
      <c r="B84" t="s">
        <v>174</v>
      </c>
      <c r="C84" s="2" t="s">
        <v>175</v>
      </c>
      <c r="D84" s="6">
        <v>250.54162986247542</v>
      </c>
      <c r="E84" s="6">
        <v>251.40925946385053</v>
      </c>
      <c r="F84" s="7">
        <f t="shared" si="15"/>
        <v>3.4630157145994615E-3</v>
      </c>
      <c r="G84" s="18">
        <v>250.54162986247542</v>
      </c>
      <c r="H84" s="6">
        <v>251.40925946385053</v>
      </c>
      <c r="I84" s="7">
        <f t="shared" si="16"/>
        <v>3.4630157145994615E-3</v>
      </c>
      <c r="J84" s="1">
        <v>39</v>
      </c>
      <c r="K84" s="1">
        <v>40</v>
      </c>
      <c r="L84" s="5">
        <f t="shared" si="17"/>
        <v>2.564102564102564E-2</v>
      </c>
      <c r="M84" s="8">
        <v>20</v>
      </c>
      <c r="N84" s="8">
        <v>15</v>
      </c>
      <c r="O84" s="7">
        <f t="shared" si="18"/>
        <v>-0.25</v>
      </c>
      <c r="P84" s="1">
        <v>15</v>
      </c>
      <c r="Q84" s="1">
        <v>15</v>
      </c>
      <c r="R84" s="5">
        <f t="shared" si="19"/>
        <v>0</v>
      </c>
      <c r="S84" s="8">
        <v>64</v>
      </c>
      <c r="T84" s="8">
        <v>55</v>
      </c>
      <c r="U84" s="7">
        <f t="shared" si="20"/>
        <v>-0.140625</v>
      </c>
      <c r="V84" s="1">
        <v>15</v>
      </c>
      <c r="W84" s="1">
        <v>15</v>
      </c>
      <c r="X84" s="5">
        <f t="shared" si="21"/>
        <v>0</v>
      </c>
      <c r="Y84" s="8">
        <v>65</v>
      </c>
      <c r="Z84" s="8">
        <v>61</v>
      </c>
      <c r="AA84" s="7">
        <f t="shared" si="22"/>
        <v>-6.1538461538461542E-2</v>
      </c>
    </row>
    <row r="85" spans="1:27">
      <c r="A85" t="s">
        <v>12</v>
      </c>
      <c r="B85" t="s">
        <v>176</v>
      </c>
      <c r="C85" s="2" t="s">
        <v>177</v>
      </c>
      <c r="D85" s="6">
        <v>184.74918731501057</v>
      </c>
      <c r="E85" s="6">
        <v>183.90470363935196</v>
      </c>
      <c r="F85" s="7">
        <f t="shared" si="15"/>
        <v>-4.5709736964563933E-3</v>
      </c>
      <c r="G85" s="18">
        <v>184.74918731501057</v>
      </c>
      <c r="H85" s="6">
        <v>183.90470363935196</v>
      </c>
      <c r="I85" s="7">
        <f t="shared" si="16"/>
        <v>-4.5709736964563933E-3</v>
      </c>
      <c r="J85" s="1">
        <v>19</v>
      </c>
      <c r="K85" s="1">
        <v>24</v>
      </c>
      <c r="L85" s="5">
        <f t="shared" si="17"/>
        <v>0.26315789473684209</v>
      </c>
      <c r="M85" s="8">
        <v>15</v>
      </c>
      <c r="N85" s="8">
        <v>15</v>
      </c>
      <c r="O85" s="7">
        <f t="shared" si="18"/>
        <v>0</v>
      </c>
      <c r="P85" s="1">
        <v>4</v>
      </c>
      <c r="Q85" s="1">
        <v>4</v>
      </c>
      <c r="R85" s="5">
        <f t="shared" si="19"/>
        <v>0</v>
      </c>
      <c r="S85" s="8">
        <v>25</v>
      </c>
      <c r="T85" s="8">
        <v>30</v>
      </c>
      <c r="U85" s="7">
        <f t="shared" si="20"/>
        <v>0.2</v>
      </c>
      <c r="V85" s="1">
        <v>4</v>
      </c>
      <c r="W85" s="1">
        <v>4</v>
      </c>
      <c r="X85" s="5">
        <f t="shared" si="21"/>
        <v>0</v>
      </c>
      <c r="Y85" s="8">
        <v>38</v>
      </c>
      <c r="Z85" s="8">
        <v>43</v>
      </c>
      <c r="AA85" s="7">
        <f t="shared" si="22"/>
        <v>0.13157894736842105</v>
      </c>
    </row>
    <row r="86" spans="1:27">
      <c r="A86" t="s">
        <v>12</v>
      </c>
      <c r="B86" t="s">
        <v>178</v>
      </c>
      <c r="C86" s="2" t="s">
        <v>179</v>
      </c>
      <c r="D86" s="6">
        <v>99.074961919999993</v>
      </c>
      <c r="E86" s="6">
        <v>95.059875840000004</v>
      </c>
      <c r="F86" s="7">
        <f t="shared" si="15"/>
        <v>-4.0525739320919935E-2</v>
      </c>
      <c r="G86" s="18">
        <v>99.074961919999993</v>
      </c>
      <c r="H86" s="6">
        <v>95.059875840000004</v>
      </c>
      <c r="I86" s="7">
        <f t="shared" si="16"/>
        <v>-4.0525739320919935E-2</v>
      </c>
      <c r="J86" s="1">
        <v>10</v>
      </c>
      <c r="K86" s="1">
        <v>4</v>
      </c>
      <c r="L86" s="5">
        <f t="shared" si="17"/>
        <v>-0.6</v>
      </c>
      <c r="M86" s="8">
        <v>4</v>
      </c>
      <c r="N86" s="8">
        <v>4</v>
      </c>
      <c r="O86" s="7">
        <f t="shared" si="18"/>
        <v>0</v>
      </c>
      <c r="P86" s="1">
        <v>4</v>
      </c>
      <c r="Q86" s="1">
        <v>10</v>
      </c>
      <c r="R86" s="5">
        <f t="shared" si="19"/>
        <v>1.5</v>
      </c>
      <c r="S86" s="8">
        <v>20</v>
      </c>
      <c r="T86" s="8">
        <v>20</v>
      </c>
      <c r="U86" s="7">
        <f t="shared" si="20"/>
        <v>0</v>
      </c>
      <c r="V86" s="1">
        <v>4</v>
      </c>
      <c r="W86" s="1">
        <v>0</v>
      </c>
      <c r="X86" s="5">
        <f t="shared" si="21"/>
        <v>-1</v>
      </c>
      <c r="Y86" s="8">
        <v>6</v>
      </c>
      <c r="Z86" s="8">
        <v>6</v>
      </c>
      <c r="AA86" s="7">
        <f t="shared" si="22"/>
        <v>0</v>
      </c>
    </row>
    <row r="87" spans="1:27">
      <c r="A87" t="s">
        <v>12</v>
      </c>
      <c r="B87" t="s">
        <v>122</v>
      </c>
      <c r="C87" s="2" t="s">
        <v>123</v>
      </c>
      <c r="D87" s="6">
        <v>0</v>
      </c>
      <c r="E87" s="6">
        <v>0</v>
      </c>
      <c r="F87" s="7" t="e">
        <f t="shared" si="15"/>
        <v>#DIV/0!</v>
      </c>
      <c r="G87" s="18">
        <v>0</v>
      </c>
      <c r="H87" s="6">
        <v>0</v>
      </c>
      <c r="I87" s="7" t="e">
        <f t="shared" si="16"/>
        <v>#DIV/0!</v>
      </c>
      <c r="J87" s="1">
        <v>0</v>
      </c>
      <c r="K87" s="1">
        <v>0</v>
      </c>
      <c r="L87" s="5" t="e">
        <f t="shared" si="17"/>
        <v>#DIV/0!</v>
      </c>
      <c r="M87" s="8">
        <v>0</v>
      </c>
      <c r="N87" s="8">
        <v>0</v>
      </c>
      <c r="O87" s="7" t="e">
        <f t="shared" si="18"/>
        <v>#DIV/0!</v>
      </c>
      <c r="P87" s="1">
        <v>0</v>
      </c>
      <c r="Q87" s="1">
        <v>0</v>
      </c>
      <c r="R87" s="5" t="e">
        <f t="shared" si="19"/>
        <v>#DIV/0!</v>
      </c>
      <c r="S87" s="8">
        <v>0</v>
      </c>
      <c r="T87" s="8">
        <v>0</v>
      </c>
      <c r="U87" s="7" t="e">
        <f t="shared" si="20"/>
        <v>#DIV/0!</v>
      </c>
      <c r="V87" s="1">
        <v>0</v>
      </c>
      <c r="W87" s="1">
        <v>0</v>
      </c>
      <c r="X87" s="5" t="e">
        <f t="shared" si="21"/>
        <v>#DIV/0!</v>
      </c>
      <c r="Y87" s="8">
        <v>0</v>
      </c>
      <c r="Z87" s="8">
        <v>0</v>
      </c>
      <c r="AA87" s="7" t="e">
        <f t="shared" si="22"/>
        <v>#DIV/0!</v>
      </c>
    </row>
    <row r="88" spans="1:27">
      <c r="A88" t="s">
        <v>12</v>
      </c>
      <c r="B88" t="s">
        <v>180</v>
      </c>
      <c r="C88" s="2" t="s">
        <v>181</v>
      </c>
      <c r="D88" s="6">
        <v>11.590509497206703</v>
      </c>
      <c r="E88" s="6">
        <v>11.375069158878505</v>
      </c>
      <c r="F88" s="7">
        <f t="shared" si="15"/>
        <v>-1.8587650385871238E-2</v>
      </c>
      <c r="G88" s="18">
        <v>11.590509497206703</v>
      </c>
      <c r="H88" s="6">
        <v>11.375069158878505</v>
      </c>
      <c r="I88" s="7">
        <f t="shared" si="16"/>
        <v>-1.8587650385871238E-2</v>
      </c>
      <c r="J88" s="1">
        <v>0</v>
      </c>
      <c r="K88" s="1">
        <v>0</v>
      </c>
      <c r="L88" s="5" t="e">
        <f t="shared" si="17"/>
        <v>#DIV/0!</v>
      </c>
      <c r="M88" s="8">
        <v>0</v>
      </c>
      <c r="N88" s="8">
        <v>0</v>
      </c>
      <c r="O88" s="7" t="e">
        <f t="shared" si="18"/>
        <v>#DIV/0!</v>
      </c>
      <c r="P88" s="1">
        <v>0</v>
      </c>
      <c r="Q88" s="1">
        <v>0</v>
      </c>
      <c r="R88" s="5" t="e">
        <f t="shared" si="19"/>
        <v>#DIV/0!</v>
      </c>
      <c r="S88" s="8">
        <v>0</v>
      </c>
      <c r="T88" s="8">
        <v>0</v>
      </c>
      <c r="U88" s="7" t="e">
        <f t="shared" si="20"/>
        <v>#DIV/0!</v>
      </c>
      <c r="V88" s="1">
        <v>0</v>
      </c>
      <c r="W88" s="1">
        <v>0</v>
      </c>
      <c r="X88" s="5" t="e">
        <f t="shared" si="21"/>
        <v>#DIV/0!</v>
      </c>
      <c r="Y88" s="8">
        <v>0</v>
      </c>
      <c r="Z88" s="8">
        <v>0</v>
      </c>
      <c r="AA88" s="7" t="e">
        <f t="shared" si="22"/>
        <v>#DIV/0!</v>
      </c>
    </row>
    <row r="89" spans="1:27">
      <c r="A89" t="s">
        <v>12</v>
      </c>
      <c r="B89" t="s">
        <v>182</v>
      </c>
      <c r="C89" s="2" t="s">
        <v>183</v>
      </c>
      <c r="D89" s="6">
        <v>173.52133615221987</v>
      </c>
      <c r="E89" s="6">
        <v>172.72817468889411</v>
      </c>
      <c r="F89" s="7">
        <f t="shared" si="15"/>
        <v>-4.5709736964563629E-3</v>
      </c>
      <c r="G89" s="18">
        <v>173.52133615221987</v>
      </c>
      <c r="H89" s="6">
        <v>172.72817468889411</v>
      </c>
      <c r="I89" s="7">
        <f t="shared" si="16"/>
        <v>-4.5709736964563629E-3</v>
      </c>
      <c r="J89" s="1">
        <v>15</v>
      </c>
      <c r="K89" s="1">
        <v>15</v>
      </c>
      <c r="L89" s="5">
        <f t="shared" si="17"/>
        <v>0</v>
      </c>
      <c r="M89" s="8">
        <v>15</v>
      </c>
      <c r="N89" s="8">
        <v>15</v>
      </c>
      <c r="O89" s="7">
        <f t="shared" si="18"/>
        <v>0</v>
      </c>
      <c r="P89" s="1">
        <v>15</v>
      </c>
      <c r="Q89" s="1">
        <v>15</v>
      </c>
      <c r="R89" s="5">
        <f t="shared" si="19"/>
        <v>0</v>
      </c>
      <c r="S89" s="8">
        <v>25</v>
      </c>
      <c r="T89" s="8">
        <v>30</v>
      </c>
      <c r="U89" s="7">
        <f t="shared" si="20"/>
        <v>0.2</v>
      </c>
      <c r="V89" s="1">
        <v>4</v>
      </c>
      <c r="W89" s="1">
        <v>4</v>
      </c>
      <c r="X89" s="5">
        <f t="shared" si="21"/>
        <v>0</v>
      </c>
      <c r="Y89" s="8">
        <v>45</v>
      </c>
      <c r="Z89" s="8">
        <v>45</v>
      </c>
      <c r="AA89" s="7">
        <f t="shared" si="22"/>
        <v>0</v>
      </c>
    </row>
    <row r="90" spans="1:27">
      <c r="A90" t="s">
        <v>12</v>
      </c>
      <c r="B90" t="s">
        <v>184</v>
      </c>
      <c r="C90" s="2" t="s">
        <v>185</v>
      </c>
      <c r="D90" s="6">
        <v>493.31289708372526</v>
      </c>
      <c r="E90" s="6">
        <v>487.90097142857132</v>
      </c>
      <c r="F90" s="7">
        <f t="shared" si="15"/>
        <v>-1.0970574025425129E-2</v>
      </c>
      <c r="G90" s="18">
        <v>493.31289708372526</v>
      </c>
      <c r="H90" s="6">
        <v>487.90097142857132</v>
      </c>
      <c r="I90" s="7">
        <f t="shared" si="16"/>
        <v>-1.0970574025425129E-2</v>
      </c>
      <c r="J90" s="1">
        <v>50</v>
      </c>
      <c r="K90" s="1">
        <v>45</v>
      </c>
      <c r="L90" s="5">
        <f t="shared" si="17"/>
        <v>-0.1</v>
      </c>
      <c r="M90" s="8">
        <v>54</v>
      </c>
      <c r="N90" s="8">
        <v>34</v>
      </c>
      <c r="O90" s="7">
        <f t="shared" si="18"/>
        <v>-0.37037037037037035</v>
      </c>
      <c r="P90" s="1">
        <v>24</v>
      </c>
      <c r="Q90" s="1">
        <v>34</v>
      </c>
      <c r="R90" s="5">
        <f t="shared" si="19"/>
        <v>0.41666666666666669</v>
      </c>
      <c r="S90" s="8">
        <v>20</v>
      </c>
      <c r="T90" s="8">
        <v>10</v>
      </c>
      <c r="U90" s="7">
        <f t="shared" si="20"/>
        <v>-0.5</v>
      </c>
      <c r="V90" s="1">
        <v>10</v>
      </c>
      <c r="W90" s="1">
        <v>4</v>
      </c>
      <c r="X90" s="5">
        <f t="shared" si="21"/>
        <v>-0.6</v>
      </c>
      <c r="Y90" s="8">
        <v>101</v>
      </c>
      <c r="Z90" s="8">
        <v>86</v>
      </c>
      <c r="AA90" s="7">
        <f t="shared" si="22"/>
        <v>-0.14851485148514851</v>
      </c>
    </row>
    <row r="91" spans="1:27">
      <c r="A91" t="s">
        <v>12</v>
      </c>
      <c r="B91" t="s">
        <v>186</v>
      </c>
      <c r="C91" s="2" t="s">
        <v>187</v>
      </c>
      <c r="D91" s="6">
        <v>1171.5304564038381</v>
      </c>
      <c r="E91" s="6">
        <v>1183.0703159065629</v>
      </c>
      <c r="F91" s="7">
        <f t="shared" si="15"/>
        <v>9.8502428508327761E-3</v>
      </c>
      <c r="G91" s="18">
        <v>1171.5304564038381</v>
      </c>
      <c r="H91" s="6">
        <v>1183.0703159065629</v>
      </c>
      <c r="I91" s="7">
        <f t="shared" si="16"/>
        <v>9.8502428508327761E-3</v>
      </c>
      <c r="J91" s="1">
        <v>60</v>
      </c>
      <c r="K91" s="1">
        <v>80</v>
      </c>
      <c r="L91" s="5">
        <f t="shared" si="17"/>
        <v>0.33333333333333331</v>
      </c>
      <c r="M91" s="8">
        <v>65</v>
      </c>
      <c r="N91" s="8">
        <v>65</v>
      </c>
      <c r="O91" s="7">
        <f t="shared" si="18"/>
        <v>0</v>
      </c>
      <c r="P91" s="1">
        <v>65</v>
      </c>
      <c r="Q91" s="1">
        <v>55</v>
      </c>
      <c r="R91" s="5">
        <f t="shared" si="19"/>
        <v>-0.15384615384615385</v>
      </c>
      <c r="S91" s="8">
        <v>230</v>
      </c>
      <c r="T91" s="8">
        <v>235</v>
      </c>
      <c r="U91" s="7">
        <f t="shared" si="20"/>
        <v>2.1739130434782608E-2</v>
      </c>
      <c r="V91" s="1">
        <v>10</v>
      </c>
      <c r="W91" s="1">
        <v>10</v>
      </c>
      <c r="X91" s="5">
        <f t="shared" si="21"/>
        <v>0</v>
      </c>
      <c r="Y91" s="8">
        <v>165</v>
      </c>
      <c r="Z91" s="8">
        <v>175</v>
      </c>
      <c r="AA91" s="7">
        <f t="shared" si="22"/>
        <v>6.0606060606060608E-2</v>
      </c>
    </row>
    <row r="92" spans="1:27">
      <c r="A92" t="s">
        <v>12</v>
      </c>
      <c r="B92" t="s">
        <v>188</v>
      </c>
      <c r="C92" s="2" t="s">
        <v>189</v>
      </c>
      <c r="D92" s="6">
        <v>76.553530655391114</v>
      </c>
      <c r="E92" s="6">
        <v>76.203606480394456</v>
      </c>
      <c r="F92" s="7">
        <f t="shared" si="15"/>
        <v>-4.5709736964563629E-3</v>
      </c>
      <c r="G92" s="18">
        <v>76.553530655391114</v>
      </c>
      <c r="H92" s="6">
        <v>76.203606480394456</v>
      </c>
      <c r="I92" s="7">
        <f t="shared" si="16"/>
        <v>-4.5709736964563629E-3</v>
      </c>
      <c r="J92" s="1">
        <v>4</v>
      </c>
      <c r="K92" s="1">
        <v>4</v>
      </c>
      <c r="L92" s="5">
        <f t="shared" si="17"/>
        <v>0</v>
      </c>
      <c r="M92" s="8">
        <v>4</v>
      </c>
      <c r="N92" s="8">
        <v>4</v>
      </c>
      <c r="O92" s="7">
        <f t="shared" si="18"/>
        <v>0</v>
      </c>
      <c r="P92" s="1">
        <v>10</v>
      </c>
      <c r="Q92" s="1">
        <v>10</v>
      </c>
      <c r="R92" s="5">
        <f t="shared" si="19"/>
        <v>0</v>
      </c>
      <c r="S92" s="8">
        <v>15</v>
      </c>
      <c r="T92" s="8">
        <v>10</v>
      </c>
      <c r="U92" s="7">
        <f t="shared" si="20"/>
        <v>-0.33333333333333331</v>
      </c>
      <c r="V92" s="1">
        <v>0</v>
      </c>
      <c r="W92" s="1">
        <v>0</v>
      </c>
      <c r="X92" s="5" t="e">
        <f t="shared" si="21"/>
        <v>#DIV/0!</v>
      </c>
      <c r="Y92" s="8">
        <v>18</v>
      </c>
      <c r="Z92" s="8">
        <v>18</v>
      </c>
      <c r="AA92" s="7">
        <f t="shared" si="22"/>
        <v>0</v>
      </c>
    </row>
    <row r="93" spans="1:27">
      <c r="A93" t="s">
        <v>12</v>
      </c>
      <c r="B93" t="s">
        <v>190</v>
      </c>
      <c r="C93" s="2" t="s">
        <v>191</v>
      </c>
      <c r="D93" s="6">
        <v>261.30271797040166</v>
      </c>
      <c r="E93" s="6">
        <v>260.10831011974642</v>
      </c>
      <c r="F93" s="7">
        <f t="shared" si="15"/>
        <v>-4.5709736964562762E-3</v>
      </c>
      <c r="G93" s="18">
        <v>261.30271797040166</v>
      </c>
      <c r="H93" s="6">
        <v>260.10831011974642</v>
      </c>
      <c r="I93" s="7">
        <f t="shared" si="16"/>
        <v>-4.5709736964562762E-3</v>
      </c>
      <c r="J93" s="1">
        <v>34</v>
      </c>
      <c r="K93" s="1">
        <v>30</v>
      </c>
      <c r="L93" s="5">
        <f t="shared" si="17"/>
        <v>-0.11764705882352941</v>
      </c>
      <c r="M93" s="8">
        <v>8</v>
      </c>
      <c r="N93" s="8">
        <v>19</v>
      </c>
      <c r="O93" s="7">
        <f t="shared" si="18"/>
        <v>1.375</v>
      </c>
      <c r="P93" s="1">
        <v>30</v>
      </c>
      <c r="Q93" s="1">
        <v>25</v>
      </c>
      <c r="R93" s="5">
        <f t="shared" si="19"/>
        <v>-0.16666666666666666</v>
      </c>
      <c r="S93" s="8">
        <v>39</v>
      </c>
      <c r="T93" s="8">
        <v>39</v>
      </c>
      <c r="U93" s="7">
        <f t="shared" si="20"/>
        <v>0</v>
      </c>
      <c r="V93" s="1">
        <v>10</v>
      </c>
      <c r="W93" s="1">
        <v>4</v>
      </c>
      <c r="X93" s="5">
        <f t="shared" si="21"/>
        <v>-0.6</v>
      </c>
      <c r="Y93" s="8">
        <v>71</v>
      </c>
      <c r="Z93" s="8">
        <v>73</v>
      </c>
      <c r="AA93" s="7">
        <f t="shared" si="22"/>
        <v>2.8169014084507043E-2</v>
      </c>
    </row>
    <row r="94" spans="1:27">
      <c r="A94" t="s">
        <v>12</v>
      </c>
      <c r="B94" t="s">
        <v>192</v>
      </c>
      <c r="C94" s="2" t="s">
        <v>193</v>
      </c>
      <c r="D94" s="6">
        <v>352.20014999999995</v>
      </c>
      <c r="E94" s="6">
        <v>346.55655737064757</v>
      </c>
      <c r="F94" s="7">
        <f t="shared" si="15"/>
        <v>-1.6023822333273804E-2</v>
      </c>
      <c r="G94" s="18">
        <v>352.20014999999995</v>
      </c>
      <c r="H94" s="6">
        <v>346.55655737064757</v>
      </c>
      <c r="I94" s="7">
        <f t="shared" si="16"/>
        <v>-1.6023822333273804E-2</v>
      </c>
      <c r="J94" s="1">
        <v>15</v>
      </c>
      <c r="K94" s="1">
        <v>10</v>
      </c>
      <c r="L94" s="5">
        <f t="shared" si="17"/>
        <v>-0.33333333333333331</v>
      </c>
      <c r="M94" s="8">
        <v>35</v>
      </c>
      <c r="N94" s="8">
        <v>45</v>
      </c>
      <c r="O94" s="7">
        <f t="shared" si="18"/>
        <v>0.2857142857142857</v>
      </c>
      <c r="P94" s="1">
        <v>59</v>
      </c>
      <c r="Q94" s="1">
        <v>49</v>
      </c>
      <c r="R94" s="5">
        <f t="shared" si="19"/>
        <v>-0.16949152542372881</v>
      </c>
      <c r="S94" s="8">
        <v>15</v>
      </c>
      <c r="T94" s="8">
        <v>4</v>
      </c>
      <c r="U94" s="7">
        <f t="shared" si="20"/>
        <v>-0.73333333333333328</v>
      </c>
      <c r="V94" s="1">
        <v>0</v>
      </c>
      <c r="W94" s="1">
        <v>0</v>
      </c>
      <c r="X94" s="5" t="e">
        <f t="shared" si="21"/>
        <v>#DIV/0!</v>
      </c>
      <c r="Y94" s="8">
        <v>87</v>
      </c>
      <c r="Z94" s="8">
        <v>82</v>
      </c>
      <c r="AA94" s="7">
        <f t="shared" si="22"/>
        <v>-5.7471264367816091E-2</v>
      </c>
    </row>
    <row r="95" spans="1:27">
      <c r="A95" t="s">
        <v>12</v>
      </c>
      <c r="B95" t="s">
        <v>194</v>
      </c>
      <c r="C95" s="2" t="s">
        <v>195</v>
      </c>
      <c r="D95" s="6">
        <v>35.731561097256858</v>
      </c>
      <c r="E95" s="6">
        <v>33.393027340513669</v>
      </c>
      <c r="F95" s="7">
        <f t="shared" si="15"/>
        <v>-6.5447287633976906E-2</v>
      </c>
      <c r="G95" s="18">
        <v>35.731561097256858</v>
      </c>
      <c r="H95" s="6">
        <v>33.393027340513669</v>
      </c>
      <c r="I95" s="7">
        <f t="shared" si="16"/>
        <v>-6.5447287633976906E-2</v>
      </c>
      <c r="J95" s="1">
        <v>15</v>
      </c>
      <c r="K95" s="1">
        <v>4</v>
      </c>
      <c r="L95" s="5">
        <f t="shared" si="17"/>
        <v>-0.73333333333333328</v>
      </c>
      <c r="M95" s="8">
        <v>4</v>
      </c>
      <c r="N95" s="8">
        <v>8</v>
      </c>
      <c r="O95" s="7">
        <f t="shared" si="18"/>
        <v>1</v>
      </c>
      <c r="P95" s="1">
        <v>0</v>
      </c>
      <c r="Q95" s="1">
        <v>4</v>
      </c>
      <c r="R95" s="5" t="e">
        <f t="shared" si="19"/>
        <v>#DIV/0!</v>
      </c>
      <c r="S95" s="8">
        <v>4</v>
      </c>
      <c r="T95" s="8">
        <v>4</v>
      </c>
      <c r="U95" s="7">
        <f t="shared" si="20"/>
        <v>0</v>
      </c>
      <c r="V95" s="1">
        <v>4</v>
      </c>
      <c r="W95" s="1">
        <v>4</v>
      </c>
      <c r="X95" s="5">
        <f t="shared" si="21"/>
        <v>0</v>
      </c>
      <c r="Y95" s="8">
        <v>19</v>
      </c>
      <c r="Z95" s="8">
        <v>16</v>
      </c>
      <c r="AA95" s="7">
        <f t="shared" si="22"/>
        <v>-0.15789473684210525</v>
      </c>
    </row>
    <row r="96" spans="1:27">
      <c r="A96" t="s">
        <v>12</v>
      </c>
      <c r="B96" t="s">
        <v>196</v>
      </c>
      <c r="C96" s="2" t="s">
        <v>197</v>
      </c>
      <c r="D96" s="6">
        <v>72.484023940149626</v>
      </c>
      <c r="E96" s="6">
        <v>67.740141176470587</v>
      </c>
      <c r="F96" s="7">
        <f t="shared" si="15"/>
        <v>-6.5447287633976892E-2</v>
      </c>
      <c r="G96" s="18">
        <v>72.484023940149626</v>
      </c>
      <c r="H96" s="6">
        <v>67.740141176470587</v>
      </c>
      <c r="I96" s="7">
        <f t="shared" si="16"/>
        <v>-6.5447287633976892E-2</v>
      </c>
      <c r="J96" s="1">
        <v>0</v>
      </c>
      <c r="K96" s="1">
        <v>0</v>
      </c>
      <c r="L96" s="5" t="e">
        <f t="shared" si="17"/>
        <v>#DIV/0!</v>
      </c>
      <c r="M96" s="8">
        <v>0</v>
      </c>
      <c r="N96" s="8">
        <v>0</v>
      </c>
      <c r="O96" s="7" t="e">
        <f t="shared" si="18"/>
        <v>#DIV/0!</v>
      </c>
      <c r="P96" s="1">
        <v>0</v>
      </c>
      <c r="Q96" s="1">
        <v>4</v>
      </c>
      <c r="R96" s="5" t="e">
        <f t="shared" si="19"/>
        <v>#DIV/0!</v>
      </c>
      <c r="S96" s="8">
        <v>0</v>
      </c>
      <c r="T96" s="8">
        <v>4</v>
      </c>
      <c r="U96" s="7" t="e">
        <f t="shared" si="20"/>
        <v>#DIV/0!</v>
      </c>
      <c r="V96" s="1">
        <v>0</v>
      </c>
      <c r="W96" s="1">
        <v>0</v>
      </c>
      <c r="X96" s="5" t="e">
        <f t="shared" si="21"/>
        <v>#DIV/0!</v>
      </c>
      <c r="Y96" s="8">
        <v>0</v>
      </c>
      <c r="Z96" s="8">
        <v>4</v>
      </c>
      <c r="AA96" s="7" t="e">
        <f t="shared" si="22"/>
        <v>#DIV/0!</v>
      </c>
    </row>
    <row r="97" spans="1:27">
      <c r="A97" t="s">
        <v>12</v>
      </c>
      <c r="B97" t="s">
        <v>374</v>
      </c>
      <c r="C97" s="2" t="s">
        <v>375</v>
      </c>
      <c r="D97" s="6">
        <v>330.65625965790571</v>
      </c>
      <c r="E97" s="6">
        <v>333.91330411568413</v>
      </c>
      <c r="F97" s="7">
        <f t="shared" si="15"/>
        <v>9.8502428508328611E-3</v>
      </c>
      <c r="G97" s="18">
        <v>330.65625965790571</v>
      </c>
      <c r="H97" s="6">
        <v>333.91330411568413</v>
      </c>
      <c r="I97" s="7">
        <f t="shared" si="16"/>
        <v>9.8502428508328611E-3</v>
      </c>
      <c r="J97" s="1">
        <v>14</v>
      </c>
      <c r="K97" s="1">
        <v>14</v>
      </c>
      <c r="L97" s="5">
        <f t="shared" si="17"/>
        <v>0</v>
      </c>
      <c r="M97" s="8">
        <v>8</v>
      </c>
      <c r="N97" s="8">
        <v>20</v>
      </c>
      <c r="O97" s="7">
        <f t="shared" si="18"/>
        <v>1.5</v>
      </c>
      <c r="P97" s="1">
        <v>25</v>
      </c>
      <c r="Q97" s="1">
        <v>14</v>
      </c>
      <c r="R97" s="5">
        <f t="shared" si="19"/>
        <v>-0.44</v>
      </c>
      <c r="S97" s="8">
        <v>55</v>
      </c>
      <c r="T97" s="8">
        <v>55</v>
      </c>
      <c r="U97" s="7">
        <f t="shared" si="20"/>
        <v>0</v>
      </c>
      <c r="V97" s="1">
        <v>8</v>
      </c>
      <c r="W97" s="1">
        <v>8</v>
      </c>
      <c r="X97" s="5">
        <f t="shared" si="21"/>
        <v>0</v>
      </c>
      <c r="Y97" s="8">
        <v>27</v>
      </c>
      <c r="Z97" s="8">
        <v>28</v>
      </c>
      <c r="AA97" s="7">
        <f t="shared" si="22"/>
        <v>3.7037037037037035E-2</v>
      </c>
    </row>
    <row r="98" spans="1:27">
      <c r="A98" t="s">
        <v>12</v>
      </c>
      <c r="B98" t="s">
        <v>198</v>
      </c>
      <c r="C98" s="2" t="s">
        <v>199</v>
      </c>
      <c r="D98" s="6">
        <v>7.1463122194513709</v>
      </c>
      <c r="E98" s="6">
        <v>6.6786054681027345</v>
      </c>
      <c r="F98" s="7">
        <f t="shared" si="15"/>
        <v>-6.5447287633976711E-2</v>
      </c>
      <c r="G98" s="18">
        <v>7.1463122194513709</v>
      </c>
      <c r="H98" s="6">
        <v>6.6786054681027345</v>
      </c>
      <c r="I98" s="7">
        <f t="shared" si="16"/>
        <v>-6.5447287633976711E-2</v>
      </c>
      <c r="J98" s="1">
        <v>0</v>
      </c>
      <c r="K98" s="1">
        <v>0</v>
      </c>
      <c r="L98" s="5" t="e">
        <f t="shared" si="17"/>
        <v>#DIV/0!</v>
      </c>
      <c r="M98" s="8">
        <v>0</v>
      </c>
      <c r="N98" s="8">
        <v>0</v>
      </c>
      <c r="O98" s="7" t="e">
        <f t="shared" si="18"/>
        <v>#DIV/0!</v>
      </c>
      <c r="P98" s="1">
        <v>0</v>
      </c>
      <c r="Q98" s="1">
        <v>0</v>
      </c>
      <c r="R98" s="5" t="e">
        <f t="shared" si="19"/>
        <v>#DIV/0!</v>
      </c>
      <c r="S98" s="8">
        <v>0</v>
      </c>
      <c r="T98" s="8">
        <v>0</v>
      </c>
      <c r="U98" s="7" t="e">
        <f t="shared" si="20"/>
        <v>#DIV/0!</v>
      </c>
      <c r="V98" s="1">
        <v>0</v>
      </c>
      <c r="W98" s="1">
        <v>0</v>
      </c>
      <c r="X98" s="5" t="e">
        <f t="shared" si="21"/>
        <v>#DIV/0!</v>
      </c>
      <c r="Y98" s="8">
        <v>0</v>
      </c>
      <c r="Z98" s="8">
        <v>0</v>
      </c>
      <c r="AA98" s="7" t="e">
        <f t="shared" si="22"/>
        <v>#DIV/0!</v>
      </c>
    </row>
    <row r="99" spans="1:27">
      <c r="A99" t="s">
        <v>12</v>
      </c>
      <c r="B99" t="s">
        <v>200</v>
      </c>
      <c r="C99" s="2" t="s">
        <v>201</v>
      </c>
      <c r="D99" s="6">
        <v>2.615616346572573</v>
      </c>
      <c r="E99" s="6">
        <v>2.5783980902577066</v>
      </c>
      <c r="F99" s="7">
        <f t="shared" si="15"/>
        <v>-1.4229249011857617E-2</v>
      </c>
      <c r="G99" s="18">
        <v>2.615616346572573</v>
      </c>
      <c r="H99" s="6">
        <v>2.5783980902577066</v>
      </c>
      <c r="I99" s="7">
        <f t="shared" si="16"/>
        <v>-1.4229249011857617E-2</v>
      </c>
      <c r="J99" s="1">
        <v>0.12686208553580008</v>
      </c>
      <c r="K99" s="1">
        <v>0.17011052378664104</v>
      </c>
      <c r="L99" s="5">
        <f t="shared" si="17"/>
        <v>0.34090909090909105</v>
      </c>
      <c r="M99" s="8">
        <v>0.16434406535319557</v>
      </c>
      <c r="N99" s="8">
        <v>0.19750120134550697</v>
      </c>
      <c r="O99" s="7">
        <f t="shared" si="18"/>
        <v>0.20175438596491238</v>
      </c>
      <c r="P99" s="1">
        <v>0.18164344065353194</v>
      </c>
      <c r="Q99" s="1">
        <v>0.14127823161941375</v>
      </c>
      <c r="R99" s="5">
        <f t="shared" si="19"/>
        <v>-0.22222222222222213</v>
      </c>
      <c r="S99" s="8">
        <v>8.0730418068236415E-2</v>
      </c>
      <c r="T99" s="8">
        <v>0.11677078327727054</v>
      </c>
      <c r="U99" s="7">
        <f t="shared" si="20"/>
        <v>0.44642857142857162</v>
      </c>
      <c r="V99" s="1">
        <v>6.4872657376261411E-2</v>
      </c>
      <c r="W99" s="1">
        <v>0.11532916866890917</v>
      </c>
      <c r="X99" s="5">
        <f t="shared" si="21"/>
        <v>0.77777777777777779</v>
      </c>
      <c r="Y99" s="8">
        <v>0.47284959154252759</v>
      </c>
      <c r="Z99" s="8">
        <v>0.50888995675156179</v>
      </c>
      <c r="AA99" s="7">
        <f t="shared" si="22"/>
        <v>7.621951219512213E-2</v>
      </c>
    </row>
    <row r="100" spans="1:27">
      <c r="A100" t="s">
        <v>12</v>
      </c>
      <c r="B100" t="s">
        <v>202</v>
      </c>
      <c r="C100" s="2" t="s">
        <v>203</v>
      </c>
      <c r="D100" s="6">
        <v>510.69136986301368</v>
      </c>
      <c r="E100" s="6">
        <v>533.55535045871557</v>
      </c>
      <c r="F100" s="7">
        <f t="shared" si="15"/>
        <v>4.4770642201834847E-2</v>
      </c>
      <c r="G100" s="18">
        <v>510.69136986301368</v>
      </c>
      <c r="H100" s="6">
        <v>533.55535045871557</v>
      </c>
      <c r="I100" s="7">
        <f t="shared" si="16"/>
        <v>4.4770642201834847E-2</v>
      </c>
      <c r="J100" s="1">
        <v>54</v>
      </c>
      <c r="K100" s="1">
        <v>59</v>
      </c>
      <c r="L100" s="5">
        <f t="shared" si="17"/>
        <v>9.2592592592592587E-2</v>
      </c>
      <c r="M100" s="8">
        <v>34</v>
      </c>
      <c r="N100" s="8">
        <v>30</v>
      </c>
      <c r="O100" s="7">
        <f t="shared" si="18"/>
        <v>-0.11764705882352941</v>
      </c>
      <c r="P100" s="1">
        <v>20</v>
      </c>
      <c r="Q100" s="1">
        <v>20</v>
      </c>
      <c r="R100" s="5">
        <f t="shared" si="19"/>
        <v>0</v>
      </c>
      <c r="S100" s="8">
        <v>24</v>
      </c>
      <c r="T100" s="8">
        <v>24</v>
      </c>
      <c r="U100" s="7">
        <f t="shared" si="20"/>
        <v>0</v>
      </c>
      <c r="V100" s="1">
        <v>19</v>
      </c>
      <c r="W100" s="1">
        <v>14</v>
      </c>
      <c r="X100" s="5">
        <f t="shared" si="21"/>
        <v>-0.26315789473684209</v>
      </c>
      <c r="Y100" s="8">
        <v>73</v>
      </c>
      <c r="Z100" s="8">
        <v>74</v>
      </c>
      <c r="AA100" s="7">
        <f t="shared" si="22"/>
        <v>1.3698630136986301E-2</v>
      </c>
    </row>
    <row r="101" spans="1:27">
      <c r="A101" t="s">
        <v>12</v>
      </c>
      <c r="B101" t="s">
        <v>204</v>
      </c>
      <c r="C101" s="2" t="s">
        <v>205</v>
      </c>
      <c r="D101" s="6">
        <v>222.50940967566589</v>
      </c>
      <c r="E101" s="6">
        <v>220.70126747775558</v>
      </c>
      <c r="F101" s="7">
        <f t="shared" si="15"/>
        <v>-8.1261381284768938E-3</v>
      </c>
      <c r="G101" s="18">
        <v>222.50940967566589</v>
      </c>
      <c r="H101" s="6">
        <v>220.70126747775558</v>
      </c>
      <c r="I101" s="7">
        <f t="shared" si="16"/>
        <v>-8.1261381284768938E-3</v>
      </c>
      <c r="J101" s="1">
        <v>4</v>
      </c>
      <c r="K101" s="1">
        <v>4</v>
      </c>
      <c r="L101" s="5">
        <f t="shared" si="17"/>
        <v>0</v>
      </c>
      <c r="M101" s="8">
        <v>15</v>
      </c>
      <c r="N101" s="8">
        <v>10</v>
      </c>
      <c r="O101" s="7">
        <f t="shared" si="18"/>
        <v>-0.33333333333333331</v>
      </c>
      <c r="P101" s="1">
        <v>15</v>
      </c>
      <c r="Q101" s="1">
        <v>20</v>
      </c>
      <c r="R101" s="5">
        <f t="shared" si="19"/>
        <v>0.33333333333333331</v>
      </c>
      <c r="S101" s="8">
        <v>15</v>
      </c>
      <c r="T101" s="8">
        <v>15</v>
      </c>
      <c r="U101" s="7">
        <f t="shared" si="20"/>
        <v>0</v>
      </c>
      <c r="V101" s="1">
        <v>4</v>
      </c>
      <c r="W101" s="1">
        <v>4</v>
      </c>
      <c r="X101" s="5">
        <f t="shared" si="21"/>
        <v>0</v>
      </c>
      <c r="Y101" s="8">
        <v>29</v>
      </c>
      <c r="Z101" s="8">
        <v>29</v>
      </c>
      <c r="AA101" s="7">
        <f t="shared" si="22"/>
        <v>0</v>
      </c>
    </row>
    <row r="102" spans="1:27">
      <c r="A102" t="s">
        <v>12</v>
      </c>
      <c r="B102" t="s">
        <v>468</v>
      </c>
      <c r="C102" s="2" t="s">
        <v>469</v>
      </c>
      <c r="D102" s="6">
        <v>208.4247179459386</v>
      </c>
      <c r="E102" s="6">
        <v>209.14649601949634</v>
      </c>
      <c r="F102" s="7">
        <f t="shared" si="15"/>
        <v>3.4630157145994506E-3</v>
      </c>
      <c r="G102" s="18">
        <v>208.4247179459386</v>
      </c>
      <c r="H102" s="6">
        <v>209.14649601949634</v>
      </c>
      <c r="I102" s="7">
        <f t="shared" si="16"/>
        <v>3.4630157145994506E-3</v>
      </c>
      <c r="J102" s="1">
        <v>15</v>
      </c>
      <c r="K102" s="1">
        <v>15</v>
      </c>
      <c r="L102" s="5">
        <f t="shared" si="17"/>
        <v>0</v>
      </c>
      <c r="M102" s="8">
        <v>4</v>
      </c>
      <c r="N102" s="8">
        <v>4</v>
      </c>
      <c r="O102" s="7">
        <f t="shared" si="18"/>
        <v>0</v>
      </c>
      <c r="P102" s="1">
        <v>15</v>
      </c>
      <c r="Q102" s="1">
        <v>20</v>
      </c>
      <c r="R102" s="5">
        <f t="shared" si="19"/>
        <v>0.33333333333333331</v>
      </c>
      <c r="S102" s="8">
        <v>30</v>
      </c>
      <c r="T102" s="8">
        <v>35</v>
      </c>
      <c r="U102" s="7">
        <f t="shared" si="20"/>
        <v>0.16666666666666666</v>
      </c>
      <c r="V102" s="1">
        <v>4</v>
      </c>
      <c r="W102" s="1">
        <v>4</v>
      </c>
      <c r="X102" s="5">
        <f t="shared" si="21"/>
        <v>0</v>
      </c>
      <c r="Y102" s="8">
        <v>10</v>
      </c>
      <c r="Z102" s="8">
        <v>15</v>
      </c>
      <c r="AA102" s="7">
        <f t="shared" si="22"/>
        <v>0.5</v>
      </c>
    </row>
    <row r="103" spans="1:27">
      <c r="A103" t="s">
        <v>12</v>
      </c>
      <c r="B103" t="s">
        <v>208</v>
      </c>
      <c r="C103" s="2" t="s">
        <v>209</v>
      </c>
      <c r="D103" s="6">
        <v>182.70775983086679</v>
      </c>
      <c r="E103" s="6">
        <v>181.87260746654144</v>
      </c>
      <c r="F103" s="7">
        <f t="shared" si="15"/>
        <v>-4.5709736964563317E-3</v>
      </c>
      <c r="G103" s="18">
        <v>182.70775983086679</v>
      </c>
      <c r="H103" s="6">
        <v>181.87260746654144</v>
      </c>
      <c r="I103" s="7">
        <f t="shared" si="16"/>
        <v>-4.5709736964563317E-3</v>
      </c>
      <c r="J103" s="1">
        <v>20</v>
      </c>
      <c r="K103" s="1">
        <v>20</v>
      </c>
      <c r="L103" s="5">
        <f t="shared" si="17"/>
        <v>0</v>
      </c>
      <c r="M103" s="8">
        <v>10</v>
      </c>
      <c r="N103" s="8">
        <v>10</v>
      </c>
      <c r="O103" s="7">
        <f t="shared" si="18"/>
        <v>0</v>
      </c>
      <c r="P103" s="1">
        <v>10</v>
      </c>
      <c r="Q103" s="1">
        <v>10</v>
      </c>
      <c r="R103" s="5">
        <f t="shared" si="19"/>
        <v>0</v>
      </c>
      <c r="S103" s="8">
        <v>30</v>
      </c>
      <c r="T103" s="8">
        <v>30</v>
      </c>
      <c r="U103" s="7">
        <f t="shared" si="20"/>
        <v>0</v>
      </c>
      <c r="V103" s="1">
        <v>10</v>
      </c>
      <c r="W103" s="1">
        <v>10</v>
      </c>
      <c r="X103" s="5">
        <f t="shared" si="21"/>
        <v>0</v>
      </c>
      <c r="Y103" s="8">
        <v>40</v>
      </c>
      <c r="Z103" s="8">
        <v>40</v>
      </c>
      <c r="AA103" s="7">
        <f t="shared" si="22"/>
        <v>0</v>
      </c>
    </row>
    <row r="104" spans="1:27">
      <c r="A104" t="s">
        <v>12</v>
      </c>
      <c r="B104" t="s">
        <v>206</v>
      </c>
      <c r="C104" s="2" t="s">
        <v>207</v>
      </c>
      <c r="D104" s="6">
        <v>0</v>
      </c>
      <c r="E104" s="6">
        <v>0</v>
      </c>
      <c r="F104" s="7" t="e">
        <f t="shared" si="15"/>
        <v>#DIV/0!</v>
      </c>
      <c r="G104" s="18">
        <v>0</v>
      </c>
      <c r="H104" s="6">
        <v>0</v>
      </c>
      <c r="I104" s="7" t="e">
        <f t="shared" si="16"/>
        <v>#DIV/0!</v>
      </c>
      <c r="J104" s="1">
        <v>0</v>
      </c>
      <c r="K104" s="1">
        <v>0</v>
      </c>
      <c r="L104" s="5" t="e">
        <f t="shared" si="17"/>
        <v>#DIV/0!</v>
      </c>
      <c r="M104" s="8">
        <v>0</v>
      </c>
      <c r="N104" s="8">
        <v>0</v>
      </c>
      <c r="O104" s="7" t="e">
        <f t="shared" si="18"/>
        <v>#DIV/0!</v>
      </c>
      <c r="P104" s="1">
        <v>0</v>
      </c>
      <c r="Q104" s="1">
        <v>0</v>
      </c>
      <c r="R104" s="5" t="e">
        <f t="shared" si="19"/>
        <v>#DIV/0!</v>
      </c>
      <c r="S104" s="8">
        <v>0</v>
      </c>
      <c r="T104" s="8">
        <v>0</v>
      </c>
      <c r="U104" s="7" t="e">
        <f t="shared" si="20"/>
        <v>#DIV/0!</v>
      </c>
      <c r="V104" s="1">
        <v>0</v>
      </c>
      <c r="W104" s="1">
        <v>0</v>
      </c>
      <c r="X104" s="5" t="e">
        <f t="shared" si="21"/>
        <v>#DIV/0!</v>
      </c>
      <c r="Y104" s="8">
        <v>0</v>
      </c>
      <c r="Z104" s="8">
        <v>0</v>
      </c>
      <c r="AA104" s="7" t="e">
        <f t="shared" si="22"/>
        <v>#DIV/0!</v>
      </c>
    </row>
    <row r="105" spans="1:27">
      <c r="A105" t="s">
        <v>12</v>
      </c>
      <c r="B105" t="s">
        <v>210</v>
      </c>
      <c r="C105" s="2" t="s">
        <v>211</v>
      </c>
      <c r="D105" s="6">
        <v>35.692252113758649</v>
      </c>
      <c r="E105" s="6">
        <v>35.18437817063797</v>
      </c>
      <c r="F105" s="7">
        <f t="shared" si="15"/>
        <v>-1.4229249011857764E-2</v>
      </c>
      <c r="G105" s="18">
        <v>35.692252113758649</v>
      </c>
      <c r="H105" s="6">
        <v>35.18437817063797</v>
      </c>
      <c r="I105" s="7">
        <f t="shared" si="16"/>
        <v>-1.4229249011857764E-2</v>
      </c>
      <c r="J105" s="1">
        <v>4</v>
      </c>
      <c r="K105" s="1">
        <v>4</v>
      </c>
      <c r="L105" s="5">
        <f t="shared" si="17"/>
        <v>0</v>
      </c>
      <c r="M105" s="8">
        <v>4</v>
      </c>
      <c r="N105" s="8">
        <v>4</v>
      </c>
      <c r="O105" s="7">
        <f t="shared" si="18"/>
        <v>0</v>
      </c>
      <c r="P105" s="1">
        <v>10</v>
      </c>
      <c r="Q105" s="1">
        <v>4</v>
      </c>
      <c r="R105" s="5">
        <f t="shared" si="19"/>
        <v>-0.6</v>
      </c>
      <c r="S105" s="8">
        <v>0</v>
      </c>
      <c r="T105" s="8">
        <v>0</v>
      </c>
      <c r="U105" s="7" t="e">
        <f t="shared" si="20"/>
        <v>#DIV/0!</v>
      </c>
      <c r="V105" s="1">
        <v>4</v>
      </c>
      <c r="W105" s="1">
        <v>4</v>
      </c>
      <c r="X105" s="5">
        <f t="shared" si="21"/>
        <v>0</v>
      </c>
      <c r="Y105" s="8">
        <v>10</v>
      </c>
      <c r="Z105" s="8">
        <v>4</v>
      </c>
      <c r="AA105" s="7">
        <f t="shared" si="22"/>
        <v>-0.6</v>
      </c>
    </row>
    <row r="106" spans="1:27">
      <c r="A106" t="s">
        <v>12</v>
      </c>
      <c r="B106" t="s">
        <v>214</v>
      </c>
      <c r="C106" s="2" t="s">
        <v>215</v>
      </c>
      <c r="D106" s="6">
        <v>593.9564501050063</v>
      </c>
      <c r="E106" s="6">
        <v>596.01333062550771</v>
      </c>
      <c r="F106" s="7">
        <f t="shared" si="15"/>
        <v>3.4630157145995638E-3</v>
      </c>
      <c r="G106" s="18">
        <v>593.9564501050063</v>
      </c>
      <c r="H106" s="6">
        <v>596.01333062550771</v>
      </c>
      <c r="I106" s="7">
        <f t="shared" si="16"/>
        <v>3.4630157145995638E-3</v>
      </c>
      <c r="J106" s="1">
        <v>29</v>
      </c>
      <c r="K106" s="1">
        <v>29</v>
      </c>
      <c r="L106" s="5">
        <f t="shared" si="17"/>
        <v>0</v>
      </c>
      <c r="M106" s="8">
        <v>35</v>
      </c>
      <c r="N106" s="8">
        <v>24</v>
      </c>
      <c r="O106" s="7">
        <f t="shared" si="18"/>
        <v>-0.31428571428571428</v>
      </c>
      <c r="P106" s="1">
        <v>15</v>
      </c>
      <c r="Q106" s="1">
        <v>25</v>
      </c>
      <c r="R106" s="5">
        <f t="shared" si="19"/>
        <v>0.66666666666666663</v>
      </c>
      <c r="S106" s="8">
        <v>104</v>
      </c>
      <c r="T106" s="8">
        <v>89</v>
      </c>
      <c r="U106" s="7">
        <f t="shared" si="20"/>
        <v>-0.14423076923076922</v>
      </c>
      <c r="V106" s="1">
        <v>4</v>
      </c>
      <c r="W106" s="1">
        <v>4</v>
      </c>
      <c r="X106" s="5">
        <f t="shared" si="21"/>
        <v>0</v>
      </c>
      <c r="Y106" s="8">
        <v>73</v>
      </c>
      <c r="Z106" s="8">
        <v>72</v>
      </c>
      <c r="AA106" s="7">
        <f t="shared" si="22"/>
        <v>-1.3698630136986301E-2</v>
      </c>
    </row>
    <row r="107" spans="1:27">
      <c r="A107" t="s">
        <v>12</v>
      </c>
      <c r="B107" t="s">
        <v>212</v>
      </c>
      <c r="C107" s="2" t="s">
        <v>213</v>
      </c>
      <c r="D107" s="6">
        <v>23.914824999999997</v>
      </c>
      <c r="E107" s="6">
        <v>23.531618093068662</v>
      </c>
      <c r="F107" s="7">
        <f t="shared" si="15"/>
        <v>-1.6023822333273811E-2</v>
      </c>
      <c r="G107" s="18">
        <v>23.914824999999997</v>
      </c>
      <c r="H107" s="6">
        <v>23.531618093068662</v>
      </c>
      <c r="I107" s="7">
        <f t="shared" si="16"/>
        <v>-1.6023822333273811E-2</v>
      </c>
      <c r="J107" s="1">
        <v>0</v>
      </c>
      <c r="K107" s="1">
        <v>0</v>
      </c>
      <c r="L107" s="5" t="e">
        <f t="shared" si="17"/>
        <v>#DIV/0!</v>
      </c>
      <c r="M107" s="8">
        <v>0</v>
      </c>
      <c r="N107" s="8">
        <v>0</v>
      </c>
      <c r="O107" s="7" t="e">
        <f t="shared" si="18"/>
        <v>#DIV/0!</v>
      </c>
      <c r="P107" s="1">
        <v>10</v>
      </c>
      <c r="Q107" s="1">
        <v>8</v>
      </c>
      <c r="R107" s="5">
        <f t="shared" si="19"/>
        <v>-0.2</v>
      </c>
      <c r="S107" s="8">
        <v>4</v>
      </c>
      <c r="T107" s="8">
        <v>4</v>
      </c>
      <c r="U107" s="7">
        <f t="shared" si="20"/>
        <v>0</v>
      </c>
      <c r="V107" s="1">
        <v>0</v>
      </c>
      <c r="W107" s="1">
        <v>0</v>
      </c>
      <c r="X107" s="5" t="e">
        <f t="shared" si="21"/>
        <v>#DIV/0!</v>
      </c>
      <c r="Y107" s="8">
        <v>10</v>
      </c>
      <c r="Z107" s="8">
        <v>8</v>
      </c>
      <c r="AA107" s="7">
        <f t="shared" si="22"/>
        <v>-0.2</v>
      </c>
    </row>
    <row r="108" spans="1:27">
      <c r="A108" t="s">
        <v>12</v>
      </c>
      <c r="B108" t="s">
        <v>216</v>
      </c>
      <c r="C108" s="2" t="s">
        <v>217</v>
      </c>
      <c r="D108" s="6">
        <v>3714.8623902439022</v>
      </c>
      <c r="E108" s="6">
        <v>3843.7503330589848</v>
      </c>
      <c r="F108" s="7">
        <f t="shared" si="15"/>
        <v>3.4695213247621912E-2</v>
      </c>
      <c r="G108" s="18">
        <v>2448</v>
      </c>
      <c r="H108" s="6">
        <v>2448</v>
      </c>
      <c r="I108" s="7">
        <f t="shared" si="16"/>
        <v>0</v>
      </c>
      <c r="J108" s="1">
        <v>98.846191709376129</v>
      </c>
      <c r="K108" s="1">
        <v>95.53169903929998</v>
      </c>
      <c r="L108" s="5">
        <f t="shared" si="17"/>
        <v>-3.3531819615481961E-2</v>
      </c>
      <c r="M108" s="8">
        <v>161.44877979198102</v>
      </c>
      <c r="N108" s="8">
        <v>162.40388836680998</v>
      </c>
      <c r="O108" s="7">
        <f t="shared" si="18"/>
        <v>5.9158612165391804E-3</v>
      </c>
      <c r="P108" s="1">
        <v>81.712851813084271</v>
      </c>
      <c r="Q108" s="1">
        <v>114.63803884715998</v>
      </c>
      <c r="R108" s="5">
        <f t="shared" si="19"/>
        <v>0.40293768120333256</v>
      </c>
      <c r="S108" s="8">
        <v>105.43593782333454</v>
      </c>
      <c r="T108" s="8">
        <v>63.687799359533322</v>
      </c>
      <c r="U108" s="7">
        <f t="shared" si="20"/>
        <v>-0.39595738725967622</v>
      </c>
      <c r="V108" s="1">
        <v>85.666699481459318</v>
      </c>
      <c r="W108" s="1">
        <v>85.978529135369982</v>
      </c>
      <c r="X108" s="5">
        <f t="shared" si="21"/>
        <v>3.6400334762301942E-3</v>
      </c>
      <c r="Y108" s="8">
        <v>318.00782331444145</v>
      </c>
      <c r="Z108" s="8">
        <v>348.57362625326994</v>
      </c>
      <c r="AA108" s="7">
        <f t="shared" si="22"/>
        <v>9.6116512544427143E-2</v>
      </c>
    </row>
    <row r="109" spans="1:27">
      <c r="A109" t="s">
        <v>12</v>
      </c>
      <c r="B109" t="s">
        <v>218</v>
      </c>
      <c r="C109" s="2" t="s">
        <v>219</v>
      </c>
      <c r="D109" s="6">
        <v>2732.5392477126397</v>
      </c>
      <c r="E109" s="6">
        <v>2673.7584352542367</v>
      </c>
      <c r="F109" s="7">
        <f t="shared" si="15"/>
        <v>-2.1511424770058622E-2</v>
      </c>
      <c r="G109" s="18">
        <v>2732.5392477126397</v>
      </c>
      <c r="H109" s="6">
        <v>2673.7584352542367</v>
      </c>
      <c r="I109" s="7">
        <f t="shared" si="16"/>
        <v>-2.1511424770058622E-2</v>
      </c>
      <c r="J109" s="1">
        <v>225</v>
      </c>
      <c r="K109" s="1">
        <v>185</v>
      </c>
      <c r="L109" s="5">
        <f t="shared" si="17"/>
        <v>-0.17777777777777778</v>
      </c>
      <c r="M109" s="8">
        <v>165</v>
      </c>
      <c r="N109" s="8">
        <v>135</v>
      </c>
      <c r="O109" s="7">
        <f t="shared" si="18"/>
        <v>-0.18181818181818182</v>
      </c>
      <c r="P109" s="1">
        <v>151</v>
      </c>
      <c r="Q109" s="1">
        <v>220</v>
      </c>
      <c r="R109" s="5">
        <f t="shared" si="19"/>
        <v>0.45695364238410596</v>
      </c>
      <c r="S109" s="8">
        <v>75</v>
      </c>
      <c r="T109" s="8">
        <v>80</v>
      </c>
      <c r="U109" s="7">
        <f t="shared" si="20"/>
        <v>6.6666666666666666E-2</v>
      </c>
      <c r="V109" s="1">
        <v>200</v>
      </c>
      <c r="W109" s="1">
        <v>165</v>
      </c>
      <c r="X109" s="5">
        <f t="shared" si="21"/>
        <v>-0.17499999999999999</v>
      </c>
      <c r="Y109" s="8">
        <v>541</v>
      </c>
      <c r="Z109" s="8">
        <v>540</v>
      </c>
      <c r="AA109" s="7">
        <f t="shared" si="22"/>
        <v>-1.8484288354898336E-3</v>
      </c>
    </row>
    <row r="110" spans="1:27">
      <c r="A110" t="s">
        <v>12</v>
      </c>
      <c r="B110" t="s">
        <v>220</v>
      </c>
      <c r="C110" s="2" t="s">
        <v>221</v>
      </c>
      <c r="D110" s="6">
        <v>352.69825149700597</v>
      </c>
      <c r="E110" s="6">
        <v>352.70045502223587</v>
      </c>
      <c r="F110" s="7">
        <f t="shared" si="15"/>
        <v>6.2476216441370019E-6</v>
      </c>
      <c r="G110" s="18">
        <v>352.69825149700597</v>
      </c>
      <c r="H110" s="6">
        <v>352.70045502223587</v>
      </c>
      <c r="I110" s="7">
        <f t="shared" si="16"/>
        <v>6.2476216441370019E-6</v>
      </c>
      <c r="J110" s="1">
        <v>25</v>
      </c>
      <c r="K110" s="1">
        <v>25</v>
      </c>
      <c r="L110" s="5">
        <f t="shared" si="17"/>
        <v>0</v>
      </c>
      <c r="M110" s="8">
        <v>15</v>
      </c>
      <c r="N110" s="8">
        <v>20</v>
      </c>
      <c r="O110" s="7">
        <f t="shared" si="18"/>
        <v>0.33333333333333331</v>
      </c>
      <c r="P110" s="1">
        <v>15</v>
      </c>
      <c r="Q110" s="1">
        <v>10</v>
      </c>
      <c r="R110" s="5">
        <f t="shared" si="19"/>
        <v>-0.33333333333333331</v>
      </c>
      <c r="S110" s="8">
        <v>40</v>
      </c>
      <c r="T110" s="8">
        <v>45</v>
      </c>
      <c r="U110" s="7">
        <f t="shared" si="20"/>
        <v>0.125</v>
      </c>
      <c r="V110" s="1">
        <v>10</v>
      </c>
      <c r="W110" s="1">
        <v>10</v>
      </c>
      <c r="X110" s="5">
        <f t="shared" si="21"/>
        <v>0</v>
      </c>
      <c r="Y110" s="8">
        <v>44</v>
      </c>
      <c r="Z110" s="8">
        <v>44</v>
      </c>
      <c r="AA110" s="7">
        <f t="shared" si="22"/>
        <v>0</v>
      </c>
    </row>
    <row r="111" spans="1:27">
      <c r="A111" t="s">
        <v>12</v>
      </c>
      <c r="B111" t="s">
        <v>224</v>
      </c>
      <c r="C111" s="2" t="s">
        <v>225</v>
      </c>
      <c r="D111" s="6">
        <v>468.85223311378968</v>
      </c>
      <c r="E111" s="6">
        <v>470.45771547566312</v>
      </c>
      <c r="F111" s="7">
        <f t="shared" si="15"/>
        <v>3.4242822119262334E-3</v>
      </c>
      <c r="G111" s="18">
        <v>468.85223311378968</v>
      </c>
      <c r="H111" s="6">
        <v>470.45771547566312</v>
      </c>
      <c r="I111" s="7">
        <f t="shared" si="16"/>
        <v>3.4242822119262334E-3</v>
      </c>
      <c r="J111" s="1">
        <v>7.9195458673968551</v>
      </c>
      <c r="K111" s="1">
        <v>10.828390097401925</v>
      </c>
      <c r="L111" s="5">
        <f t="shared" si="17"/>
        <v>0.36729937280623437</v>
      </c>
      <c r="M111" s="8">
        <v>25.859741607826464</v>
      </c>
      <c r="N111" s="8">
        <v>28.444726226011028</v>
      </c>
      <c r="O111" s="7">
        <f t="shared" si="18"/>
        <v>9.9961734242627415E-2</v>
      </c>
      <c r="P111" s="1">
        <v>22.46565052179924</v>
      </c>
      <c r="Q111" s="1">
        <v>24.889135447759649</v>
      </c>
      <c r="R111" s="5">
        <f t="shared" si="19"/>
        <v>0.10787512801415713</v>
      </c>
      <c r="S111" s="8">
        <v>35.395521325712473</v>
      </c>
      <c r="T111" s="8">
        <v>34.586201206627045</v>
      </c>
      <c r="U111" s="7">
        <f t="shared" si="20"/>
        <v>-2.2865043055532299E-2</v>
      </c>
      <c r="V111" s="1">
        <v>12.768247418864318</v>
      </c>
      <c r="W111" s="1">
        <v>14.545598638301094</v>
      </c>
      <c r="X111" s="5">
        <f t="shared" si="21"/>
        <v>0.13920087551020088</v>
      </c>
      <c r="Y111" s="8">
        <v>56.244937997022561</v>
      </c>
      <c r="Z111" s="8">
        <v>64.162251771172606</v>
      </c>
      <c r="AA111" s="7">
        <f t="shared" si="22"/>
        <v>0.1407649124721084</v>
      </c>
    </row>
    <row r="112" spans="1:27">
      <c r="A112" t="s">
        <v>12</v>
      </c>
      <c r="B112" t="s">
        <v>226</v>
      </c>
      <c r="C112" s="2" t="s">
        <v>227</v>
      </c>
      <c r="D112" s="6">
        <v>98.838661917587586</v>
      </c>
      <c r="E112" s="6">
        <v>94.341714382156027</v>
      </c>
      <c r="F112" s="7">
        <f t="shared" si="15"/>
        <v>-4.5497859321296227E-2</v>
      </c>
      <c r="G112" s="18">
        <v>98.838661917587586</v>
      </c>
      <c r="H112" s="6">
        <v>94.341714382156027</v>
      </c>
      <c r="I112" s="7">
        <f t="shared" si="16"/>
        <v>-4.5497859321296227E-2</v>
      </c>
      <c r="J112" s="1">
        <v>5.4718236839195447</v>
      </c>
      <c r="K112" s="1">
        <v>5.4575390490499887</v>
      </c>
      <c r="L112" s="5">
        <f t="shared" si="17"/>
        <v>-2.6105802552694305E-3</v>
      </c>
      <c r="M112" s="8">
        <v>6.1558016444094878</v>
      </c>
      <c r="N112" s="8">
        <v>2.7287695245249943</v>
      </c>
      <c r="O112" s="7">
        <f t="shared" si="18"/>
        <v>-0.55671581344678644</v>
      </c>
      <c r="P112" s="1">
        <v>2.7359118419597723</v>
      </c>
      <c r="Q112" s="1">
        <v>5.4575390490499887</v>
      </c>
      <c r="R112" s="5">
        <f t="shared" si="19"/>
        <v>0.99477883948946111</v>
      </c>
      <c r="S112" s="8">
        <v>5.4718236839195447</v>
      </c>
      <c r="T112" s="8">
        <v>5.4575390490499887</v>
      </c>
      <c r="U112" s="7">
        <f t="shared" si="20"/>
        <v>-2.6105802552694305E-3</v>
      </c>
      <c r="V112" s="1">
        <v>2.7359118419597723</v>
      </c>
      <c r="W112" s="1">
        <v>2.7287695245249943</v>
      </c>
      <c r="X112" s="5">
        <f t="shared" si="21"/>
        <v>-2.6105802552694305E-3</v>
      </c>
      <c r="Y112" s="8">
        <v>14.363537170288804</v>
      </c>
      <c r="Z112" s="8">
        <v>13.643847622624971</v>
      </c>
      <c r="AA112" s="7">
        <f t="shared" si="22"/>
        <v>-5.0105314528828035E-2</v>
      </c>
    </row>
    <row r="113" spans="1:27">
      <c r="A113" t="s">
        <v>12</v>
      </c>
      <c r="B113" t="s">
        <v>228</v>
      </c>
      <c r="C113" s="2" t="s">
        <v>229</v>
      </c>
      <c r="D113" s="6">
        <v>676.0304323013346</v>
      </c>
      <c r="E113" s="6">
        <v>678.37153631194155</v>
      </c>
      <c r="F113" s="7">
        <f t="shared" si="15"/>
        <v>3.4630157145994107E-3</v>
      </c>
      <c r="G113" s="18">
        <v>676.0304323013346</v>
      </c>
      <c r="H113" s="6">
        <v>678.37153631194155</v>
      </c>
      <c r="I113" s="7">
        <f t="shared" si="16"/>
        <v>3.4630157145994107E-3</v>
      </c>
      <c r="J113" s="1">
        <v>35</v>
      </c>
      <c r="K113" s="1">
        <v>40</v>
      </c>
      <c r="L113" s="5">
        <f t="shared" si="17"/>
        <v>0.14285714285714285</v>
      </c>
      <c r="M113" s="8">
        <v>35</v>
      </c>
      <c r="N113" s="8">
        <v>30</v>
      </c>
      <c r="O113" s="7">
        <f t="shared" si="18"/>
        <v>-0.14285714285714285</v>
      </c>
      <c r="P113" s="1">
        <v>45</v>
      </c>
      <c r="Q113" s="1">
        <v>45</v>
      </c>
      <c r="R113" s="5">
        <f t="shared" si="19"/>
        <v>0</v>
      </c>
      <c r="S113" s="8">
        <v>140</v>
      </c>
      <c r="T113" s="8">
        <v>150</v>
      </c>
      <c r="U113" s="7">
        <f t="shared" si="20"/>
        <v>7.1428571428571425E-2</v>
      </c>
      <c r="V113" s="1">
        <v>20</v>
      </c>
      <c r="W113" s="1">
        <v>15</v>
      </c>
      <c r="X113" s="5">
        <f t="shared" si="21"/>
        <v>-0.25</v>
      </c>
      <c r="Y113" s="8">
        <v>112</v>
      </c>
      <c r="Z113" s="8">
        <v>112</v>
      </c>
      <c r="AA113" s="7">
        <f t="shared" si="22"/>
        <v>0</v>
      </c>
    </row>
    <row r="114" spans="1:27">
      <c r="A114" t="s">
        <v>12</v>
      </c>
      <c r="B114" t="s">
        <v>230</v>
      </c>
      <c r="C114" s="2" t="s">
        <v>231</v>
      </c>
      <c r="D114" s="6">
        <v>381.91585812989405</v>
      </c>
      <c r="E114" s="6">
        <v>381.91824419567553</v>
      </c>
      <c r="F114" s="7">
        <f t="shared" si="15"/>
        <v>6.2476216441052966E-6</v>
      </c>
      <c r="G114" s="18">
        <v>381.91585812989405</v>
      </c>
      <c r="H114" s="6">
        <v>381.91824419567553</v>
      </c>
      <c r="I114" s="7">
        <f t="shared" si="16"/>
        <v>6.2476216441052966E-6</v>
      </c>
      <c r="J114" s="1">
        <v>20</v>
      </c>
      <c r="K114" s="1">
        <v>25</v>
      </c>
      <c r="L114" s="5">
        <f t="shared" si="17"/>
        <v>0.25</v>
      </c>
      <c r="M114" s="8">
        <v>10</v>
      </c>
      <c r="N114" s="8">
        <v>10</v>
      </c>
      <c r="O114" s="7">
        <f t="shared" si="18"/>
        <v>0</v>
      </c>
      <c r="P114" s="1">
        <v>25</v>
      </c>
      <c r="Q114" s="1">
        <v>20</v>
      </c>
      <c r="R114" s="5">
        <f t="shared" si="19"/>
        <v>-0.2</v>
      </c>
      <c r="S114" s="8">
        <v>95</v>
      </c>
      <c r="T114" s="8">
        <v>90</v>
      </c>
      <c r="U114" s="7">
        <f t="shared" si="20"/>
        <v>-5.2631578947368418E-2</v>
      </c>
      <c r="V114" s="1">
        <v>4</v>
      </c>
      <c r="W114" s="1">
        <v>4</v>
      </c>
      <c r="X114" s="5">
        <f t="shared" si="21"/>
        <v>0</v>
      </c>
      <c r="Y114" s="8">
        <v>54</v>
      </c>
      <c r="Z114" s="8">
        <v>54</v>
      </c>
      <c r="AA114" s="7">
        <f t="shared" si="22"/>
        <v>0</v>
      </c>
    </row>
    <row r="115" spans="1:27">
      <c r="A115" t="s">
        <v>12</v>
      </c>
      <c r="B115" t="s">
        <v>232</v>
      </c>
      <c r="C115" s="2" t="s">
        <v>233</v>
      </c>
      <c r="D115" s="6">
        <v>430.46684999999997</v>
      </c>
      <c r="E115" s="6">
        <v>423.56912567523591</v>
      </c>
      <c r="F115" s="7">
        <f t="shared" si="15"/>
        <v>-1.6023822333273877E-2</v>
      </c>
      <c r="G115" s="18">
        <v>430.46684999999997</v>
      </c>
      <c r="H115" s="6">
        <v>423.56912567523591</v>
      </c>
      <c r="I115" s="7">
        <f t="shared" si="16"/>
        <v>-1.6023822333273877E-2</v>
      </c>
      <c r="J115" s="1">
        <v>14</v>
      </c>
      <c r="K115" s="1">
        <v>19</v>
      </c>
      <c r="L115" s="5">
        <f t="shared" si="17"/>
        <v>0.35714285714285715</v>
      </c>
      <c r="M115" s="8">
        <v>29</v>
      </c>
      <c r="N115" s="8">
        <v>35</v>
      </c>
      <c r="O115" s="7">
        <f t="shared" si="18"/>
        <v>0.20689655172413793</v>
      </c>
      <c r="P115" s="1">
        <v>29</v>
      </c>
      <c r="Q115" s="1">
        <v>29</v>
      </c>
      <c r="R115" s="5">
        <f t="shared" si="19"/>
        <v>0</v>
      </c>
      <c r="S115" s="8">
        <v>8</v>
      </c>
      <c r="T115" s="8">
        <v>8</v>
      </c>
      <c r="U115" s="7">
        <f t="shared" si="20"/>
        <v>0</v>
      </c>
      <c r="V115" s="1">
        <v>4</v>
      </c>
      <c r="W115" s="1">
        <v>15</v>
      </c>
      <c r="X115" s="5">
        <f t="shared" si="21"/>
        <v>2.75</v>
      </c>
      <c r="Y115" s="8">
        <v>13</v>
      </c>
      <c r="Z115" s="8">
        <v>24</v>
      </c>
      <c r="AA115" s="7">
        <f t="shared" si="22"/>
        <v>0.84615384615384615</v>
      </c>
    </row>
    <row r="116" spans="1:27" ht="28.8">
      <c r="A116" t="s">
        <v>12</v>
      </c>
      <c r="B116" t="s">
        <v>116</v>
      </c>
      <c r="C116" s="2" t="s">
        <v>117</v>
      </c>
      <c r="D116" s="6">
        <v>187.93601024</v>
      </c>
      <c r="E116" s="6">
        <v>180.31976448</v>
      </c>
      <c r="F116" s="7">
        <f t="shared" si="15"/>
        <v>-4.0525739320920032E-2</v>
      </c>
      <c r="G116" s="18">
        <v>187.93601024</v>
      </c>
      <c r="H116" s="6">
        <v>180.31976448</v>
      </c>
      <c r="I116" s="7">
        <f t="shared" si="16"/>
        <v>-4.0525739320920032E-2</v>
      </c>
      <c r="J116" s="1">
        <v>30</v>
      </c>
      <c r="K116" s="1">
        <v>30</v>
      </c>
      <c r="L116" s="5">
        <f t="shared" si="17"/>
        <v>0</v>
      </c>
      <c r="M116" s="8">
        <v>4</v>
      </c>
      <c r="N116" s="8">
        <v>10</v>
      </c>
      <c r="O116" s="7">
        <f t="shared" si="18"/>
        <v>1.5</v>
      </c>
      <c r="P116" s="1">
        <v>4</v>
      </c>
      <c r="Q116" s="1">
        <v>10</v>
      </c>
      <c r="R116" s="5">
        <f t="shared" si="19"/>
        <v>1.5</v>
      </c>
      <c r="S116" s="8">
        <v>30</v>
      </c>
      <c r="T116" s="8">
        <v>45</v>
      </c>
      <c r="U116" s="7">
        <f t="shared" si="20"/>
        <v>0.5</v>
      </c>
      <c r="V116" s="1">
        <v>10</v>
      </c>
      <c r="W116" s="1">
        <v>15</v>
      </c>
      <c r="X116" s="5">
        <f t="shared" si="21"/>
        <v>0.5</v>
      </c>
      <c r="Y116" s="8">
        <v>8</v>
      </c>
      <c r="Z116" s="8">
        <v>20</v>
      </c>
      <c r="AA116" s="7">
        <f t="shared" si="22"/>
        <v>1.5</v>
      </c>
    </row>
    <row r="117" spans="1:27">
      <c r="A117" t="s">
        <v>12</v>
      </c>
      <c r="B117" t="s">
        <v>486</v>
      </c>
      <c r="C117" s="2" t="s">
        <v>487</v>
      </c>
      <c r="D117" s="6">
        <v>7830.1022543414947</v>
      </c>
      <c r="E117" s="6">
        <v>8271.0411491521772</v>
      </c>
      <c r="F117" s="7">
        <f t="shared" si="15"/>
        <v>5.6313299684713394E-2</v>
      </c>
      <c r="G117" s="18">
        <v>3308</v>
      </c>
      <c r="H117" s="6">
        <v>3308</v>
      </c>
      <c r="I117" s="7">
        <f t="shared" si="16"/>
        <v>0</v>
      </c>
      <c r="J117" s="1">
        <v>126.74163986169553</v>
      </c>
      <c r="K117" s="1">
        <v>135.98288047633392</v>
      </c>
      <c r="L117" s="5">
        <f t="shared" si="17"/>
        <v>7.291400541071362E-2</v>
      </c>
      <c r="M117" s="8">
        <v>133.0787218547803</v>
      </c>
      <c r="N117" s="8">
        <v>133.98313223403488</v>
      </c>
      <c r="O117" s="7">
        <f t="shared" si="18"/>
        <v>6.7960554974483946E-3</v>
      </c>
      <c r="P117" s="1">
        <v>185.88773846382011</v>
      </c>
      <c r="Q117" s="1">
        <v>147.98136993012807</v>
      </c>
      <c r="R117" s="5">
        <f t="shared" si="19"/>
        <v>-0.20392075801745188</v>
      </c>
      <c r="S117" s="8">
        <v>103.50567255371801</v>
      </c>
      <c r="T117" s="8">
        <v>107.98640508414752</v>
      </c>
      <c r="U117" s="7">
        <f t="shared" si="20"/>
        <v>4.3289729150874007E-2</v>
      </c>
      <c r="V117" s="1">
        <v>109.84275454680279</v>
      </c>
      <c r="W117" s="1">
        <v>129.98363574943681</v>
      </c>
      <c r="X117" s="5">
        <f t="shared" si="21"/>
        <v>0.18336103537946338</v>
      </c>
      <c r="Y117" s="8">
        <v>445.7081001802959</v>
      </c>
      <c r="Z117" s="8">
        <v>417.94738264049681</v>
      </c>
      <c r="AA117" s="7">
        <f t="shared" si="22"/>
        <v>-6.2284525519211889E-2</v>
      </c>
    </row>
    <row r="118" spans="1:27">
      <c r="A118" t="s">
        <v>12</v>
      </c>
      <c r="B118" t="s">
        <v>234</v>
      </c>
      <c r="C118" s="2" t="s">
        <v>235</v>
      </c>
      <c r="D118" s="6">
        <v>141.91408935974204</v>
      </c>
      <c r="E118" s="6">
        <v>141.91497598527832</v>
      </c>
      <c r="F118" s="7">
        <f t="shared" si="15"/>
        <v>6.2476216440658994E-6</v>
      </c>
      <c r="G118" s="18">
        <v>141.91408935974204</v>
      </c>
      <c r="H118" s="6">
        <v>141.91497598527832</v>
      </c>
      <c r="I118" s="7">
        <f t="shared" si="16"/>
        <v>6.2476216440658994E-6</v>
      </c>
      <c r="J118" s="1">
        <v>10</v>
      </c>
      <c r="K118" s="1">
        <v>10</v>
      </c>
      <c r="L118" s="5">
        <f t="shared" si="17"/>
        <v>0</v>
      </c>
      <c r="M118" s="8">
        <v>4</v>
      </c>
      <c r="N118" s="8">
        <v>4</v>
      </c>
      <c r="O118" s="7">
        <f t="shared" si="18"/>
        <v>0</v>
      </c>
      <c r="P118" s="1">
        <v>4</v>
      </c>
      <c r="Q118" s="1">
        <v>0</v>
      </c>
      <c r="R118" s="5">
        <f t="shared" si="19"/>
        <v>-1</v>
      </c>
      <c r="S118" s="8">
        <v>10</v>
      </c>
      <c r="T118" s="8">
        <v>15</v>
      </c>
      <c r="U118" s="7">
        <f t="shared" si="20"/>
        <v>0.5</v>
      </c>
      <c r="V118" s="1">
        <v>4</v>
      </c>
      <c r="W118" s="1">
        <v>4</v>
      </c>
      <c r="X118" s="5">
        <f t="shared" si="21"/>
        <v>0</v>
      </c>
      <c r="Y118" s="8">
        <v>13</v>
      </c>
      <c r="Z118" s="8">
        <v>9</v>
      </c>
      <c r="AA118" s="7">
        <f t="shared" si="22"/>
        <v>-0.30769230769230771</v>
      </c>
    </row>
    <row r="119" spans="1:27">
      <c r="A119" t="s">
        <v>12</v>
      </c>
      <c r="B119" t="s">
        <v>236</v>
      </c>
      <c r="C119" s="2" t="s">
        <v>237</v>
      </c>
      <c r="D119" s="6">
        <v>156.19796708229424</v>
      </c>
      <c r="E119" s="6">
        <v>145.97523380281692</v>
      </c>
      <c r="F119" s="7">
        <f t="shared" si="15"/>
        <v>-6.5447287633976628E-2</v>
      </c>
      <c r="G119" s="18">
        <v>156.19796708229424</v>
      </c>
      <c r="H119" s="6">
        <v>145.97523380281692</v>
      </c>
      <c r="I119" s="7">
        <f t="shared" si="16"/>
        <v>-6.5447287633976628E-2</v>
      </c>
      <c r="J119" s="1">
        <v>15</v>
      </c>
      <c r="K119" s="1">
        <v>10</v>
      </c>
      <c r="L119" s="5">
        <f t="shared" si="17"/>
        <v>-0.33333333333333331</v>
      </c>
      <c r="M119" s="8">
        <v>10</v>
      </c>
      <c r="N119" s="8">
        <v>4</v>
      </c>
      <c r="O119" s="7">
        <f t="shared" si="18"/>
        <v>-0.6</v>
      </c>
      <c r="P119" s="1">
        <v>10</v>
      </c>
      <c r="Q119" s="1">
        <v>15</v>
      </c>
      <c r="R119" s="5">
        <f t="shared" si="19"/>
        <v>0.5</v>
      </c>
      <c r="S119" s="8">
        <v>15</v>
      </c>
      <c r="T119" s="8">
        <v>15</v>
      </c>
      <c r="U119" s="7">
        <f t="shared" si="20"/>
        <v>0</v>
      </c>
      <c r="V119" s="1">
        <v>4</v>
      </c>
      <c r="W119" s="1">
        <v>4</v>
      </c>
      <c r="X119" s="5">
        <f t="shared" si="21"/>
        <v>0</v>
      </c>
      <c r="Y119" s="8">
        <v>32</v>
      </c>
      <c r="Z119" s="8">
        <v>26</v>
      </c>
      <c r="AA119" s="7">
        <f t="shared" si="22"/>
        <v>-0.1875</v>
      </c>
    </row>
    <row r="120" spans="1:27">
      <c r="A120" t="s">
        <v>12</v>
      </c>
      <c r="B120" t="s">
        <v>240</v>
      </c>
      <c r="C120" s="2" t="s">
        <v>241</v>
      </c>
      <c r="D120" s="6">
        <v>464.36595190027771</v>
      </c>
      <c r="E120" s="6">
        <v>465.97405848903333</v>
      </c>
      <c r="F120" s="7">
        <f t="shared" si="15"/>
        <v>3.4630157145995014E-3</v>
      </c>
      <c r="G120" s="18">
        <v>464.36595190027771</v>
      </c>
      <c r="H120" s="6">
        <v>465.97405848903333</v>
      </c>
      <c r="I120" s="7">
        <f t="shared" si="16"/>
        <v>3.4630157145995014E-3</v>
      </c>
      <c r="J120" s="1">
        <v>25</v>
      </c>
      <c r="K120" s="1">
        <v>25</v>
      </c>
      <c r="L120" s="5">
        <f t="shared" si="17"/>
        <v>0</v>
      </c>
      <c r="M120" s="8">
        <v>10</v>
      </c>
      <c r="N120" s="8">
        <v>15</v>
      </c>
      <c r="O120" s="7">
        <f t="shared" si="18"/>
        <v>0.5</v>
      </c>
      <c r="P120" s="1">
        <v>20</v>
      </c>
      <c r="Q120" s="1">
        <v>20</v>
      </c>
      <c r="R120" s="5">
        <f t="shared" si="19"/>
        <v>0</v>
      </c>
      <c r="S120" s="8">
        <v>70</v>
      </c>
      <c r="T120" s="8">
        <v>65</v>
      </c>
      <c r="U120" s="7">
        <f t="shared" si="20"/>
        <v>-7.1428571428571425E-2</v>
      </c>
      <c r="V120" s="1">
        <v>4</v>
      </c>
      <c r="W120" s="1">
        <v>10</v>
      </c>
      <c r="X120" s="5">
        <f t="shared" si="21"/>
        <v>1.5</v>
      </c>
      <c r="Y120" s="8">
        <v>25</v>
      </c>
      <c r="Z120" s="8">
        <v>30</v>
      </c>
      <c r="AA120" s="7">
        <f t="shared" si="22"/>
        <v>0.2</v>
      </c>
    </row>
    <row r="121" spans="1:27">
      <c r="A121" t="s">
        <v>12</v>
      </c>
      <c r="B121" t="s">
        <v>242</v>
      </c>
      <c r="C121" s="2" t="s">
        <v>243</v>
      </c>
      <c r="D121" s="6">
        <v>820.43166070826373</v>
      </c>
      <c r="E121" s="6">
        <v>808.75753431083399</v>
      </c>
      <c r="F121" s="7">
        <f t="shared" si="15"/>
        <v>-1.4229249011857592E-2</v>
      </c>
      <c r="G121" s="18">
        <v>820.43166070826373</v>
      </c>
      <c r="H121" s="6">
        <v>808.75753431083399</v>
      </c>
      <c r="I121" s="7">
        <f t="shared" si="16"/>
        <v>-1.4229249011857592E-2</v>
      </c>
      <c r="J121" s="1">
        <v>39.79240749639596</v>
      </c>
      <c r="K121" s="1">
        <v>53.358000961076407</v>
      </c>
      <c r="L121" s="5">
        <f t="shared" si="17"/>
        <v>0.34090909090909105</v>
      </c>
      <c r="M121" s="8">
        <v>51.549255165785681</v>
      </c>
      <c r="N121" s="8">
        <v>61.949543488707349</v>
      </c>
      <c r="O121" s="7">
        <f t="shared" si="18"/>
        <v>0.20175438596491219</v>
      </c>
      <c r="P121" s="1">
        <v>56.975492551657858</v>
      </c>
      <c r="Q121" s="1">
        <v>44.314271984622778</v>
      </c>
      <c r="R121" s="5">
        <f t="shared" si="19"/>
        <v>-0.22222222222222224</v>
      </c>
      <c r="S121" s="8">
        <v>25.322441134070157</v>
      </c>
      <c r="T121" s="8">
        <v>36.627102354637195</v>
      </c>
      <c r="U121" s="7">
        <f t="shared" si="20"/>
        <v>0.44642857142857156</v>
      </c>
      <c r="V121" s="1">
        <v>20.348390197020663</v>
      </c>
      <c r="W121" s="1">
        <v>36.174915905814508</v>
      </c>
      <c r="X121" s="5">
        <f t="shared" si="21"/>
        <v>0.77777777777777757</v>
      </c>
      <c r="Y121" s="8">
        <v>65.317155213839499</v>
      </c>
      <c r="Z121" s="8">
        <v>76.621816434406526</v>
      </c>
      <c r="AA121" s="7">
        <f t="shared" si="22"/>
        <v>0.17307338605848802</v>
      </c>
    </row>
    <row r="122" spans="1:27">
      <c r="A122" t="s">
        <v>12</v>
      </c>
      <c r="B122" t="s">
        <v>246</v>
      </c>
      <c r="C122" s="2" t="s">
        <v>247</v>
      </c>
      <c r="D122" s="6">
        <v>616.42209995828114</v>
      </c>
      <c r="E122" s="6">
        <v>622.49400734149049</v>
      </c>
      <c r="F122" s="7">
        <f t="shared" si="15"/>
        <v>9.8502428508327189E-3</v>
      </c>
      <c r="G122" s="18">
        <v>616.42209995828114</v>
      </c>
      <c r="H122" s="6">
        <v>622.49400734149049</v>
      </c>
      <c r="I122" s="7">
        <f t="shared" si="16"/>
        <v>9.8502428508327189E-3</v>
      </c>
      <c r="J122" s="1">
        <v>30</v>
      </c>
      <c r="K122" s="1">
        <v>35</v>
      </c>
      <c r="L122" s="5">
        <f t="shared" si="17"/>
        <v>0.16666666666666666</v>
      </c>
      <c r="M122" s="8">
        <v>45</v>
      </c>
      <c r="N122" s="8">
        <v>35</v>
      </c>
      <c r="O122" s="7">
        <f t="shared" si="18"/>
        <v>-0.22222222222222221</v>
      </c>
      <c r="P122" s="1">
        <v>30</v>
      </c>
      <c r="Q122" s="1">
        <v>40</v>
      </c>
      <c r="R122" s="5">
        <f t="shared" si="19"/>
        <v>0.33333333333333331</v>
      </c>
      <c r="S122" s="8">
        <v>75</v>
      </c>
      <c r="T122" s="8">
        <v>75</v>
      </c>
      <c r="U122" s="7">
        <f t="shared" si="20"/>
        <v>0</v>
      </c>
      <c r="V122" s="1">
        <v>4</v>
      </c>
      <c r="W122" s="1">
        <v>4</v>
      </c>
      <c r="X122" s="5">
        <f t="shared" si="21"/>
        <v>0</v>
      </c>
      <c r="Y122" s="8">
        <v>86</v>
      </c>
      <c r="Z122" s="8">
        <v>91</v>
      </c>
      <c r="AA122" s="7">
        <f t="shared" si="22"/>
        <v>5.8139534883720929E-2</v>
      </c>
    </row>
    <row r="123" spans="1:27">
      <c r="A123" t="s">
        <v>12</v>
      </c>
      <c r="B123" t="s">
        <v>248</v>
      </c>
      <c r="C123" s="2" t="s">
        <v>249</v>
      </c>
      <c r="D123" s="6">
        <v>2697.4111837862733</v>
      </c>
      <c r="E123" s="6">
        <v>2697.4280361907681</v>
      </c>
      <c r="F123" s="7">
        <f t="shared" si="15"/>
        <v>6.2476216440717872E-6</v>
      </c>
      <c r="G123" s="18">
        <v>2697.4111837862733</v>
      </c>
      <c r="H123" s="6">
        <v>2697.4280361907681</v>
      </c>
      <c r="I123" s="7">
        <f t="shared" si="16"/>
        <v>6.2476216440717872E-6</v>
      </c>
      <c r="J123" s="1">
        <v>64</v>
      </c>
      <c r="K123" s="1">
        <v>64</v>
      </c>
      <c r="L123" s="5">
        <f t="shared" si="17"/>
        <v>0</v>
      </c>
      <c r="M123" s="8">
        <v>100</v>
      </c>
      <c r="N123" s="8">
        <v>85</v>
      </c>
      <c r="O123" s="7">
        <f t="shared" si="18"/>
        <v>-0.15</v>
      </c>
      <c r="P123" s="1">
        <v>120</v>
      </c>
      <c r="Q123" s="1">
        <v>135</v>
      </c>
      <c r="R123" s="5">
        <f t="shared" si="19"/>
        <v>0.125</v>
      </c>
      <c r="S123" s="8">
        <v>295</v>
      </c>
      <c r="T123" s="8">
        <v>285</v>
      </c>
      <c r="U123" s="7">
        <f t="shared" si="20"/>
        <v>-3.3898305084745763E-2</v>
      </c>
      <c r="V123" s="1">
        <v>65</v>
      </c>
      <c r="W123" s="1">
        <v>65</v>
      </c>
      <c r="X123" s="5">
        <f t="shared" si="21"/>
        <v>0</v>
      </c>
      <c r="Y123" s="8">
        <v>188</v>
      </c>
      <c r="Z123" s="8">
        <v>188</v>
      </c>
      <c r="AA123" s="7">
        <f t="shared" si="22"/>
        <v>0</v>
      </c>
    </row>
    <row r="124" spans="1:27">
      <c r="A124" t="s">
        <v>12</v>
      </c>
      <c r="B124" t="s">
        <v>250</v>
      </c>
      <c r="C124" s="2" t="s">
        <v>251</v>
      </c>
      <c r="D124" s="6">
        <v>339.49238863636361</v>
      </c>
      <c r="E124" s="6">
        <v>340.66675717610542</v>
      </c>
      <c r="F124" s="7">
        <f t="shared" si="15"/>
        <v>3.4591895990919944E-3</v>
      </c>
      <c r="G124" s="18">
        <v>339.49238863636361</v>
      </c>
      <c r="H124" s="6">
        <v>340.66675717610542</v>
      </c>
      <c r="I124" s="7">
        <f t="shared" si="16"/>
        <v>3.4591895990919944E-3</v>
      </c>
      <c r="J124" s="1">
        <v>35</v>
      </c>
      <c r="K124" s="1">
        <v>25</v>
      </c>
      <c r="L124" s="5">
        <f t="shared" si="17"/>
        <v>-0.2857142857142857</v>
      </c>
      <c r="M124" s="8">
        <v>10</v>
      </c>
      <c r="N124" s="8">
        <v>10</v>
      </c>
      <c r="O124" s="7">
        <f t="shared" si="18"/>
        <v>0</v>
      </c>
      <c r="P124" s="1">
        <v>15</v>
      </c>
      <c r="Q124" s="1">
        <v>15</v>
      </c>
      <c r="R124" s="5">
        <f t="shared" si="19"/>
        <v>0</v>
      </c>
      <c r="S124" s="8">
        <v>30</v>
      </c>
      <c r="T124" s="8">
        <v>30</v>
      </c>
      <c r="U124" s="7">
        <f t="shared" si="20"/>
        <v>0</v>
      </c>
      <c r="V124" s="1">
        <v>10</v>
      </c>
      <c r="W124" s="1">
        <v>10</v>
      </c>
      <c r="X124" s="5">
        <f t="shared" si="21"/>
        <v>0</v>
      </c>
      <c r="Y124" s="8">
        <v>30</v>
      </c>
      <c r="Z124" s="8">
        <v>20</v>
      </c>
      <c r="AA124" s="7">
        <f t="shared" si="22"/>
        <v>-0.33333333333333331</v>
      </c>
    </row>
    <row r="125" spans="1:27">
      <c r="A125" t="s">
        <v>12</v>
      </c>
      <c r="B125" t="s">
        <v>252</v>
      </c>
      <c r="C125" s="2" t="s">
        <v>253</v>
      </c>
      <c r="D125" s="6">
        <v>96.967805496828746</v>
      </c>
      <c r="E125" s="6">
        <v>96.524568208499645</v>
      </c>
      <c r="F125" s="7">
        <f t="shared" si="15"/>
        <v>-4.5709736964563629E-3</v>
      </c>
      <c r="G125" s="18">
        <v>96.967805496828746</v>
      </c>
      <c r="H125" s="6">
        <v>96.524568208499645</v>
      </c>
      <c r="I125" s="7">
        <f t="shared" si="16"/>
        <v>-4.5709736964563629E-3</v>
      </c>
      <c r="J125" s="1">
        <v>25</v>
      </c>
      <c r="K125" s="1">
        <v>20</v>
      </c>
      <c r="L125" s="5">
        <f t="shared" si="17"/>
        <v>-0.2</v>
      </c>
      <c r="M125" s="8">
        <v>10</v>
      </c>
      <c r="N125" s="8">
        <v>10</v>
      </c>
      <c r="O125" s="7">
        <f t="shared" si="18"/>
        <v>0</v>
      </c>
      <c r="P125" s="1">
        <v>8</v>
      </c>
      <c r="Q125" s="1">
        <v>8</v>
      </c>
      <c r="R125" s="5">
        <f t="shared" si="19"/>
        <v>0</v>
      </c>
      <c r="S125" s="8">
        <v>49</v>
      </c>
      <c r="T125" s="8">
        <v>39</v>
      </c>
      <c r="U125" s="7">
        <f t="shared" si="20"/>
        <v>-0.20408163265306123</v>
      </c>
      <c r="V125" s="1">
        <v>4</v>
      </c>
      <c r="W125" s="1">
        <v>4</v>
      </c>
      <c r="X125" s="5">
        <f t="shared" si="21"/>
        <v>0</v>
      </c>
      <c r="Y125" s="8">
        <v>43</v>
      </c>
      <c r="Z125" s="8">
        <v>38</v>
      </c>
      <c r="AA125" s="7">
        <f t="shared" si="22"/>
        <v>-0.11627906976744186</v>
      </c>
    </row>
    <row r="126" spans="1:27">
      <c r="A126" t="s">
        <v>12</v>
      </c>
      <c r="B126" t="s">
        <v>254</v>
      </c>
      <c r="C126" s="2" t="s">
        <v>255</v>
      </c>
      <c r="D126" s="6">
        <v>759.18433531603534</v>
      </c>
      <c r="E126" s="6">
        <v>761.81340259951253</v>
      </c>
      <c r="F126" s="7">
        <f t="shared" si="15"/>
        <v>3.4630157145994702E-3</v>
      </c>
      <c r="G126" s="18">
        <v>759.18433531603534</v>
      </c>
      <c r="H126" s="6">
        <v>761.81340259951253</v>
      </c>
      <c r="I126" s="7">
        <f t="shared" si="16"/>
        <v>3.4630157145994702E-3</v>
      </c>
      <c r="J126" s="1">
        <v>30</v>
      </c>
      <c r="K126" s="1">
        <v>25</v>
      </c>
      <c r="L126" s="5">
        <f t="shared" si="17"/>
        <v>-0.16666666666666666</v>
      </c>
      <c r="M126" s="8">
        <v>25</v>
      </c>
      <c r="N126" s="8">
        <v>35</v>
      </c>
      <c r="O126" s="7">
        <f t="shared" si="18"/>
        <v>0.4</v>
      </c>
      <c r="P126" s="1">
        <v>45</v>
      </c>
      <c r="Q126" s="1">
        <v>45</v>
      </c>
      <c r="R126" s="5">
        <f t="shared" si="19"/>
        <v>0</v>
      </c>
      <c r="S126" s="8">
        <v>135</v>
      </c>
      <c r="T126" s="8">
        <v>130</v>
      </c>
      <c r="U126" s="7">
        <f t="shared" si="20"/>
        <v>-3.7037037037037035E-2</v>
      </c>
      <c r="V126" s="1">
        <v>0</v>
      </c>
      <c r="W126" s="1">
        <v>0</v>
      </c>
      <c r="X126" s="5" t="e">
        <f t="shared" si="21"/>
        <v>#DIV/0!</v>
      </c>
      <c r="Y126" s="8">
        <v>81</v>
      </c>
      <c r="Z126" s="8">
        <v>86</v>
      </c>
      <c r="AA126" s="7">
        <f t="shared" si="22"/>
        <v>6.1728395061728392E-2</v>
      </c>
    </row>
    <row r="127" spans="1:27">
      <c r="A127" t="s">
        <v>12</v>
      </c>
      <c r="B127" t="s">
        <v>256</v>
      </c>
      <c r="C127" s="2" t="s">
        <v>257</v>
      </c>
      <c r="D127" s="6">
        <v>334.77545369554906</v>
      </c>
      <c r="E127" s="6">
        <v>335.93478635255889</v>
      </c>
      <c r="F127" s="7">
        <f t="shared" si="15"/>
        <v>3.4630157145993904E-3</v>
      </c>
      <c r="G127" s="18">
        <v>334.77545369554906</v>
      </c>
      <c r="H127" s="6">
        <v>335.93478635255889</v>
      </c>
      <c r="I127" s="7">
        <f t="shared" si="16"/>
        <v>3.4630157145993904E-3</v>
      </c>
      <c r="J127" s="1">
        <v>10</v>
      </c>
      <c r="K127" s="1">
        <v>15</v>
      </c>
      <c r="L127" s="5">
        <f t="shared" si="17"/>
        <v>0.5</v>
      </c>
      <c r="M127" s="8">
        <v>19</v>
      </c>
      <c r="N127" s="8">
        <v>19</v>
      </c>
      <c r="O127" s="7">
        <f t="shared" si="18"/>
        <v>0</v>
      </c>
      <c r="P127" s="1">
        <v>15</v>
      </c>
      <c r="Q127" s="1">
        <v>15</v>
      </c>
      <c r="R127" s="5">
        <f t="shared" si="19"/>
        <v>0</v>
      </c>
      <c r="S127" s="8">
        <v>35</v>
      </c>
      <c r="T127" s="8">
        <v>45</v>
      </c>
      <c r="U127" s="7">
        <f t="shared" si="20"/>
        <v>0.2857142857142857</v>
      </c>
      <c r="V127" s="1">
        <v>4</v>
      </c>
      <c r="W127" s="1">
        <v>4</v>
      </c>
      <c r="X127" s="5">
        <f t="shared" si="21"/>
        <v>0</v>
      </c>
      <c r="Y127" s="8">
        <v>24</v>
      </c>
      <c r="Z127" s="8">
        <v>29</v>
      </c>
      <c r="AA127" s="7">
        <f t="shared" si="22"/>
        <v>0.20833333333333334</v>
      </c>
    </row>
    <row r="128" spans="1:27" ht="28.8">
      <c r="A128" t="s">
        <v>12</v>
      </c>
      <c r="B128" t="s">
        <v>258</v>
      </c>
      <c r="C128" s="2" t="s">
        <v>259</v>
      </c>
      <c r="D128" s="6">
        <v>701.94853194228028</v>
      </c>
      <c r="E128" s="6">
        <v>704.37939073923644</v>
      </c>
      <c r="F128" s="7">
        <f t="shared" si="15"/>
        <v>3.4630157145994897E-3</v>
      </c>
      <c r="G128" s="18">
        <v>701.94853194228028</v>
      </c>
      <c r="H128" s="6">
        <v>704.37939073923644</v>
      </c>
      <c r="I128" s="7">
        <f t="shared" si="16"/>
        <v>3.4630157145994897E-3</v>
      </c>
      <c r="J128" s="1">
        <v>40</v>
      </c>
      <c r="K128" s="1">
        <v>30</v>
      </c>
      <c r="L128" s="5">
        <f t="shared" si="17"/>
        <v>-0.25</v>
      </c>
      <c r="M128" s="8">
        <v>45</v>
      </c>
      <c r="N128" s="8">
        <v>40</v>
      </c>
      <c r="O128" s="7">
        <f t="shared" si="18"/>
        <v>-0.1111111111111111</v>
      </c>
      <c r="P128" s="1">
        <v>30</v>
      </c>
      <c r="Q128" s="1">
        <v>35</v>
      </c>
      <c r="R128" s="5">
        <f t="shared" si="19"/>
        <v>0.16666666666666666</v>
      </c>
      <c r="S128" s="8">
        <v>125</v>
      </c>
      <c r="T128" s="8">
        <v>110</v>
      </c>
      <c r="U128" s="7">
        <f t="shared" si="20"/>
        <v>-0.12</v>
      </c>
      <c r="V128" s="1">
        <v>10</v>
      </c>
      <c r="W128" s="1">
        <v>10</v>
      </c>
      <c r="X128" s="5">
        <f t="shared" si="21"/>
        <v>0</v>
      </c>
      <c r="Y128" s="8">
        <v>115</v>
      </c>
      <c r="Z128" s="8">
        <v>105</v>
      </c>
      <c r="AA128" s="7">
        <f t="shared" si="22"/>
        <v>-8.6956521739130432E-2</v>
      </c>
    </row>
    <row r="129" spans="1:27">
      <c r="A129" t="s">
        <v>12</v>
      </c>
      <c r="B129" t="s">
        <v>260</v>
      </c>
      <c r="C129" s="2" t="s">
        <v>261</v>
      </c>
      <c r="D129" s="6">
        <v>67.305389700230592</v>
      </c>
      <c r="E129" s="6">
        <v>66.347684550345889</v>
      </c>
      <c r="F129" s="7">
        <f t="shared" si="15"/>
        <v>-1.4229249011857686E-2</v>
      </c>
      <c r="G129" s="18">
        <v>67.305389700230592</v>
      </c>
      <c r="H129" s="6">
        <v>66.347684550345889</v>
      </c>
      <c r="I129" s="7">
        <f t="shared" si="16"/>
        <v>-1.4229249011857686E-2</v>
      </c>
      <c r="J129" s="1">
        <v>4</v>
      </c>
      <c r="K129" s="1">
        <v>4</v>
      </c>
      <c r="L129" s="5">
        <f t="shared" si="17"/>
        <v>0</v>
      </c>
      <c r="M129" s="8">
        <v>4</v>
      </c>
      <c r="N129" s="8">
        <v>4</v>
      </c>
      <c r="O129" s="7">
        <f t="shared" si="18"/>
        <v>0</v>
      </c>
      <c r="P129" s="1">
        <v>0</v>
      </c>
      <c r="Q129" s="1">
        <v>0</v>
      </c>
      <c r="R129" s="5" t="e">
        <f t="shared" si="19"/>
        <v>#DIV/0!</v>
      </c>
      <c r="S129" s="8">
        <v>15</v>
      </c>
      <c r="T129" s="8">
        <v>0</v>
      </c>
      <c r="U129" s="7">
        <f t="shared" si="20"/>
        <v>-1</v>
      </c>
      <c r="V129" s="1">
        <v>4</v>
      </c>
      <c r="W129" s="1">
        <v>4</v>
      </c>
      <c r="X129" s="5">
        <f t="shared" si="21"/>
        <v>0</v>
      </c>
      <c r="Y129" s="8">
        <v>0</v>
      </c>
      <c r="Z129" s="8">
        <v>0</v>
      </c>
      <c r="AA129" s="7" t="e">
        <f t="shared" si="22"/>
        <v>#DIV/0!</v>
      </c>
    </row>
    <row r="130" spans="1:27">
      <c r="A130" t="s">
        <v>12</v>
      </c>
      <c r="B130" t="s">
        <v>478</v>
      </c>
      <c r="C130" s="2" t="s">
        <v>479</v>
      </c>
      <c r="D130" s="6">
        <v>21.796802888104775</v>
      </c>
      <c r="E130" s="6">
        <v>21.486650752147554</v>
      </c>
      <c r="F130" s="7">
        <f t="shared" si="15"/>
        <v>-1.4229249011857658E-2</v>
      </c>
      <c r="G130" s="18">
        <v>21.796802888104775</v>
      </c>
      <c r="H130" s="6">
        <v>21.486650752147554</v>
      </c>
      <c r="I130" s="7">
        <f t="shared" si="16"/>
        <v>-1.4229249011857658E-2</v>
      </c>
      <c r="J130" s="1">
        <v>1.0571840461316675</v>
      </c>
      <c r="K130" s="1">
        <v>1.4175876982220086</v>
      </c>
      <c r="L130" s="5">
        <f t="shared" si="17"/>
        <v>0.34090909090909083</v>
      </c>
      <c r="M130" s="8">
        <v>1.3695338779432964</v>
      </c>
      <c r="N130" s="8">
        <v>1.6458433445458913</v>
      </c>
      <c r="O130" s="7">
        <f t="shared" si="18"/>
        <v>0.2017543859649123</v>
      </c>
      <c r="P130" s="1">
        <v>1.513695338779433</v>
      </c>
      <c r="Q130" s="1">
        <v>1.1773185968284479</v>
      </c>
      <c r="R130" s="5">
        <f t="shared" si="19"/>
        <v>-0.22222222222222221</v>
      </c>
      <c r="S130" s="8">
        <v>0.67275348390197021</v>
      </c>
      <c r="T130" s="8">
        <v>0.97308986064392111</v>
      </c>
      <c r="U130" s="7">
        <f t="shared" si="20"/>
        <v>0.44642857142857129</v>
      </c>
      <c r="V130" s="1">
        <v>0.54060547813551174</v>
      </c>
      <c r="W130" s="1">
        <v>0.96107640557424312</v>
      </c>
      <c r="X130" s="5">
        <f t="shared" si="21"/>
        <v>0.77777777777777779</v>
      </c>
      <c r="Y130" s="8">
        <v>3.9404132628543973</v>
      </c>
      <c r="Z130" s="8">
        <v>4.2407496395963475</v>
      </c>
      <c r="AA130" s="7">
        <f t="shared" si="22"/>
        <v>7.6219512195121755E-2</v>
      </c>
    </row>
    <row r="131" spans="1:27">
      <c r="A131" t="s">
        <v>12</v>
      </c>
      <c r="B131" t="s">
        <v>262</v>
      </c>
      <c r="C131" s="2" t="s">
        <v>263</v>
      </c>
      <c r="D131" s="6">
        <v>63.295908229426431</v>
      </c>
      <c r="E131" s="6">
        <v>59.153362717481357</v>
      </c>
      <c r="F131" s="7">
        <f t="shared" si="15"/>
        <v>-6.5447287633976836E-2</v>
      </c>
      <c r="G131" s="18">
        <v>63.295908229426431</v>
      </c>
      <c r="H131" s="6">
        <v>59.153362717481357</v>
      </c>
      <c r="I131" s="7">
        <f t="shared" si="16"/>
        <v>-6.5447287633976836E-2</v>
      </c>
      <c r="J131" s="1">
        <v>10</v>
      </c>
      <c r="K131" s="1">
        <v>4</v>
      </c>
      <c r="L131" s="5">
        <f t="shared" si="17"/>
        <v>-0.6</v>
      </c>
      <c r="M131" s="8">
        <v>4</v>
      </c>
      <c r="N131" s="8">
        <v>10</v>
      </c>
      <c r="O131" s="7">
        <f t="shared" si="18"/>
        <v>1.5</v>
      </c>
      <c r="P131" s="1">
        <v>10</v>
      </c>
      <c r="Q131" s="1">
        <v>10</v>
      </c>
      <c r="R131" s="5">
        <f t="shared" si="19"/>
        <v>0</v>
      </c>
      <c r="S131" s="8">
        <v>10</v>
      </c>
      <c r="T131" s="8">
        <v>15</v>
      </c>
      <c r="U131" s="7">
        <f t="shared" si="20"/>
        <v>0.5</v>
      </c>
      <c r="V131" s="1">
        <v>0</v>
      </c>
      <c r="W131" s="1">
        <v>0</v>
      </c>
      <c r="X131" s="5" t="e">
        <f t="shared" si="21"/>
        <v>#DIV/0!</v>
      </c>
      <c r="Y131" s="8">
        <v>24</v>
      </c>
      <c r="Z131" s="8">
        <v>24</v>
      </c>
      <c r="AA131" s="7">
        <f t="shared" si="22"/>
        <v>0</v>
      </c>
    </row>
    <row r="132" spans="1:27">
      <c r="A132" t="s">
        <v>12</v>
      </c>
      <c r="B132" t="s">
        <v>264</v>
      </c>
      <c r="C132" s="2" t="s">
        <v>265</v>
      </c>
      <c r="D132" s="6">
        <v>30.237782914436689</v>
      </c>
      <c r="E132" s="6">
        <v>30.342496831844031</v>
      </c>
      <c r="F132" s="7">
        <f t="shared" si="15"/>
        <v>3.4630157145994658E-3</v>
      </c>
      <c r="G132" s="18">
        <v>30.237782914436689</v>
      </c>
      <c r="H132" s="6">
        <v>30.342496831844031</v>
      </c>
      <c r="I132" s="7">
        <f t="shared" si="16"/>
        <v>3.4630157145994658E-3</v>
      </c>
      <c r="J132" s="1">
        <v>4</v>
      </c>
      <c r="K132" s="1">
        <v>4</v>
      </c>
      <c r="L132" s="5">
        <f t="shared" si="17"/>
        <v>0</v>
      </c>
      <c r="M132" s="8">
        <v>0</v>
      </c>
      <c r="N132" s="8">
        <v>0</v>
      </c>
      <c r="O132" s="7" t="e">
        <f t="shared" si="18"/>
        <v>#DIV/0!</v>
      </c>
      <c r="P132" s="1">
        <v>0</v>
      </c>
      <c r="Q132" s="1">
        <v>0</v>
      </c>
      <c r="R132" s="5" t="e">
        <f t="shared" si="19"/>
        <v>#DIV/0!</v>
      </c>
      <c r="S132" s="8">
        <v>4</v>
      </c>
      <c r="T132" s="8">
        <v>4</v>
      </c>
      <c r="U132" s="7">
        <f t="shared" si="20"/>
        <v>0</v>
      </c>
      <c r="V132" s="1">
        <v>4</v>
      </c>
      <c r="W132" s="1">
        <v>4</v>
      </c>
      <c r="X132" s="5">
        <f t="shared" si="21"/>
        <v>0</v>
      </c>
      <c r="Y132" s="8">
        <v>0</v>
      </c>
      <c r="Z132" s="8">
        <v>0</v>
      </c>
      <c r="AA132" s="7" t="e">
        <f t="shared" si="22"/>
        <v>#DIV/0!</v>
      </c>
    </row>
    <row r="133" spans="1:27">
      <c r="A133" t="s">
        <v>12</v>
      </c>
      <c r="B133" t="s">
        <v>266</v>
      </c>
      <c r="C133" s="2" t="s">
        <v>267</v>
      </c>
      <c r="D133" s="6">
        <v>295.89830423413048</v>
      </c>
      <c r="E133" s="6">
        <v>296.92300471161656</v>
      </c>
      <c r="F133" s="7">
        <f t="shared" ref="F133:F196" si="23">(E133-D133)/D133</f>
        <v>3.4630157145992997E-3</v>
      </c>
      <c r="G133" s="18">
        <v>295.89830423413048</v>
      </c>
      <c r="H133" s="6">
        <v>296.92300471161656</v>
      </c>
      <c r="I133" s="7">
        <f t="shared" ref="I133:I196" si="24">(H133-G133)/G133</f>
        <v>3.4630157145992997E-3</v>
      </c>
      <c r="J133" s="1">
        <v>19</v>
      </c>
      <c r="K133" s="1">
        <v>19</v>
      </c>
      <c r="L133" s="5">
        <f t="shared" ref="L133:L196" si="25">(K133-J133)/J133</f>
        <v>0</v>
      </c>
      <c r="M133" s="8">
        <v>20</v>
      </c>
      <c r="N133" s="8">
        <v>25</v>
      </c>
      <c r="O133" s="7">
        <f t="shared" ref="O133:O196" si="26">(N133-M133)/M133</f>
        <v>0.25</v>
      </c>
      <c r="P133" s="1">
        <v>14</v>
      </c>
      <c r="Q133" s="1">
        <v>14</v>
      </c>
      <c r="R133" s="5">
        <f t="shared" ref="R133:R196" si="27">(Q133-P133)/P133</f>
        <v>0</v>
      </c>
      <c r="S133" s="8">
        <v>45</v>
      </c>
      <c r="T133" s="8">
        <v>44</v>
      </c>
      <c r="U133" s="7">
        <f t="shared" ref="U133:U196" si="28">(T133-S133)/S133</f>
        <v>-2.2222222222222223E-2</v>
      </c>
      <c r="V133" s="1">
        <v>4</v>
      </c>
      <c r="W133" s="1">
        <v>4</v>
      </c>
      <c r="X133" s="5">
        <f t="shared" ref="X133:X196" si="29">(W133-V133)/V133</f>
        <v>0</v>
      </c>
      <c r="Y133" s="8">
        <v>53</v>
      </c>
      <c r="Z133" s="8">
        <v>58</v>
      </c>
      <c r="AA133" s="7">
        <f t="shared" ref="AA133:AA196" si="30">(Z133-Y133)/Y133</f>
        <v>9.4339622641509441E-2</v>
      </c>
    </row>
    <row r="134" spans="1:27">
      <c r="A134" t="s">
        <v>12</v>
      </c>
      <c r="B134" t="s">
        <v>270</v>
      </c>
      <c r="C134" s="2" t="s">
        <v>271</v>
      </c>
      <c r="D134" s="6">
        <v>26.538557293868919</v>
      </c>
      <c r="E134" s="6">
        <v>26.417250246536746</v>
      </c>
      <c r="F134" s="7">
        <f t="shared" si="23"/>
        <v>-4.5709736964563092E-3</v>
      </c>
      <c r="G134" s="18">
        <v>26.538557293868919</v>
      </c>
      <c r="H134" s="6">
        <v>26.417250246536746</v>
      </c>
      <c r="I134" s="7">
        <f t="shared" si="24"/>
        <v>-4.5709736964563092E-3</v>
      </c>
      <c r="J134" s="1">
        <v>8</v>
      </c>
      <c r="K134" s="1">
        <v>8</v>
      </c>
      <c r="L134" s="5">
        <f t="shared" si="25"/>
        <v>0</v>
      </c>
      <c r="M134" s="8">
        <v>4</v>
      </c>
      <c r="N134" s="8">
        <v>4</v>
      </c>
      <c r="O134" s="7">
        <f t="shared" si="26"/>
        <v>0</v>
      </c>
      <c r="P134" s="1">
        <v>4</v>
      </c>
      <c r="Q134" s="1">
        <v>8</v>
      </c>
      <c r="R134" s="5">
        <f t="shared" si="27"/>
        <v>1</v>
      </c>
      <c r="S134" s="8">
        <v>14</v>
      </c>
      <c r="T134" s="8">
        <v>8</v>
      </c>
      <c r="U134" s="7">
        <f t="shared" si="28"/>
        <v>-0.42857142857142855</v>
      </c>
      <c r="V134" s="1">
        <v>0</v>
      </c>
      <c r="W134" s="1">
        <v>0</v>
      </c>
      <c r="X134" s="5" t="e">
        <f t="shared" si="29"/>
        <v>#DIV/0!</v>
      </c>
      <c r="Y134" s="8">
        <v>16</v>
      </c>
      <c r="Z134" s="8">
        <v>20</v>
      </c>
      <c r="AA134" s="7">
        <f t="shared" si="30"/>
        <v>0.25</v>
      </c>
    </row>
    <row r="135" spans="1:27">
      <c r="A135" t="s">
        <v>12</v>
      </c>
      <c r="B135" t="s">
        <v>272</v>
      </c>
      <c r="C135" s="2" t="s">
        <v>273</v>
      </c>
      <c r="D135" s="6">
        <v>448.86029556650249</v>
      </c>
      <c r="E135" s="6">
        <v>452.57792511700472</v>
      </c>
      <c r="F135" s="7">
        <f t="shared" si="23"/>
        <v>8.282375579266265E-3</v>
      </c>
      <c r="G135" s="18">
        <v>448.86029556650249</v>
      </c>
      <c r="H135" s="6">
        <v>452.57792511700472</v>
      </c>
      <c r="I135" s="7">
        <f t="shared" si="24"/>
        <v>8.282375579266265E-3</v>
      </c>
      <c r="J135" s="1">
        <v>15</v>
      </c>
      <c r="K135" s="1">
        <v>15</v>
      </c>
      <c r="L135" s="5">
        <f t="shared" si="25"/>
        <v>0</v>
      </c>
      <c r="M135" s="8">
        <v>30</v>
      </c>
      <c r="N135" s="8">
        <v>35</v>
      </c>
      <c r="O135" s="7">
        <f t="shared" si="26"/>
        <v>0.16666666666666666</v>
      </c>
      <c r="P135" s="1">
        <v>30</v>
      </c>
      <c r="Q135" s="1">
        <v>30</v>
      </c>
      <c r="R135" s="5">
        <f t="shared" si="27"/>
        <v>0</v>
      </c>
      <c r="S135" s="8">
        <v>55</v>
      </c>
      <c r="T135" s="8">
        <v>55</v>
      </c>
      <c r="U135" s="7">
        <f t="shared" si="28"/>
        <v>0</v>
      </c>
      <c r="V135" s="1">
        <v>10</v>
      </c>
      <c r="W135" s="1">
        <v>10</v>
      </c>
      <c r="X135" s="5">
        <f t="shared" si="29"/>
        <v>0</v>
      </c>
      <c r="Y135" s="8">
        <v>73</v>
      </c>
      <c r="Z135" s="8">
        <v>78</v>
      </c>
      <c r="AA135" s="7">
        <f t="shared" si="30"/>
        <v>6.8493150684931503E-2</v>
      </c>
    </row>
    <row r="136" spans="1:27">
      <c r="A136" t="s">
        <v>12</v>
      </c>
      <c r="B136" t="s">
        <v>274</v>
      </c>
      <c r="C136" s="2" t="s">
        <v>275</v>
      </c>
      <c r="D136" s="6">
        <v>440.14508735919901</v>
      </c>
      <c r="E136" s="6">
        <v>444.48062335928813</v>
      </c>
      <c r="F136" s="7">
        <f t="shared" si="23"/>
        <v>9.8502428508327831E-3</v>
      </c>
      <c r="G136" s="18">
        <v>440.14508735919901</v>
      </c>
      <c r="H136" s="6">
        <v>444.48062335928813</v>
      </c>
      <c r="I136" s="7">
        <f t="shared" si="24"/>
        <v>9.8502428508327831E-3</v>
      </c>
      <c r="J136" s="1">
        <v>20</v>
      </c>
      <c r="K136" s="1">
        <v>20</v>
      </c>
      <c r="L136" s="5">
        <f t="shared" si="25"/>
        <v>0</v>
      </c>
      <c r="M136" s="8">
        <v>29</v>
      </c>
      <c r="N136" s="8">
        <v>25</v>
      </c>
      <c r="O136" s="7">
        <f t="shared" si="26"/>
        <v>-0.13793103448275862</v>
      </c>
      <c r="P136" s="1">
        <v>19</v>
      </c>
      <c r="Q136" s="1">
        <v>19</v>
      </c>
      <c r="R136" s="5">
        <f t="shared" si="27"/>
        <v>0</v>
      </c>
      <c r="S136" s="8">
        <v>54</v>
      </c>
      <c r="T136" s="8">
        <v>49</v>
      </c>
      <c r="U136" s="7">
        <f t="shared" si="28"/>
        <v>-9.2592592592592587E-2</v>
      </c>
      <c r="V136" s="1">
        <v>4</v>
      </c>
      <c r="W136" s="1">
        <v>0</v>
      </c>
      <c r="X136" s="5">
        <f t="shared" si="29"/>
        <v>-1</v>
      </c>
      <c r="Y136" s="8">
        <v>52</v>
      </c>
      <c r="Z136" s="8">
        <v>48</v>
      </c>
      <c r="AA136" s="7">
        <f t="shared" si="30"/>
        <v>-7.6923076923076927E-2</v>
      </c>
    </row>
    <row r="137" spans="1:27">
      <c r="A137" t="s">
        <v>12</v>
      </c>
      <c r="B137" t="s">
        <v>436</v>
      </c>
      <c r="C137" s="2" t="s">
        <v>437</v>
      </c>
      <c r="D137" s="6">
        <v>0</v>
      </c>
      <c r="E137" s="6">
        <v>0</v>
      </c>
      <c r="F137" s="7" t="e">
        <f t="shared" si="23"/>
        <v>#DIV/0!</v>
      </c>
      <c r="G137" s="18">
        <v>0</v>
      </c>
      <c r="H137" s="6">
        <v>0</v>
      </c>
      <c r="I137" s="7" t="e">
        <f t="shared" si="24"/>
        <v>#DIV/0!</v>
      </c>
      <c r="J137" s="1">
        <v>0</v>
      </c>
      <c r="K137" s="1">
        <v>0</v>
      </c>
      <c r="L137" s="5" t="e">
        <f t="shared" si="25"/>
        <v>#DIV/0!</v>
      </c>
      <c r="M137" s="8">
        <v>0</v>
      </c>
      <c r="N137" s="8">
        <v>0</v>
      </c>
      <c r="O137" s="7" t="e">
        <f t="shared" si="26"/>
        <v>#DIV/0!</v>
      </c>
      <c r="P137" s="1">
        <v>0</v>
      </c>
      <c r="Q137" s="1">
        <v>0</v>
      </c>
      <c r="R137" s="5" t="e">
        <f t="shared" si="27"/>
        <v>#DIV/0!</v>
      </c>
      <c r="S137" s="8">
        <v>0</v>
      </c>
      <c r="T137" s="8">
        <v>0</v>
      </c>
      <c r="U137" s="7" t="e">
        <f t="shared" si="28"/>
        <v>#DIV/0!</v>
      </c>
      <c r="V137" s="1">
        <v>0</v>
      </c>
      <c r="W137" s="1">
        <v>0</v>
      </c>
      <c r="X137" s="5" t="e">
        <f t="shared" si="29"/>
        <v>#DIV/0!</v>
      </c>
      <c r="Y137" s="8">
        <v>0</v>
      </c>
      <c r="Z137" s="8">
        <v>0</v>
      </c>
      <c r="AA137" s="7" t="e">
        <f t="shared" si="30"/>
        <v>#DIV/0!</v>
      </c>
    </row>
    <row r="138" spans="1:27">
      <c r="A138" t="s">
        <v>12</v>
      </c>
      <c r="B138" t="s">
        <v>268</v>
      </c>
      <c r="C138" s="2" t="s">
        <v>269</v>
      </c>
      <c r="D138" s="6">
        <v>195.97703847780127</v>
      </c>
      <c r="E138" s="6">
        <v>195.08123258980982</v>
      </c>
      <c r="F138" s="7">
        <f t="shared" si="23"/>
        <v>-4.5709736964564202E-3</v>
      </c>
      <c r="G138" s="18">
        <v>195.97703847780127</v>
      </c>
      <c r="H138" s="6">
        <v>195.08123258980982</v>
      </c>
      <c r="I138" s="7">
        <f t="shared" si="24"/>
        <v>-4.5709736964564202E-3</v>
      </c>
      <c r="J138" s="1">
        <v>8</v>
      </c>
      <c r="K138" s="1">
        <v>14</v>
      </c>
      <c r="L138" s="5">
        <f t="shared" si="25"/>
        <v>0.75</v>
      </c>
      <c r="M138" s="8">
        <v>19</v>
      </c>
      <c r="N138" s="8">
        <v>14</v>
      </c>
      <c r="O138" s="7">
        <f t="shared" si="26"/>
        <v>-0.26315789473684209</v>
      </c>
      <c r="P138" s="1">
        <v>8</v>
      </c>
      <c r="Q138" s="1">
        <v>8</v>
      </c>
      <c r="R138" s="5">
        <f t="shared" si="27"/>
        <v>0</v>
      </c>
      <c r="S138" s="8">
        <v>14</v>
      </c>
      <c r="T138" s="8">
        <v>19</v>
      </c>
      <c r="U138" s="7">
        <f t="shared" si="28"/>
        <v>0.35714285714285715</v>
      </c>
      <c r="V138" s="1">
        <v>8</v>
      </c>
      <c r="W138" s="1">
        <v>8</v>
      </c>
      <c r="X138" s="5">
        <f t="shared" si="29"/>
        <v>0</v>
      </c>
      <c r="Y138" s="8">
        <v>35</v>
      </c>
      <c r="Z138" s="8">
        <v>36</v>
      </c>
      <c r="AA138" s="7">
        <f t="shared" si="30"/>
        <v>2.8571428571428571E-2</v>
      </c>
    </row>
    <row r="139" spans="1:27">
      <c r="A139" t="s">
        <v>12</v>
      </c>
      <c r="B139" t="s">
        <v>276</v>
      </c>
      <c r="C139" s="2" t="s">
        <v>277</v>
      </c>
      <c r="D139" s="6">
        <v>199.78535139895669</v>
      </c>
      <c r="E139" s="6">
        <v>200.47721121039805</v>
      </c>
      <c r="F139" s="7">
        <f t="shared" si="23"/>
        <v>3.463015714599455E-3</v>
      </c>
      <c r="G139" s="18">
        <v>199.78535139895669</v>
      </c>
      <c r="H139" s="6">
        <v>200.47721121039805</v>
      </c>
      <c r="I139" s="7">
        <f t="shared" si="24"/>
        <v>3.463015714599455E-3</v>
      </c>
      <c r="J139" s="1">
        <v>35</v>
      </c>
      <c r="K139" s="1">
        <v>25</v>
      </c>
      <c r="L139" s="5">
        <f t="shared" si="25"/>
        <v>-0.2857142857142857</v>
      </c>
      <c r="M139" s="8">
        <v>10</v>
      </c>
      <c r="N139" s="8">
        <v>10</v>
      </c>
      <c r="O139" s="7">
        <f t="shared" si="26"/>
        <v>0</v>
      </c>
      <c r="P139" s="1">
        <v>20</v>
      </c>
      <c r="Q139" s="1">
        <v>10</v>
      </c>
      <c r="R139" s="5">
        <f t="shared" si="27"/>
        <v>-0.5</v>
      </c>
      <c r="S139" s="8">
        <v>45</v>
      </c>
      <c r="T139" s="8">
        <v>35</v>
      </c>
      <c r="U139" s="7">
        <f t="shared" si="28"/>
        <v>-0.22222222222222221</v>
      </c>
      <c r="V139" s="1">
        <v>10</v>
      </c>
      <c r="W139" s="1">
        <v>4</v>
      </c>
      <c r="X139" s="5">
        <f t="shared" si="29"/>
        <v>-0.6</v>
      </c>
      <c r="Y139" s="8">
        <v>47</v>
      </c>
      <c r="Z139" s="8">
        <v>27</v>
      </c>
      <c r="AA139" s="7">
        <f t="shared" si="30"/>
        <v>-0.42553191489361702</v>
      </c>
    </row>
    <row r="140" spans="1:27">
      <c r="A140" t="s">
        <v>12</v>
      </c>
      <c r="B140" t="s">
        <v>278</v>
      </c>
      <c r="C140" s="2" t="s">
        <v>279</v>
      </c>
      <c r="D140" s="6">
        <v>87.839656959999999</v>
      </c>
      <c r="E140" s="6">
        <v>84.279889920000002</v>
      </c>
      <c r="F140" s="7">
        <f t="shared" si="23"/>
        <v>-4.0525739320920011E-2</v>
      </c>
      <c r="G140" s="18">
        <v>87.839656959999999</v>
      </c>
      <c r="H140" s="6">
        <v>84.279889920000002</v>
      </c>
      <c r="I140" s="7">
        <f t="shared" si="24"/>
        <v>-4.0525739320920011E-2</v>
      </c>
      <c r="J140" s="1">
        <v>20</v>
      </c>
      <c r="K140" s="1">
        <v>19</v>
      </c>
      <c r="L140" s="5">
        <f t="shared" si="25"/>
        <v>-0.05</v>
      </c>
      <c r="M140" s="8">
        <v>15</v>
      </c>
      <c r="N140" s="8">
        <v>15</v>
      </c>
      <c r="O140" s="7">
        <f t="shared" si="26"/>
        <v>0</v>
      </c>
      <c r="P140" s="1">
        <v>10</v>
      </c>
      <c r="Q140" s="1">
        <v>15</v>
      </c>
      <c r="R140" s="5">
        <f t="shared" si="27"/>
        <v>0.5</v>
      </c>
      <c r="S140" s="8">
        <v>15</v>
      </c>
      <c r="T140" s="8">
        <v>10</v>
      </c>
      <c r="U140" s="7">
        <f t="shared" si="28"/>
        <v>-0.33333333333333331</v>
      </c>
      <c r="V140" s="1">
        <v>0</v>
      </c>
      <c r="W140" s="1">
        <v>0</v>
      </c>
      <c r="X140" s="5" t="e">
        <f t="shared" si="29"/>
        <v>#DIV/0!</v>
      </c>
      <c r="Y140" s="8">
        <v>30</v>
      </c>
      <c r="Z140" s="8">
        <v>34</v>
      </c>
      <c r="AA140" s="7">
        <f t="shared" si="30"/>
        <v>0.13333333333333333</v>
      </c>
    </row>
    <row r="141" spans="1:27" ht="28.8">
      <c r="A141" t="s">
        <v>12</v>
      </c>
      <c r="B141" t="s">
        <v>280</v>
      </c>
      <c r="C141" s="2" t="s">
        <v>281</v>
      </c>
      <c r="D141" s="6">
        <v>1406.6265249999997</v>
      </c>
      <c r="E141" s="6">
        <v>1384.0869914741295</v>
      </c>
      <c r="F141" s="7">
        <f t="shared" si="23"/>
        <v>-1.6023822333273707E-2</v>
      </c>
      <c r="G141" s="18">
        <v>1406.6265249999997</v>
      </c>
      <c r="H141" s="6">
        <v>1384.0869914741295</v>
      </c>
      <c r="I141" s="7">
        <f t="shared" si="24"/>
        <v>-1.6023822333273707E-2</v>
      </c>
      <c r="J141" s="1">
        <v>45</v>
      </c>
      <c r="K141" s="1">
        <v>40</v>
      </c>
      <c r="L141" s="5">
        <f t="shared" si="25"/>
        <v>-0.1111111111111111</v>
      </c>
      <c r="M141" s="8">
        <v>109</v>
      </c>
      <c r="N141" s="8">
        <v>109</v>
      </c>
      <c r="O141" s="7">
        <f t="shared" si="26"/>
        <v>0</v>
      </c>
      <c r="P141" s="1">
        <v>125</v>
      </c>
      <c r="Q141" s="1">
        <v>130</v>
      </c>
      <c r="R141" s="5">
        <f t="shared" si="27"/>
        <v>0.04</v>
      </c>
      <c r="S141" s="8">
        <v>59</v>
      </c>
      <c r="T141" s="8">
        <v>54</v>
      </c>
      <c r="U141" s="7">
        <f t="shared" si="28"/>
        <v>-8.4745762711864403E-2</v>
      </c>
      <c r="V141" s="1">
        <v>10</v>
      </c>
      <c r="W141" s="1">
        <v>4</v>
      </c>
      <c r="X141" s="5">
        <f t="shared" si="29"/>
        <v>-0.6</v>
      </c>
      <c r="Y141" s="8">
        <v>182</v>
      </c>
      <c r="Z141" s="8">
        <v>182</v>
      </c>
      <c r="AA141" s="7">
        <f t="shared" si="30"/>
        <v>0</v>
      </c>
    </row>
    <row r="142" spans="1:27">
      <c r="A142" t="s">
        <v>12</v>
      </c>
      <c r="B142" t="s">
        <v>282</v>
      </c>
      <c r="C142" s="2" t="s">
        <v>283</v>
      </c>
      <c r="D142" s="6">
        <v>204.14274841437631</v>
      </c>
      <c r="E142" s="6">
        <v>203.20961728105189</v>
      </c>
      <c r="F142" s="7">
        <f t="shared" si="23"/>
        <v>-4.5709736964563629E-3</v>
      </c>
      <c r="G142" s="18">
        <v>204.14274841437631</v>
      </c>
      <c r="H142" s="6">
        <v>203.20961728105189</v>
      </c>
      <c r="I142" s="7">
        <f t="shared" si="24"/>
        <v>-4.5709736964563629E-3</v>
      </c>
      <c r="J142" s="1">
        <v>14</v>
      </c>
      <c r="K142" s="1">
        <v>20</v>
      </c>
      <c r="L142" s="5">
        <f t="shared" si="25"/>
        <v>0.42857142857142855</v>
      </c>
      <c r="M142" s="8">
        <v>29</v>
      </c>
      <c r="N142" s="8">
        <v>24</v>
      </c>
      <c r="O142" s="7">
        <f t="shared" si="26"/>
        <v>-0.17241379310344829</v>
      </c>
      <c r="P142" s="1">
        <v>10</v>
      </c>
      <c r="Q142" s="1">
        <v>10</v>
      </c>
      <c r="R142" s="5">
        <f t="shared" si="27"/>
        <v>0</v>
      </c>
      <c r="S142" s="8">
        <v>34</v>
      </c>
      <c r="T142" s="8">
        <v>30</v>
      </c>
      <c r="U142" s="7">
        <f t="shared" si="28"/>
        <v>-0.11764705882352941</v>
      </c>
      <c r="V142" s="1">
        <v>8</v>
      </c>
      <c r="W142" s="1">
        <v>4</v>
      </c>
      <c r="X142" s="5">
        <f t="shared" si="29"/>
        <v>-0.5</v>
      </c>
      <c r="Y142" s="8">
        <v>52</v>
      </c>
      <c r="Z142" s="8">
        <v>53</v>
      </c>
      <c r="AA142" s="7">
        <f t="shared" si="30"/>
        <v>1.9230769230769232E-2</v>
      </c>
    </row>
    <row r="143" spans="1:27">
      <c r="A143" t="s">
        <v>12</v>
      </c>
      <c r="B143" t="s">
        <v>286</v>
      </c>
      <c r="C143" s="2" t="s">
        <v>287</v>
      </c>
      <c r="D143" s="6">
        <v>289.13426896551721</v>
      </c>
      <c r="E143" s="6">
        <v>271.1680328293736</v>
      </c>
      <c r="F143" s="7">
        <f t="shared" si="23"/>
        <v>-6.2138037806533063E-2</v>
      </c>
      <c r="G143" s="18">
        <v>289.13426896551721</v>
      </c>
      <c r="H143" s="6">
        <v>271.1680328293736</v>
      </c>
      <c r="I143" s="7">
        <f t="shared" si="24"/>
        <v>-6.2138037806533063E-2</v>
      </c>
      <c r="J143" s="1">
        <v>10</v>
      </c>
      <c r="K143" s="1">
        <v>10</v>
      </c>
      <c r="L143" s="5">
        <f t="shared" si="25"/>
        <v>0</v>
      </c>
      <c r="M143" s="8">
        <v>14</v>
      </c>
      <c r="N143" s="8">
        <v>14</v>
      </c>
      <c r="O143" s="7">
        <f t="shared" si="26"/>
        <v>0</v>
      </c>
      <c r="P143" s="1">
        <v>15</v>
      </c>
      <c r="Q143" s="1">
        <v>10</v>
      </c>
      <c r="R143" s="5">
        <f t="shared" si="27"/>
        <v>-0.33333333333333331</v>
      </c>
      <c r="S143" s="8">
        <v>14</v>
      </c>
      <c r="T143" s="8">
        <v>8</v>
      </c>
      <c r="U143" s="7">
        <f t="shared" si="28"/>
        <v>-0.42857142857142855</v>
      </c>
      <c r="V143" s="1">
        <v>8</v>
      </c>
      <c r="W143" s="1">
        <v>8</v>
      </c>
      <c r="X143" s="5">
        <f t="shared" si="29"/>
        <v>0</v>
      </c>
      <c r="Y143" s="8">
        <v>37</v>
      </c>
      <c r="Z143" s="8">
        <v>32</v>
      </c>
      <c r="AA143" s="7">
        <f t="shared" si="30"/>
        <v>-0.13513513513513514</v>
      </c>
    </row>
    <row r="144" spans="1:27">
      <c r="A144" t="s">
        <v>12</v>
      </c>
      <c r="B144" t="s">
        <v>288</v>
      </c>
      <c r="C144" s="2" t="s">
        <v>289</v>
      </c>
      <c r="D144" s="6">
        <v>203.96130815292491</v>
      </c>
      <c r="E144" s="6">
        <v>203.96258242600828</v>
      </c>
      <c r="F144" s="7">
        <f t="shared" si="23"/>
        <v>6.2476216440644671E-6</v>
      </c>
      <c r="G144" s="18">
        <v>203.96130815292491</v>
      </c>
      <c r="H144" s="6">
        <v>203.96258242600828</v>
      </c>
      <c r="I144" s="7">
        <f t="shared" si="24"/>
        <v>6.2476216440644671E-6</v>
      </c>
      <c r="J144" s="1">
        <v>2</v>
      </c>
      <c r="K144" s="1">
        <v>0</v>
      </c>
      <c r="L144" s="5">
        <f t="shared" si="25"/>
        <v>-1</v>
      </c>
      <c r="M144" s="8">
        <v>8</v>
      </c>
      <c r="N144" s="8">
        <v>0</v>
      </c>
      <c r="O144" s="7">
        <f t="shared" si="26"/>
        <v>-1</v>
      </c>
      <c r="P144" s="1">
        <v>0</v>
      </c>
      <c r="Q144" s="1">
        <v>0</v>
      </c>
      <c r="R144" s="5" t="e">
        <f t="shared" si="27"/>
        <v>#DIV/0!</v>
      </c>
      <c r="S144" s="8">
        <v>3</v>
      </c>
      <c r="T144" s="8">
        <v>0</v>
      </c>
      <c r="U144" s="7">
        <f t="shared" si="28"/>
        <v>-1</v>
      </c>
      <c r="V144" s="1">
        <v>0</v>
      </c>
      <c r="W144" s="1">
        <v>0</v>
      </c>
      <c r="X144" s="5" t="e">
        <f t="shared" si="29"/>
        <v>#DIV/0!</v>
      </c>
      <c r="Y144" s="8">
        <v>10</v>
      </c>
      <c r="Z144" s="8">
        <v>0</v>
      </c>
      <c r="AA144" s="7">
        <f t="shared" si="30"/>
        <v>-1</v>
      </c>
    </row>
    <row r="145" spans="1:27" ht="28.8">
      <c r="A145" t="s">
        <v>12</v>
      </c>
      <c r="B145" t="s">
        <v>154</v>
      </c>
      <c r="C145" s="2" t="s">
        <v>155</v>
      </c>
      <c r="D145" s="6">
        <v>246.78775609756099</v>
      </c>
      <c r="E145" s="6">
        <v>255.35010992226796</v>
      </c>
      <c r="F145" s="7">
        <f t="shared" si="23"/>
        <v>3.4695213247621877E-2</v>
      </c>
      <c r="G145" s="18">
        <v>246.78775609756099</v>
      </c>
      <c r="H145" s="6">
        <v>255.35010992226796</v>
      </c>
      <c r="I145" s="7">
        <f t="shared" si="24"/>
        <v>3.4695213247621877E-2</v>
      </c>
      <c r="J145" s="1">
        <v>4</v>
      </c>
      <c r="K145" s="1">
        <v>10</v>
      </c>
      <c r="L145" s="5">
        <f t="shared" si="25"/>
        <v>1.5</v>
      </c>
      <c r="M145" s="8">
        <v>35</v>
      </c>
      <c r="N145" s="8">
        <v>45</v>
      </c>
      <c r="O145" s="7">
        <f t="shared" si="26"/>
        <v>0.2857142857142857</v>
      </c>
      <c r="P145" s="1">
        <v>4</v>
      </c>
      <c r="Q145" s="1">
        <v>4</v>
      </c>
      <c r="R145" s="5">
        <f t="shared" si="27"/>
        <v>0</v>
      </c>
      <c r="S145" s="8">
        <v>20</v>
      </c>
      <c r="T145" s="8">
        <v>25</v>
      </c>
      <c r="U145" s="7">
        <f t="shared" si="28"/>
        <v>0.25</v>
      </c>
      <c r="V145" s="1">
        <v>0</v>
      </c>
      <c r="W145" s="1">
        <v>0</v>
      </c>
      <c r="X145" s="5" t="e">
        <f t="shared" si="29"/>
        <v>#DIV/0!</v>
      </c>
      <c r="Y145" s="8">
        <v>35</v>
      </c>
      <c r="Z145" s="8">
        <v>51</v>
      </c>
      <c r="AA145" s="7">
        <f t="shared" si="30"/>
        <v>0.45714285714285713</v>
      </c>
    </row>
    <row r="146" spans="1:27">
      <c r="A146" t="s">
        <v>12</v>
      </c>
      <c r="B146" t="s">
        <v>290</v>
      </c>
      <c r="C146" s="2" t="s">
        <v>291</v>
      </c>
      <c r="D146" s="6">
        <v>1.0799208183727389</v>
      </c>
      <c r="E146" s="6">
        <v>1.0836606011372867</v>
      </c>
      <c r="F146" s="7">
        <f t="shared" si="23"/>
        <v>3.4630157145993483E-3</v>
      </c>
      <c r="G146" s="18">
        <v>1.0799208183727389</v>
      </c>
      <c r="H146" s="6">
        <v>1.0836606011372867</v>
      </c>
      <c r="I146" s="7">
        <f t="shared" si="24"/>
        <v>3.4630157145993483E-3</v>
      </c>
      <c r="J146" s="1">
        <v>0</v>
      </c>
      <c r="K146" s="1">
        <v>0</v>
      </c>
      <c r="L146" s="5" t="e">
        <f t="shared" si="25"/>
        <v>#DIV/0!</v>
      </c>
      <c r="M146" s="8">
        <v>0</v>
      </c>
      <c r="N146" s="8">
        <v>0</v>
      </c>
      <c r="O146" s="7" t="e">
        <f t="shared" si="26"/>
        <v>#DIV/0!</v>
      </c>
      <c r="P146" s="1">
        <v>0</v>
      </c>
      <c r="Q146" s="1">
        <v>0</v>
      </c>
      <c r="R146" s="5" t="e">
        <f t="shared" si="27"/>
        <v>#DIV/0!</v>
      </c>
      <c r="S146" s="8">
        <v>0</v>
      </c>
      <c r="T146" s="8">
        <v>0</v>
      </c>
      <c r="U146" s="7" t="e">
        <f t="shared" si="28"/>
        <v>#DIV/0!</v>
      </c>
      <c r="V146" s="1">
        <v>0</v>
      </c>
      <c r="W146" s="1">
        <v>0</v>
      </c>
      <c r="X146" s="5" t="e">
        <f t="shared" si="29"/>
        <v>#DIV/0!</v>
      </c>
      <c r="Y146" s="8">
        <v>0</v>
      </c>
      <c r="Z146" s="8">
        <v>0</v>
      </c>
      <c r="AA146" s="7" t="e">
        <f t="shared" si="30"/>
        <v>#DIV/0!</v>
      </c>
    </row>
    <row r="147" spans="1:27">
      <c r="A147" t="s">
        <v>12</v>
      </c>
      <c r="B147" t="s">
        <v>294</v>
      </c>
      <c r="C147" s="2" t="s">
        <v>295</v>
      </c>
      <c r="D147" s="6">
        <v>371.49276152022219</v>
      </c>
      <c r="E147" s="6">
        <v>372.77924679122663</v>
      </c>
      <c r="F147" s="7">
        <f t="shared" si="23"/>
        <v>3.4630157145993479E-3</v>
      </c>
      <c r="G147" s="18">
        <v>371.49276152022219</v>
      </c>
      <c r="H147" s="6">
        <v>372.77924679122663</v>
      </c>
      <c r="I147" s="7">
        <f t="shared" si="24"/>
        <v>3.4630157145993479E-3</v>
      </c>
      <c r="J147" s="1">
        <v>34</v>
      </c>
      <c r="K147" s="1">
        <v>39</v>
      </c>
      <c r="L147" s="5">
        <f t="shared" si="25"/>
        <v>0.14705882352941177</v>
      </c>
      <c r="M147" s="8">
        <v>10</v>
      </c>
      <c r="N147" s="8">
        <v>20</v>
      </c>
      <c r="O147" s="7">
        <f t="shared" si="26"/>
        <v>1</v>
      </c>
      <c r="P147" s="1">
        <v>40</v>
      </c>
      <c r="Q147" s="1">
        <v>25</v>
      </c>
      <c r="R147" s="5">
        <f t="shared" si="27"/>
        <v>-0.375</v>
      </c>
      <c r="S147" s="8">
        <v>65</v>
      </c>
      <c r="T147" s="8">
        <v>75</v>
      </c>
      <c r="U147" s="7">
        <f t="shared" si="28"/>
        <v>0.15384615384615385</v>
      </c>
      <c r="V147" s="1">
        <v>10</v>
      </c>
      <c r="W147" s="1">
        <v>10</v>
      </c>
      <c r="X147" s="5">
        <f t="shared" si="29"/>
        <v>0</v>
      </c>
      <c r="Y147" s="8">
        <v>84</v>
      </c>
      <c r="Z147" s="8">
        <v>84</v>
      </c>
      <c r="AA147" s="7">
        <f t="shared" si="30"/>
        <v>0</v>
      </c>
    </row>
    <row r="148" spans="1:27">
      <c r="A148" t="s">
        <v>12</v>
      </c>
      <c r="B148" t="s">
        <v>292</v>
      </c>
      <c r="C148" s="2" t="s">
        <v>293</v>
      </c>
      <c r="D148" s="6">
        <v>424.4088816204864</v>
      </c>
      <c r="E148" s="6">
        <v>425.87861624695375</v>
      </c>
      <c r="F148" s="7">
        <f t="shared" si="23"/>
        <v>3.4630157145995322E-3</v>
      </c>
      <c r="G148" s="18">
        <v>424.4088816204864</v>
      </c>
      <c r="H148" s="6">
        <v>425.87861624695375</v>
      </c>
      <c r="I148" s="7">
        <f t="shared" si="24"/>
        <v>3.4630157145995322E-3</v>
      </c>
      <c r="J148" s="1">
        <v>20</v>
      </c>
      <c r="K148" s="1">
        <v>20</v>
      </c>
      <c r="L148" s="5">
        <f t="shared" si="25"/>
        <v>0</v>
      </c>
      <c r="M148" s="8">
        <v>20</v>
      </c>
      <c r="N148" s="8">
        <v>30</v>
      </c>
      <c r="O148" s="7">
        <f t="shared" si="26"/>
        <v>0.5</v>
      </c>
      <c r="P148" s="1">
        <v>20</v>
      </c>
      <c r="Q148" s="1">
        <v>10</v>
      </c>
      <c r="R148" s="5">
        <f t="shared" si="27"/>
        <v>-0.5</v>
      </c>
      <c r="S148" s="8">
        <v>45</v>
      </c>
      <c r="T148" s="8">
        <v>45</v>
      </c>
      <c r="U148" s="7">
        <f t="shared" si="28"/>
        <v>0</v>
      </c>
      <c r="V148" s="1">
        <v>0</v>
      </c>
      <c r="W148" s="1">
        <v>0</v>
      </c>
      <c r="X148" s="5" t="e">
        <f t="shared" si="29"/>
        <v>#DIV/0!</v>
      </c>
      <c r="Y148" s="8">
        <v>60</v>
      </c>
      <c r="Z148" s="8">
        <v>60</v>
      </c>
      <c r="AA148" s="7">
        <f t="shared" si="30"/>
        <v>0</v>
      </c>
    </row>
    <row r="149" spans="1:27">
      <c r="A149" t="s">
        <v>12</v>
      </c>
      <c r="B149" t="s">
        <v>296</v>
      </c>
      <c r="C149" s="2" t="s">
        <v>297</v>
      </c>
      <c r="D149" s="6">
        <v>33.749846153846157</v>
      </c>
      <c r="E149" s="6">
        <v>32.176776699029126</v>
      </c>
      <c r="F149" s="7">
        <f t="shared" si="23"/>
        <v>-4.6609677793679735E-2</v>
      </c>
      <c r="G149" s="18">
        <v>33.749846153846157</v>
      </c>
      <c r="H149" s="6">
        <v>32.176776699029126</v>
      </c>
      <c r="I149" s="7">
        <f t="shared" si="24"/>
        <v>-4.6609677793679735E-2</v>
      </c>
      <c r="J149" s="1">
        <v>4</v>
      </c>
      <c r="K149" s="1">
        <v>4</v>
      </c>
      <c r="L149" s="5">
        <f t="shared" si="25"/>
        <v>0</v>
      </c>
      <c r="M149" s="8">
        <v>4</v>
      </c>
      <c r="N149" s="8">
        <v>4</v>
      </c>
      <c r="O149" s="7">
        <f t="shared" si="26"/>
        <v>0</v>
      </c>
      <c r="P149" s="1">
        <v>8</v>
      </c>
      <c r="Q149" s="1">
        <v>4</v>
      </c>
      <c r="R149" s="5">
        <f t="shared" si="27"/>
        <v>-0.5</v>
      </c>
      <c r="S149" s="8">
        <v>4</v>
      </c>
      <c r="T149" s="8">
        <v>4</v>
      </c>
      <c r="U149" s="7">
        <f t="shared" si="28"/>
        <v>0</v>
      </c>
      <c r="V149" s="1">
        <v>4</v>
      </c>
      <c r="W149" s="1">
        <v>4</v>
      </c>
      <c r="X149" s="5">
        <f t="shared" si="29"/>
        <v>0</v>
      </c>
      <c r="Y149" s="8">
        <v>15</v>
      </c>
      <c r="Z149" s="8">
        <v>11</v>
      </c>
      <c r="AA149" s="7">
        <f t="shared" si="30"/>
        <v>-0.26666666666666666</v>
      </c>
    </row>
    <row r="150" spans="1:27">
      <c r="A150" t="s">
        <v>12</v>
      </c>
      <c r="B150" t="s">
        <v>298</v>
      </c>
      <c r="C150" s="2" t="s">
        <v>299</v>
      </c>
      <c r="D150" s="6">
        <v>164.33491247357293</v>
      </c>
      <c r="E150" s="6">
        <v>163.58374191124676</v>
      </c>
      <c r="F150" s="7">
        <f t="shared" si="23"/>
        <v>-4.5709736964563976E-3</v>
      </c>
      <c r="G150" s="18">
        <v>164.33491247357293</v>
      </c>
      <c r="H150" s="6">
        <v>163.58374191124676</v>
      </c>
      <c r="I150" s="7">
        <f t="shared" si="24"/>
        <v>-4.5709736964563976E-3</v>
      </c>
      <c r="J150" s="1">
        <v>14</v>
      </c>
      <c r="K150" s="1">
        <v>14</v>
      </c>
      <c r="L150" s="5">
        <f t="shared" si="25"/>
        <v>0</v>
      </c>
      <c r="M150" s="8">
        <v>19</v>
      </c>
      <c r="N150" s="8">
        <v>19</v>
      </c>
      <c r="O150" s="7">
        <f t="shared" si="26"/>
        <v>0</v>
      </c>
      <c r="P150" s="1">
        <v>8</v>
      </c>
      <c r="Q150" s="1">
        <v>14</v>
      </c>
      <c r="R150" s="5">
        <f t="shared" si="27"/>
        <v>0.75</v>
      </c>
      <c r="S150" s="8">
        <v>14</v>
      </c>
      <c r="T150" s="8">
        <v>14</v>
      </c>
      <c r="U150" s="7">
        <f t="shared" si="28"/>
        <v>0</v>
      </c>
      <c r="V150" s="1">
        <v>10</v>
      </c>
      <c r="W150" s="1">
        <v>8</v>
      </c>
      <c r="X150" s="5">
        <f t="shared" si="29"/>
        <v>-0.2</v>
      </c>
      <c r="Y150" s="8">
        <v>26</v>
      </c>
      <c r="Z150" s="8">
        <v>32</v>
      </c>
      <c r="AA150" s="7">
        <f t="shared" si="30"/>
        <v>0.23076923076923078</v>
      </c>
    </row>
    <row r="151" spans="1:27">
      <c r="A151" t="s">
        <v>12</v>
      </c>
      <c r="B151" t="s">
        <v>238</v>
      </c>
      <c r="C151" s="2" t="s">
        <v>239</v>
      </c>
      <c r="D151" s="6">
        <v>213.34065812807881</v>
      </c>
      <c r="E151" s="6">
        <v>215.10762558502341</v>
      </c>
      <c r="F151" s="7">
        <f t="shared" si="23"/>
        <v>8.2823755792662927E-3</v>
      </c>
      <c r="G151" s="18">
        <v>213.34065812807881</v>
      </c>
      <c r="H151" s="6">
        <v>215.10762558502341</v>
      </c>
      <c r="I151" s="7">
        <f t="shared" si="24"/>
        <v>8.2823755792662927E-3</v>
      </c>
      <c r="J151" s="1">
        <v>4</v>
      </c>
      <c r="K151" s="1">
        <v>4</v>
      </c>
      <c r="L151" s="5">
        <f t="shared" si="25"/>
        <v>0</v>
      </c>
      <c r="M151" s="8">
        <v>4</v>
      </c>
      <c r="N151" s="8">
        <v>4</v>
      </c>
      <c r="O151" s="7">
        <f t="shared" si="26"/>
        <v>0</v>
      </c>
      <c r="P151" s="1">
        <v>10</v>
      </c>
      <c r="Q151" s="1">
        <v>10</v>
      </c>
      <c r="R151" s="5">
        <f t="shared" si="27"/>
        <v>0</v>
      </c>
      <c r="S151" s="8">
        <v>29</v>
      </c>
      <c r="T151" s="8">
        <v>24</v>
      </c>
      <c r="U151" s="7">
        <f t="shared" si="28"/>
        <v>-0.17241379310344829</v>
      </c>
      <c r="V151" s="1">
        <v>4</v>
      </c>
      <c r="W151" s="1">
        <v>4</v>
      </c>
      <c r="X151" s="5">
        <f t="shared" si="29"/>
        <v>0</v>
      </c>
      <c r="Y151" s="8">
        <v>0</v>
      </c>
      <c r="Z151" s="8">
        <v>0</v>
      </c>
      <c r="AA151" s="7" t="e">
        <f t="shared" si="30"/>
        <v>#DIV/0!</v>
      </c>
    </row>
    <row r="152" spans="1:27">
      <c r="A152" t="s">
        <v>12</v>
      </c>
      <c r="B152" t="s">
        <v>302</v>
      </c>
      <c r="C152" s="2" t="s">
        <v>303</v>
      </c>
      <c r="D152" s="6">
        <v>518.5656591133004</v>
      </c>
      <c r="E152" s="6">
        <v>522.86061466458659</v>
      </c>
      <c r="F152" s="7">
        <f t="shared" si="23"/>
        <v>8.2823755792664176E-3</v>
      </c>
      <c r="G152" s="18">
        <v>518.5656591133004</v>
      </c>
      <c r="H152" s="6">
        <v>522.86061466458659</v>
      </c>
      <c r="I152" s="7">
        <f t="shared" si="24"/>
        <v>8.2823755792664176E-3</v>
      </c>
      <c r="J152" s="1">
        <v>25</v>
      </c>
      <c r="K152" s="1">
        <v>20</v>
      </c>
      <c r="L152" s="5">
        <f t="shared" si="25"/>
        <v>-0.2</v>
      </c>
      <c r="M152" s="8">
        <v>25</v>
      </c>
      <c r="N152" s="8">
        <v>30</v>
      </c>
      <c r="O152" s="7">
        <f t="shared" si="26"/>
        <v>0.2</v>
      </c>
      <c r="P152" s="1">
        <v>20</v>
      </c>
      <c r="Q152" s="1">
        <v>25</v>
      </c>
      <c r="R152" s="5">
        <f t="shared" si="27"/>
        <v>0.25</v>
      </c>
      <c r="S152" s="8">
        <v>65</v>
      </c>
      <c r="T152" s="8">
        <v>70</v>
      </c>
      <c r="U152" s="7">
        <f t="shared" si="28"/>
        <v>7.6923076923076927E-2</v>
      </c>
      <c r="V152" s="1">
        <v>4</v>
      </c>
      <c r="W152" s="1">
        <v>4</v>
      </c>
      <c r="X152" s="5">
        <f t="shared" si="29"/>
        <v>0</v>
      </c>
      <c r="Y152" s="8">
        <v>68</v>
      </c>
      <c r="Z152" s="8">
        <v>73</v>
      </c>
      <c r="AA152" s="7">
        <f t="shared" si="30"/>
        <v>7.3529411764705885E-2</v>
      </c>
    </row>
    <row r="153" spans="1:27">
      <c r="A153" t="s">
        <v>12</v>
      </c>
      <c r="B153" t="s">
        <v>300</v>
      </c>
      <c r="C153" s="2" t="s">
        <v>301</v>
      </c>
      <c r="D153" s="6">
        <v>178.65780548628427</v>
      </c>
      <c r="E153" s="6">
        <v>166.96513670256834</v>
      </c>
      <c r="F153" s="7">
        <f t="shared" si="23"/>
        <v>-6.5447287633976836E-2</v>
      </c>
      <c r="G153" s="18">
        <v>178.65780548628427</v>
      </c>
      <c r="H153" s="6">
        <v>166.96513670256834</v>
      </c>
      <c r="I153" s="7">
        <f t="shared" si="24"/>
        <v>-6.5447287633976836E-2</v>
      </c>
      <c r="J153" s="1">
        <v>15</v>
      </c>
      <c r="K153" s="1">
        <v>10</v>
      </c>
      <c r="L153" s="5">
        <f t="shared" si="25"/>
        <v>-0.33333333333333331</v>
      </c>
      <c r="M153" s="8">
        <v>4</v>
      </c>
      <c r="N153" s="8">
        <v>10</v>
      </c>
      <c r="O153" s="7">
        <f t="shared" si="26"/>
        <v>1.5</v>
      </c>
      <c r="P153" s="1">
        <v>10</v>
      </c>
      <c r="Q153" s="1">
        <v>10</v>
      </c>
      <c r="R153" s="5">
        <f t="shared" si="27"/>
        <v>0</v>
      </c>
      <c r="S153" s="8">
        <v>20</v>
      </c>
      <c r="T153" s="8">
        <v>20</v>
      </c>
      <c r="U153" s="7">
        <f t="shared" si="28"/>
        <v>0</v>
      </c>
      <c r="V153" s="1">
        <v>4</v>
      </c>
      <c r="W153" s="1">
        <v>4</v>
      </c>
      <c r="X153" s="5">
        <f t="shared" si="29"/>
        <v>0</v>
      </c>
      <c r="Y153" s="8">
        <v>21</v>
      </c>
      <c r="Z153" s="8">
        <v>22</v>
      </c>
      <c r="AA153" s="7">
        <f t="shared" si="30"/>
        <v>4.7619047619047616E-2</v>
      </c>
    </row>
    <row r="154" spans="1:27">
      <c r="A154" t="s">
        <v>12</v>
      </c>
      <c r="B154" t="s">
        <v>304</v>
      </c>
      <c r="C154" s="2" t="s">
        <v>305</v>
      </c>
      <c r="D154" s="6">
        <v>370.4128407018494</v>
      </c>
      <c r="E154" s="6">
        <v>371.69558619008933</v>
      </c>
      <c r="F154" s="7">
        <f t="shared" si="23"/>
        <v>3.4630157145994446E-3</v>
      </c>
      <c r="G154" s="18">
        <v>370.4128407018494</v>
      </c>
      <c r="H154" s="6">
        <v>371.69558619008933</v>
      </c>
      <c r="I154" s="7">
        <f t="shared" si="24"/>
        <v>3.4630157145994446E-3</v>
      </c>
      <c r="J154" s="1">
        <v>15</v>
      </c>
      <c r="K154" s="1">
        <v>15</v>
      </c>
      <c r="L154" s="5">
        <f t="shared" si="25"/>
        <v>0</v>
      </c>
      <c r="M154" s="8">
        <v>20</v>
      </c>
      <c r="N154" s="8">
        <v>20</v>
      </c>
      <c r="O154" s="7">
        <f t="shared" si="26"/>
        <v>0</v>
      </c>
      <c r="P154" s="1">
        <v>15</v>
      </c>
      <c r="Q154" s="1">
        <v>15</v>
      </c>
      <c r="R154" s="5">
        <f t="shared" si="27"/>
        <v>0</v>
      </c>
      <c r="S154" s="8">
        <v>65</v>
      </c>
      <c r="T154" s="8">
        <v>70</v>
      </c>
      <c r="U154" s="7">
        <f t="shared" si="28"/>
        <v>7.6923076923076927E-2</v>
      </c>
      <c r="V154" s="1">
        <v>4</v>
      </c>
      <c r="W154" s="1">
        <v>4</v>
      </c>
      <c r="X154" s="5">
        <f t="shared" si="29"/>
        <v>0</v>
      </c>
      <c r="Y154" s="8">
        <v>50</v>
      </c>
      <c r="Z154" s="8">
        <v>50</v>
      </c>
      <c r="AA154" s="7">
        <f t="shared" si="30"/>
        <v>0</v>
      </c>
    </row>
    <row r="155" spans="1:27">
      <c r="A155" t="s">
        <v>12</v>
      </c>
      <c r="B155" t="s">
        <v>308</v>
      </c>
      <c r="C155" s="2" t="s">
        <v>309</v>
      </c>
      <c r="D155" s="6">
        <v>277.53965032179394</v>
      </c>
      <c r="E155" s="6">
        <v>278.50077449228274</v>
      </c>
      <c r="F155" s="7">
        <f t="shared" si="23"/>
        <v>3.4630157145994242E-3</v>
      </c>
      <c r="G155" s="18">
        <v>277.53965032179394</v>
      </c>
      <c r="H155" s="6">
        <v>278.50077449228274</v>
      </c>
      <c r="I155" s="7">
        <f t="shared" si="24"/>
        <v>3.4630157145994242E-3</v>
      </c>
      <c r="J155" s="1">
        <v>10</v>
      </c>
      <c r="K155" s="1">
        <v>10</v>
      </c>
      <c r="L155" s="5">
        <f t="shared" si="25"/>
        <v>0</v>
      </c>
      <c r="M155" s="8">
        <v>10</v>
      </c>
      <c r="N155" s="8">
        <v>10</v>
      </c>
      <c r="O155" s="7">
        <f t="shared" si="26"/>
        <v>0</v>
      </c>
      <c r="P155" s="1">
        <v>29</v>
      </c>
      <c r="Q155" s="1">
        <v>15</v>
      </c>
      <c r="R155" s="5">
        <f t="shared" si="27"/>
        <v>-0.48275862068965519</v>
      </c>
      <c r="S155" s="8">
        <v>64</v>
      </c>
      <c r="T155" s="8">
        <v>59</v>
      </c>
      <c r="U155" s="7">
        <f t="shared" si="28"/>
        <v>-7.8125E-2</v>
      </c>
      <c r="V155" s="1">
        <v>0</v>
      </c>
      <c r="W155" s="1">
        <v>0</v>
      </c>
      <c r="X155" s="5" t="e">
        <f t="shared" si="29"/>
        <v>#DIV/0!</v>
      </c>
      <c r="Y155" s="8">
        <v>40</v>
      </c>
      <c r="Z155" s="8">
        <v>26</v>
      </c>
      <c r="AA155" s="7">
        <f t="shared" si="30"/>
        <v>-0.35</v>
      </c>
    </row>
    <row r="156" spans="1:27">
      <c r="A156" t="s">
        <v>12</v>
      </c>
      <c r="B156" t="s">
        <v>310</v>
      </c>
      <c r="C156" s="2" t="s">
        <v>311</v>
      </c>
      <c r="D156" s="6">
        <v>88.80209556025369</v>
      </c>
      <c r="E156" s="6">
        <v>88.396183517257569</v>
      </c>
      <c r="F156" s="7">
        <f t="shared" si="23"/>
        <v>-4.5709736964563309E-3</v>
      </c>
      <c r="G156" s="18">
        <v>88.80209556025369</v>
      </c>
      <c r="H156" s="6">
        <v>88.396183517257569</v>
      </c>
      <c r="I156" s="7">
        <f t="shared" si="24"/>
        <v>-4.5709736964563309E-3</v>
      </c>
      <c r="J156" s="1">
        <v>15</v>
      </c>
      <c r="K156" s="1">
        <v>10</v>
      </c>
      <c r="L156" s="5">
        <f t="shared" si="25"/>
        <v>-0.33333333333333331</v>
      </c>
      <c r="M156" s="8">
        <v>4</v>
      </c>
      <c r="N156" s="8">
        <v>4</v>
      </c>
      <c r="O156" s="7">
        <f t="shared" si="26"/>
        <v>0</v>
      </c>
      <c r="P156" s="1">
        <v>0</v>
      </c>
      <c r="Q156" s="1">
        <v>4</v>
      </c>
      <c r="R156" s="5" t="e">
        <f t="shared" si="27"/>
        <v>#DIV/0!</v>
      </c>
      <c r="S156" s="8">
        <v>15</v>
      </c>
      <c r="T156" s="8">
        <v>20</v>
      </c>
      <c r="U156" s="7">
        <f t="shared" si="28"/>
        <v>0.33333333333333331</v>
      </c>
      <c r="V156" s="1">
        <v>4</v>
      </c>
      <c r="W156" s="1">
        <v>4</v>
      </c>
      <c r="X156" s="5">
        <f t="shared" si="29"/>
        <v>0</v>
      </c>
      <c r="Y156" s="8">
        <v>19</v>
      </c>
      <c r="Z156" s="8">
        <v>18</v>
      </c>
      <c r="AA156" s="7">
        <f t="shared" si="30"/>
        <v>-5.2631578947368418E-2</v>
      </c>
    </row>
    <row r="157" spans="1:27">
      <c r="A157" t="s">
        <v>12</v>
      </c>
      <c r="B157" t="s">
        <v>312</v>
      </c>
      <c r="C157" s="2" t="s">
        <v>313</v>
      </c>
      <c r="D157" s="6">
        <v>15.706600201816347</v>
      </c>
      <c r="E157" s="6">
        <v>15.053302325581395</v>
      </c>
      <c r="F157" s="7">
        <f t="shared" si="23"/>
        <v>-4.1593843851669608E-2</v>
      </c>
      <c r="G157" s="18">
        <v>15.706600201816347</v>
      </c>
      <c r="H157" s="6">
        <v>15.053302325581395</v>
      </c>
      <c r="I157" s="7">
        <f t="shared" si="24"/>
        <v>-4.1593843851669608E-2</v>
      </c>
      <c r="J157" s="1">
        <v>10</v>
      </c>
      <c r="K157" s="1">
        <v>10</v>
      </c>
      <c r="L157" s="5">
        <f t="shared" si="25"/>
        <v>0</v>
      </c>
      <c r="M157" s="8">
        <v>4</v>
      </c>
      <c r="N157" s="8">
        <v>4</v>
      </c>
      <c r="O157" s="7">
        <f t="shared" si="26"/>
        <v>0</v>
      </c>
      <c r="P157" s="1">
        <v>4</v>
      </c>
      <c r="Q157" s="1">
        <v>4</v>
      </c>
      <c r="R157" s="5">
        <f t="shared" si="27"/>
        <v>0</v>
      </c>
      <c r="S157" s="8">
        <v>0</v>
      </c>
      <c r="T157" s="8">
        <v>0</v>
      </c>
      <c r="U157" s="7" t="e">
        <f t="shared" si="28"/>
        <v>#DIV/0!</v>
      </c>
      <c r="V157" s="1">
        <v>4</v>
      </c>
      <c r="W157" s="1">
        <v>4</v>
      </c>
      <c r="X157" s="5">
        <f t="shared" si="29"/>
        <v>0</v>
      </c>
      <c r="Y157" s="8">
        <v>8</v>
      </c>
      <c r="Z157" s="8">
        <v>8</v>
      </c>
      <c r="AA157" s="7">
        <f t="shared" si="30"/>
        <v>0</v>
      </c>
    </row>
    <row r="158" spans="1:27">
      <c r="A158" t="s">
        <v>12</v>
      </c>
      <c r="B158" t="s">
        <v>314</v>
      </c>
      <c r="C158" s="2" t="s">
        <v>315</v>
      </c>
      <c r="D158" s="6">
        <v>1208.9338536585365</v>
      </c>
      <c r="E158" s="6">
        <v>1250.878071513489</v>
      </c>
      <c r="F158" s="7">
        <f t="shared" si="23"/>
        <v>3.469521324762212E-2</v>
      </c>
      <c r="G158" s="18">
        <v>1208.9338536585365</v>
      </c>
      <c r="H158" s="6">
        <v>1250.878071513489</v>
      </c>
      <c r="I158" s="7">
        <f t="shared" si="24"/>
        <v>3.469521324762212E-2</v>
      </c>
      <c r="J158" s="1">
        <v>125</v>
      </c>
      <c r="K158" s="1">
        <v>145</v>
      </c>
      <c r="L158" s="5">
        <f t="shared" si="25"/>
        <v>0.16</v>
      </c>
      <c r="M158" s="8">
        <v>85</v>
      </c>
      <c r="N158" s="8">
        <v>70</v>
      </c>
      <c r="O158" s="7">
        <f t="shared" si="26"/>
        <v>-0.17647058823529413</v>
      </c>
      <c r="P158" s="1">
        <v>45</v>
      </c>
      <c r="Q158" s="1">
        <v>55</v>
      </c>
      <c r="R158" s="5">
        <f t="shared" si="27"/>
        <v>0.22222222222222221</v>
      </c>
      <c r="S158" s="8">
        <v>50</v>
      </c>
      <c r="T158" s="8">
        <v>50</v>
      </c>
      <c r="U158" s="7">
        <f t="shared" si="28"/>
        <v>0</v>
      </c>
      <c r="V158" s="1">
        <v>115</v>
      </c>
      <c r="W158" s="1">
        <v>105</v>
      </c>
      <c r="X158" s="5">
        <f t="shared" si="29"/>
        <v>-8.6956521739130432E-2</v>
      </c>
      <c r="Y158" s="8">
        <v>245</v>
      </c>
      <c r="Z158" s="8">
        <v>260</v>
      </c>
      <c r="AA158" s="7">
        <f t="shared" si="30"/>
        <v>6.1224489795918366E-2</v>
      </c>
    </row>
    <row r="159" spans="1:27">
      <c r="A159" t="s">
        <v>12</v>
      </c>
      <c r="B159" t="s">
        <v>316</v>
      </c>
      <c r="C159" s="2" t="s">
        <v>317</v>
      </c>
      <c r="D159" s="6">
        <v>520.69948963611228</v>
      </c>
      <c r="E159" s="6">
        <v>520.70274276951386</v>
      </c>
      <c r="F159" s="7">
        <f t="shared" si="23"/>
        <v>6.2476216442216239E-6</v>
      </c>
      <c r="G159" s="18">
        <v>520.69948963611228</v>
      </c>
      <c r="H159" s="6">
        <v>520.70274276951386</v>
      </c>
      <c r="I159" s="7">
        <f t="shared" si="24"/>
        <v>6.2476216442216239E-6</v>
      </c>
      <c r="J159" s="1">
        <v>10</v>
      </c>
      <c r="K159" s="1">
        <v>10</v>
      </c>
      <c r="L159" s="5">
        <f t="shared" si="25"/>
        <v>0</v>
      </c>
      <c r="M159" s="8">
        <v>15</v>
      </c>
      <c r="N159" s="8">
        <v>25</v>
      </c>
      <c r="O159" s="7">
        <f t="shared" si="26"/>
        <v>0.66666666666666663</v>
      </c>
      <c r="P159" s="1">
        <v>29</v>
      </c>
      <c r="Q159" s="1">
        <v>19</v>
      </c>
      <c r="R159" s="5">
        <f t="shared" si="27"/>
        <v>-0.34482758620689657</v>
      </c>
      <c r="S159" s="8">
        <v>60</v>
      </c>
      <c r="T159" s="8">
        <v>60</v>
      </c>
      <c r="U159" s="7">
        <f t="shared" si="28"/>
        <v>0</v>
      </c>
      <c r="V159" s="1">
        <v>4</v>
      </c>
      <c r="W159" s="1">
        <v>4</v>
      </c>
      <c r="X159" s="5">
        <f t="shared" si="29"/>
        <v>0</v>
      </c>
      <c r="Y159" s="8">
        <v>32</v>
      </c>
      <c r="Z159" s="8">
        <v>32</v>
      </c>
      <c r="AA159" s="7">
        <f t="shared" si="30"/>
        <v>0</v>
      </c>
    </row>
    <row r="160" spans="1:27">
      <c r="A160" t="s">
        <v>12</v>
      </c>
      <c r="B160" t="s">
        <v>318</v>
      </c>
      <c r="C160" s="2" t="s">
        <v>319</v>
      </c>
      <c r="D160" s="6">
        <v>1901.9477381031093</v>
      </c>
      <c r="E160" s="6">
        <v>1908.4605439107088</v>
      </c>
      <c r="F160" s="7">
        <f t="shared" si="23"/>
        <v>3.4242822119260876E-3</v>
      </c>
      <c r="G160" s="18">
        <v>1901.9477381031093</v>
      </c>
      <c r="H160" s="6">
        <v>1908.4605439107088</v>
      </c>
      <c r="I160" s="7">
        <f t="shared" si="24"/>
        <v>3.4242822119260876E-3</v>
      </c>
      <c r="J160" s="1">
        <v>32.126459650760829</v>
      </c>
      <c r="K160" s="1">
        <v>43.926488130970071</v>
      </c>
      <c r="L160" s="5">
        <f t="shared" si="25"/>
        <v>0.3672993728062342</v>
      </c>
      <c r="M160" s="8">
        <v>104.90272539023945</v>
      </c>
      <c r="N160" s="8">
        <v>115.38898374702586</v>
      </c>
      <c r="O160" s="7">
        <f t="shared" si="26"/>
        <v>9.9961734242627109E-2</v>
      </c>
      <c r="P160" s="1">
        <v>91.13424268277052</v>
      </c>
      <c r="Q160" s="1">
        <v>100.96536077864764</v>
      </c>
      <c r="R160" s="5">
        <f t="shared" si="27"/>
        <v>0.10787512801415695</v>
      </c>
      <c r="S160" s="8">
        <v>143.58560537789023</v>
      </c>
      <c r="T160" s="8">
        <v>140.30251432877009</v>
      </c>
      <c r="U160" s="7">
        <f t="shared" si="28"/>
        <v>-2.2865043055532403E-2</v>
      </c>
      <c r="V160" s="1">
        <v>51.795720661430728</v>
      </c>
      <c r="W160" s="1">
        <v>59.005730325183684</v>
      </c>
      <c r="X160" s="5">
        <f t="shared" si="29"/>
        <v>0.13920087551020083</v>
      </c>
      <c r="Y160" s="8">
        <v>183.16342772377081</v>
      </c>
      <c r="Z160" s="8">
        <v>215.28083265664361</v>
      </c>
      <c r="AA160" s="7">
        <f t="shared" si="30"/>
        <v>0.17534835055232278</v>
      </c>
    </row>
    <row r="161" spans="1:27">
      <c r="A161" t="s">
        <v>12</v>
      </c>
      <c r="B161" t="s">
        <v>320</v>
      </c>
      <c r="C161" s="2" t="s">
        <v>321</v>
      </c>
      <c r="D161" s="6">
        <v>139.8635391521197</v>
      </c>
      <c r="E161" s="6">
        <v>130.70984987572493</v>
      </c>
      <c r="F161" s="7">
        <f t="shared" si="23"/>
        <v>-6.5447287633976933E-2</v>
      </c>
      <c r="G161" s="18">
        <v>139.8635391521197</v>
      </c>
      <c r="H161" s="6">
        <v>130.70984987572493</v>
      </c>
      <c r="I161" s="7">
        <f t="shared" si="24"/>
        <v>-6.5447287633976933E-2</v>
      </c>
      <c r="J161" s="1">
        <v>19</v>
      </c>
      <c r="K161" s="1">
        <v>24</v>
      </c>
      <c r="L161" s="5">
        <f t="shared" si="25"/>
        <v>0.26315789473684209</v>
      </c>
      <c r="M161" s="8">
        <v>15</v>
      </c>
      <c r="N161" s="8">
        <v>10</v>
      </c>
      <c r="O161" s="7">
        <f t="shared" si="26"/>
        <v>-0.33333333333333331</v>
      </c>
      <c r="P161" s="1">
        <v>4</v>
      </c>
      <c r="Q161" s="1">
        <v>4</v>
      </c>
      <c r="R161" s="5">
        <f t="shared" si="27"/>
        <v>0</v>
      </c>
      <c r="S161" s="8">
        <v>25</v>
      </c>
      <c r="T161" s="8">
        <v>30</v>
      </c>
      <c r="U161" s="7">
        <f t="shared" si="28"/>
        <v>0.2</v>
      </c>
      <c r="V161" s="1">
        <v>4</v>
      </c>
      <c r="W161" s="1">
        <v>4</v>
      </c>
      <c r="X161" s="5">
        <f t="shared" si="29"/>
        <v>0</v>
      </c>
      <c r="Y161" s="8">
        <v>30</v>
      </c>
      <c r="Z161" s="8">
        <v>30</v>
      </c>
      <c r="AA161" s="7">
        <f t="shared" si="30"/>
        <v>0</v>
      </c>
    </row>
    <row r="162" spans="1:27">
      <c r="A162" t="s">
        <v>12</v>
      </c>
      <c r="B162" t="s">
        <v>322</v>
      </c>
      <c r="C162" s="2" t="s">
        <v>323</v>
      </c>
      <c r="D162" s="6">
        <v>665.74403684937806</v>
      </c>
      <c r="E162" s="6">
        <v>665.74819616623211</v>
      </c>
      <c r="F162" s="7">
        <f t="shared" si="23"/>
        <v>6.2476216440885008E-6</v>
      </c>
      <c r="G162" s="18">
        <v>665.74403684937806</v>
      </c>
      <c r="H162" s="6">
        <v>665.74819616623211</v>
      </c>
      <c r="I162" s="7">
        <f t="shared" si="24"/>
        <v>6.2476216440885008E-6</v>
      </c>
      <c r="J162" s="1">
        <v>15</v>
      </c>
      <c r="K162" s="1">
        <v>20</v>
      </c>
      <c r="L162" s="5">
        <f t="shared" si="25"/>
        <v>0.33333333333333331</v>
      </c>
      <c r="M162" s="8">
        <v>30</v>
      </c>
      <c r="N162" s="8">
        <v>30</v>
      </c>
      <c r="O162" s="7">
        <f t="shared" si="26"/>
        <v>0</v>
      </c>
      <c r="P162" s="1">
        <v>55</v>
      </c>
      <c r="Q162" s="1">
        <v>49</v>
      </c>
      <c r="R162" s="5">
        <f t="shared" si="27"/>
        <v>-0.10909090909090909</v>
      </c>
      <c r="S162" s="8">
        <v>95</v>
      </c>
      <c r="T162" s="8">
        <v>89</v>
      </c>
      <c r="U162" s="7">
        <f t="shared" si="28"/>
        <v>-6.3157894736842107E-2</v>
      </c>
      <c r="V162" s="1">
        <v>10</v>
      </c>
      <c r="W162" s="1">
        <v>15</v>
      </c>
      <c r="X162" s="5">
        <f t="shared" si="29"/>
        <v>0.5</v>
      </c>
      <c r="Y162" s="8">
        <v>74</v>
      </c>
      <c r="Z162" s="8">
        <v>73</v>
      </c>
      <c r="AA162" s="7">
        <f t="shared" si="30"/>
        <v>-1.3513513513513514E-2</v>
      </c>
    </row>
    <row r="163" spans="1:27">
      <c r="A163" t="s">
        <v>12</v>
      </c>
      <c r="B163" t="s">
        <v>324</v>
      </c>
      <c r="C163" s="2" t="s">
        <v>325</v>
      </c>
      <c r="D163" s="6">
        <v>314.2841196848596</v>
      </c>
      <c r="E163" s="6">
        <v>311.49966323798981</v>
      </c>
      <c r="F163" s="7">
        <f t="shared" si="23"/>
        <v>-8.8596791007507468E-3</v>
      </c>
      <c r="G163" s="18">
        <v>314.2841196848596</v>
      </c>
      <c r="H163" s="6">
        <v>311.49966323798981</v>
      </c>
      <c r="I163" s="7">
        <f t="shared" si="24"/>
        <v>-8.8596791007507468E-3</v>
      </c>
      <c r="J163" s="1">
        <v>15.93182125016876</v>
      </c>
      <c r="K163" s="1">
        <v>15.206426353449441</v>
      </c>
      <c r="L163" s="5">
        <f t="shared" si="25"/>
        <v>-4.5531197301854932E-2</v>
      </c>
      <c r="M163" s="8">
        <v>17.705008775482654</v>
      </c>
      <c r="N163" s="8">
        <v>22.164844066423655</v>
      </c>
      <c r="O163" s="7">
        <f t="shared" si="26"/>
        <v>0.25189681335356595</v>
      </c>
      <c r="P163" s="1">
        <v>14.964628054543001</v>
      </c>
      <c r="Q163" s="1">
        <v>12.49291211016606</v>
      </c>
      <c r="R163" s="5">
        <f t="shared" si="27"/>
        <v>-0.16517055655296228</v>
      </c>
      <c r="S163" s="8">
        <v>19.048332658296207</v>
      </c>
      <c r="T163" s="8">
        <v>18.752801404077225</v>
      </c>
      <c r="U163" s="7">
        <f t="shared" si="28"/>
        <v>-1.5514809590973214E-2</v>
      </c>
      <c r="V163" s="1">
        <v>11.176454705008776</v>
      </c>
      <c r="W163" s="1">
        <v>14.910895099230459</v>
      </c>
      <c r="X163" s="5">
        <f t="shared" si="29"/>
        <v>0.33413461538461536</v>
      </c>
      <c r="Y163" s="8">
        <v>48.601458080194412</v>
      </c>
      <c r="Z163" s="8">
        <v>49.864182530039159</v>
      </c>
      <c r="AA163" s="7">
        <f t="shared" si="30"/>
        <v>2.5981205085682805E-2</v>
      </c>
    </row>
    <row r="164" spans="1:27">
      <c r="A164" t="s">
        <v>12</v>
      </c>
      <c r="B164" t="s">
        <v>326</v>
      </c>
      <c r="C164" s="2" t="s">
        <v>327</v>
      </c>
      <c r="D164" s="6">
        <v>372.57389527088242</v>
      </c>
      <c r="E164" s="6">
        <v>369.54630833484651</v>
      </c>
      <c r="F164" s="7">
        <f t="shared" si="23"/>
        <v>-8.1261381284769684E-3</v>
      </c>
      <c r="G164" s="18">
        <v>372.57389527088242</v>
      </c>
      <c r="H164" s="6">
        <v>369.54630833484651</v>
      </c>
      <c r="I164" s="7">
        <f t="shared" si="24"/>
        <v>-8.1261381284769684E-3</v>
      </c>
      <c r="J164" s="1">
        <v>0</v>
      </c>
      <c r="K164" s="1">
        <v>0</v>
      </c>
      <c r="L164" s="5" t="e">
        <f t="shared" si="25"/>
        <v>#DIV/0!</v>
      </c>
      <c r="M164" s="8">
        <v>4</v>
      </c>
      <c r="N164" s="8">
        <v>10</v>
      </c>
      <c r="O164" s="7">
        <f t="shared" si="26"/>
        <v>1.5</v>
      </c>
      <c r="P164" s="1">
        <v>15</v>
      </c>
      <c r="Q164" s="1">
        <v>15</v>
      </c>
      <c r="R164" s="5">
        <f t="shared" si="27"/>
        <v>0</v>
      </c>
      <c r="S164" s="8">
        <v>50</v>
      </c>
      <c r="T164" s="8">
        <v>45</v>
      </c>
      <c r="U164" s="7">
        <f t="shared" si="28"/>
        <v>-0.1</v>
      </c>
      <c r="V164" s="1">
        <v>0</v>
      </c>
      <c r="W164" s="1">
        <v>0</v>
      </c>
      <c r="X164" s="5" t="e">
        <f t="shared" si="29"/>
        <v>#DIV/0!</v>
      </c>
      <c r="Y164" s="8">
        <v>8</v>
      </c>
      <c r="Z164" s="8">
        <v>14</v>
      </c>
      <c r="AA164" s="7">
        <f t="shared" si="30"/>
        <v>0.75</v>
      </c>
    </row>
    <row r="165" spans="1:27">
      <c r="A165" t="s">
        <v>12</v>
      </c>
      <c r="B165" t="s">
        <v>328</v>
      </c>
      <c r="C165" s="2" t="s">
        <v>329</v>
      </c>
      <c r="D165" s="6">
        <v>255.1784355179704</v>
      </c>
      <c r="E165" s="6">
        <v>254.01202160131487</v>
      </c>
      <c r="F165" s="7">
        <f t="shared" si="23"/>
        <v>-4.5709736964563629E-3</v>
      </c>
      <c r="G165" s="18">
        <v>255.1784355179704</v>
      </c>
      <c r="H165" s="6">
        <v>254.01202160131487</v>
      </c>
      <c r="I165" s="7">
        <f t="shared" si="24"/>
        <v>-4.5709736964563629E-3</v>
      </c>
      <c r="J165" s="1">
        <v>15</v>
      </c>
      <c r="K165" s="1">
        <v>20</v>
      </c>
      <c r="L165" s="5">
        <f t="shared" si="25"/>
        <v>0.33333333333333331</v>
      </c>
      <c r="M165" s="8">
        <v>15</v>
      </c>
      <c r="N165" s="8">
        <v>20</v>
      </c>
      <c r="O165" s="7">
        <f t="shared" si="26"/>
        <v>0.33333333333333331</v>
      </c>
      <c r="P165" s="1">
        <v>20</v>
      </c>
      <c r="Q165" s="1">
        <v>20</v>
      </c>
      <c r="R165" s="5">
        <f t="shared" si="27"/>
        <v>0</v>
      </c>
      <c r="S165" s="8">
        <v>25</v>
      </c>
      <c r="T165" s="8">
        <v>30</v>
      </c>
      <c r="U165" s="7">
        <f t="shared" si="28"/>
        <v>0.2</v>
      </c>
      <c r="V165" s="1">
        <v>4</v>
      </c>
      <c r="W165" s="1">
        <v>4</v>
      </c>
      <c r="X165" s="5">
        <f t="shared" si="29"/>
        <v>0</v>
      </c>
      <c r="Y165" s="8">
        <v>50</v>
      </c>
      <c r="Z165" s="8">
        <v>60</v>
      </c>
      <c r="AA165" s="7">
        <f t="shared" si="30"/>
        <v>0.2</v>
      </c>
    </row>
    <row r="166" spans="1:27" ht="28.8">
      <c r="A166" t="s">
        <v>12</v>
      </c>
      <c r="B166" t="s">
        <v>448</v>
      </c>
      <c r="C166" s="2" t="s">
        <v>449</v>
      </c>
      <c r="D166" s="6">
        <v>571.27811291917885</v>
      </c>
      <c r="E166" s="6">
        <v>573.25645800162476</v>
      </c>
      <c r="F166" s="7">
        <f t="shared" si="23"/>
        <v>3.4630157145995846E-3</v>
      </c>
      <c r="G166" s="18">
        <v>571.27811291917885</v>
      </c>
      <c r="H166" s="6">
        <v>573.25645800162476</v>
      </c>
      <c r="I166" s="7">
        <f t="shared" si="24"/>
        <v>3.4630157145995846E-3</v>
      </c>
      <c r="J166" s="1">
        <v>15</v>
      </c>
      <c r="K166" s="1">
        <v>10</v>
      </c>
      <c r="L166" s="5">
        <f t="shared" si="25"/>
        <v>-0.33333333333333331</v>
      </c>
      <c r="M166" s="8">
        <v>30</v>
      </c>
      <c r="N166" s="8">
        <v>30</v>
      </c>
      <c r="O166" s="7">
        <f t="shared" si="26"/>
        <v>0</v>
      </c>
      <c r="P166" s="1">
        <v>45</v>
      </c>
      <c r="Q166" s="1">
        <v>25</v>
      </c>
      <c r="R166" s="5">
        <f t="shared" si="27"/>
        <v>-0.44444444444444442</v>
      </c>
      <c r="S166" s="8">
        <v>105</v>
      </c>
      <c r="T166" s="8">
        <v>100</v>
      </c>
      <c r="U166" s="7">
        <f t="shared" si="28"/>
        <v>-4.7619047619047616E-2</v>
      </c>
      <c r="V166" s="1">
        <v>0</v>
      </c>
      <c r="W166" s="1">
        <v>0</v>
      </c>
      <c r="X166" s="5" t="e">
        <f t="shared" si="29"/>
        <v>#DIV/0!</v>
      </c>
      <c r="Y166" s="8">
        <v>90</v>
      </c>
      <c r="Z166" s="8">
        <v>65</v>
      </c>
      <c r="AA166" s="7">
        <f t="shared" si="30"/>
        <v>-0.27777777777777779</v>
      </c>
    </row>
    <row r="167" spans="1:27" ht="28.8">
      <c r="A167" t="s">
        <v>12</v>
      </c>
      <c r="B167" t="s">
        <v>402</v>
      </c>
      <c r="C167" s="2" t="s">
        <v>403</v>
      </c>
      <c r="D167" s="6">
        <v>190.51056020025032</v>
      </c>
      <c r="E167" s="6">
        <v>192.38713548387096</v>
      </c>
      <c r="F167" s="7">
        <f t="shared" si="23"/>
        <v>9.8502428508326495E-3</v>
      </c>
      <c r="G167" s="18">
        <v>190.51056020025032</v>
      </c>
      <c r="H167" s="6">
        <v>192.38713548387096</v>
      </c>
      <c r="I167" s="7">
        <f t="shared" si="24"/>
        <v>9.8502428508326495E-3</v>
      </c>
      <c r="J167" s="1">
        <v>4</v>
      </c>
      <c r="K167" s="1">
        <v>4</v>
      </c>
      <c r="L167" s="5">
        <f t="shared" si="25"/>
        <v>0</v>
      </c>
      <c r="M167" s="8">
        <v>4</v>
      </c>
      <c r="N167" s="8">
        <v>4</v>
      </c>
      <c r="O167" s="7">
        <f t="shared" si="26"/>
        <v>0</v>
      </c>
      <c r="P167" s="1">
        <v>4</v>
      </c>
      <c r="Q167" s="1">
        <v>10</v>
      </c>
      <c r="R167" s="5">
        <f t="shared" si="27"/>
        <v>1.5</v>
      </c>
      <c r="S167" s="8">
        <v>20</v>
      </c>
      <c r="T167" s="8">
        <v>20</v>
      </c>
      <c r="U167" s="7">
        <f t="shared" si="28"/>
        <v>0</v>
      </c>
      <c r="V167" s="1">
        <v>4</v>
      </c>
      <c r="W167" s="1">
        <v>4</v>
      </c>
      <c r="X167" s="5">
        <f t="shared" si="29"/>
        <v>0</v>
      </c>
      <c r="Y167" s="8">
        <v>2</v>
      </c>
      <c r="Z167" s="8">
        <v>8</v>
      </c>
      <c r="AA167" s="7">
        <f t="shared" si="30"/>
        <v>3</v>
      </c>
    </row>
    <row r="168" spans="1:27">
      <c r="A168" t="s">
        <v>12</v>
      </c>
      <c r="B168" t="s">
        <v>330</v>
      </c>
      <c r="C168" s="2" t="s">
        <v>331</v>
      </c>
      <c r="D168" s="6">
        <v>522.68167609240561</v>
      </c>
      <c r="E168" s="6">
        <v>524.49173095044682</v>
      </c>
      <c r="F168" s="7">
        <f t="shared" si="23"/>
        <v>3.4630157145995114E-3</v>
      </c>
      <c r="G168" s="18">
        <v>522.68167609240561</v>
      </c>
      <c r="H168" s="6">
        <v>524.49173095044682</v>
      </c>
      <c r="I168" s="7">
        <f t="shared" si="24"/>
        <v>3.4630157145995114E-3</v>
      </c>
      <c r="J168" s="1">
        <v>10</v>
      </c>
      <c r="K168" s="1">
        <v>15</v>
      </c>
      <c r="L168" s="5">
        <f t="shared" si="25"/>
        <v>0.5</v>
      </c>
      <c r="M168" s="8">
        <v>30</v>
      </c>
      <c r="N168" s="8">
        <v>25</v>
      </c>
      <c r="O168" s="7">
        <f t="shared" si="26"/>
        <v>-0.16666666666666666</v>
      </c>
      <c r="P168" s="1">
        <v>30</v>
      </c>
      <c r="Q168" s="1">
        <v>30</v>
      </c>
      <c r="R168" s="5">
        <f t="shared" si="27"/>
        <v>0</v>
      </c>
      <c r="S168" s="8">
        <v>70</v>
      </c>
      <c r="T168" s="8">
        <v>75</v>
      </c>
      <c r="U168" s="7">
        <f t="shared" si="28"/>
        <v>7.1428571428571425E-2</v>
      </c>
      <c r="V168" s="1">
        <v>0</v>
      </c>
      <c r="W168" s="1">
        <v>0</v>
      </c>
      <c r="X168" s="5" t="e">
        <f t="shared" si="29"/>
        <v>#DIV/0!</v>
      </c>
      <c r="Y168" s="8">
        <v>55</v>
      </c>
      <c r="Z168" s="8">
        <v>55</v>
      </c>
      <c r="AA168" s="7">
        <f t="shared" si="30"/>
        <v>0</v>
      </c>
    </row>
    <row r="169" spans="1:27">
      <c r="A169" t="s">
        <v>12</v>
      </c>
      <c r="B169" t="s">
        <v>162</v>
      </c>
      <c r="C169" s="2" t="s">
        <v>163</v>
      </c>
      <c r="D169" s="6">
        <v>0</v>
      </c>
      <c r="E169" s="6">
        <v>0</v>
      </c>
      <c r="F169" s="7" t="e">
        <f t="shared" si="23"/>
        <v>#DIV/0!</v>
      </c>
      <c r="G169" s="18">
        <v>0</v>
      </c>
      <c r="H169" s="6">
        <v>0</v>
      </c>
      <c r="I169" s="7" t="e">
        <f t="shared" si="24"/>
        <v>#DIV/0!</v>
      </c>
      <c r="J169" s="1">
        <v>0</v>
      </c>
      <c r="K169" s="1">
        <v>0</v>
      </c>
      <c r="L169" s="5" t="e">
        <f t="shared" si="25"/>
        <v>#DIV/0!</v>
      </c>
      <c r="M169" s="8">
        <v>0</v>
      </c>
      <c r="N169" s="8">
        <v>0</v>
      </c>
      <c r="O169" s="7" t="e">
        <f t="shared" si="26"/>
        <v>#DIV/0!</v>
      </c>
      <c r="P169" s="1">
        <v>0</v>
      </c>
      <c r="Q169" s="1">
        <v>0</v>
      </c>
      <c r="R169" s="5" t="e">
        <f t="shared" si="27"/>
        <v>#DIV/0!</v>
      </c>
      <c r="S169" s="8">
        <v>0</v>
      </c>
      <c r="T169" s="8">
        <v>0</v>
      </c>
      <c r="U169" s="7" t="e">
        <f t="shared" si="28"/>
        <v>#DIV/0!</v>
      </c>
      <c r="V169" s="1">
        <v>0</v>
      </c>
      <c r="W169" s="1">
        <v>0</v>
      </c>
      <c r="X169" s="5" t="e">
        <f t="shared" si="29"/>
        <v>#DIV/0!</v>
      </c>
      <c r="Y169" s="8">
        <v>0</v>
      </c>
      <c r="Z169" s="8">
        <v>0</v>
      </c>
      <c r="AA169" s="7" t="e">
        <f t="shared" si="30"/>
        <v>#DIV/0!</v>
      </c>
    </row>
    <row r="170" spans="1:27">
      <c r="A170" t="s">
        <v>12</v>
      </c>
      <c r="B170" t="s">
        <v>332</v>
      </c>
      <c r="C170" s="2" t="s">
        <v>333</v>
      </c>
      <c r="D170" s="6">
        <v>197.83705457340506</v>
      </c>
      <c r="E170" s="6">
        <v>195.02198186010762</v>
      </c>
      <c r="F170" s="7">
        <f t="shared" si="23"/>
        <v>-1.4229249011857587E-2</v>
      </c>
      <c r="G170" s="18">
        <v>197.83705457340506</v>
      </c>
      <c r="H170" s="6">
        <v>195.02198186010762</v>
      </c>
      <c r="I170" s="7">
        <f t="shared" si="24"/>
        <v>-1.4229249011857587E-2</v>
      </c>
      <c r="J170" s="1">
        <v>20</v>
      </c>
      <c r="K170" s="1">
        <v>25</v>
      </c>
      <c r="L170" s="5">
        <f t="shared" si="25"/>
        <v>0.25</v>
      </c>
      <c r="M170" s="8">
        <v>4</v>
      </c>
      <c r="N170" s="8">
        <v>15</v>
      </c>
      <c r="O170" s="7">
        <f t="shared" si="26"/>
        <v>2.75</v>
      </c>
      <c r="P170" s="1">
        <v>10</v>
      </c>
      <c r="Q170" s="1">
        <v>10</v>
      </c>
      <c r="R170" s="5">
        <f t="shared" si="27"/>
        <v>0</v>
      </c>
      <c r="S170" s="8">
        <v>25</v>
      </c>
      <c r="T170" s="8">
        <v>20</v>
      </c>
      <c r="U170" s="7">
        <f t="shared" si="28"/>
        <v>-0.2</v>
      </c>
      <c r="V170" s="1">
        <v>4</v>
      </c>
      <c r="W170" s="1">
        <v>4</v>
      </c>
      <c r="X170" s="5">
        <f t="shared" si="29"/>
        <v>0</v>
      </c>
      <c r="Y170" s="8">
        <v>15</v>
      </c>
      <c r="Z170" s="8">
        <v>31</v>
      </c>
      <c r="AA170" s="7">
        <f t="shared" si="30"/>
        <v>1.0666666666666667</v>
      </c>
    </row>
    <row r="171" spans="1:27">
      <c r="A171" t="s">
        <v>12</v>
      </c>
      <c r="B171" t="s">
        <v>334</v>
      </c>
      <c r="C171" s="2" t="s">
        <v>335</v>
      </c>
      <c r="D171" s="6">
        <v>4680.3768268274507</v>
      </c>
      <c r="E171" s="6">
        <v>4696.5850453290013</v>
      </c>
      <c r="F171" s="7">
        <f t="shared" si="23"/>
        <v>3.4630157145994602E-3</v>
      </c>
      <c r="G171" s="18">
        <v>4680.3768268274507</v>
      </c>
      <c r="H171" s="6">
        <v>4696.5850453290013</v>
      </c>
      <c r="I171" s="7">
        <f t="shared" si="24"/>
        <v>3.4630157145994602E-3</v>
      </c>
      <c r="J171" s="1">
        <v>129</v>
      </c>
      <c r="K171" s="1">
        <v>160</v>
      </c>
      <c r="L171" s="5">
        <f t="shared" si="25"/>
        <v>0.24031007751937986</v>
      </c>
      <c r="M171" s="8">
        <v>125</v>
      </c>
      <c r="N171" s="8">
        <v>149</v>
      </c>
      <c r="O171" s="7">
        <f t="shared" si="26"/>
        <v>0.192</v>
      </c>
      <c r="P171" s="1">
        <v>165</v>
      </c>
      <c r="Q171" s="1">
        <v>155</v>
      </c>
      <c r="R171" s="5">
        <f t="shared" si="27"/>
        <v>-6.0606060606060608E-2</v>
      </c>
      <c r="S171" s="8">
        <v>355</v>
      </c>
      <c r="T171" s="8">
        <v>390</v>
      </c>
      <c r="U171" s="7">
        <f t="shared" si="28"/>
        <v>9.8591549295774641E-2</v>
      </c>
      <c r="V171" s="1">
        <v>130</v>
      </c>
      <c r="W171" s="1">
        <v>165</v>
      </c>
      <c r="X171" s="5">
        <f t="shared" si="29"/>
        <v>0.26923076923076922</v>
      </c>
      <c r="Y171" s="8">
        <v>356</v>
      </c>
      <c r="Z171" s="8">
        <v>401</v>
      </c>
      <c r="AA171" s="7">
        <f t="shared" si="30"/>
        <v>0.12640449438202248</v>
      </c>
    </row>
    <row r="172" spans="1:27">
      <c r="A172" t="s">
        <v>12</v>
      </c>
      <c r="B172" t="s">
        <v>336</v>
      </c>
      <c r="C172" s="2" t="s">
        <v>337</v>
      </c>
      <c r="D172" s="6">
        <v>72.3546948309735</v>
      </c>
      <c r="E172" s="6">
        <v>72.605260276198209</v>
      </c>
      <c r="F172" s="7">
        <f t="shared" si="23"/>
        <v>3.4630157145994467E-3</v>
      </c>
      <c r="G172" s="18">
        <v>72.3546948309735</v>
      </c>
      <c r="H172" s="6">
        <v>72.605260276198209</v>
      </c>
      <c r="I172" s="7">
        <f t="shared" si="24"/>
        <v>3.4630157145994467E-3</v>
      </c>
      <c r="J172" s="1">
        <v>0</v>
      </c>
      <c r="K172" s="1">
        <v>0</v>
      </c>
      <c r="L172" s="5" t="e">
        <f t="shared" si="25"/>
        <v>#DIV/0!</v>
      </c>
      <c r="M172" s="8">
        <v>4</v>
      </c>
      <c r="N172" s="8">
        <v>4</v>
      </c>
      <c r="O172" s="7">
        <f t="shared" si="26"/>
        <v>0</v>
      </c>
      <c r="P172" s="1">
        <v>4</v>
      </c>
      <c r="Q172" s="1">
        <v>4</v>
      </c>
      <c r="R172" s="5">
        <f t="shared" si="27"/>
        <v>0</v>
      </c>
      <c r="S172" s="8">
        <v>15</v>
      </c>
      <c r="T172" s="8">
        <v>15</v>
      </c>
      <c r="U172" s="7">
        <f t="shared" si="28"/>
        <v>0</v>
      </c>
      <c r="V172" s="1">
        <v>0</v>
      </c>
      <c r="W172" s="1">
        <v>0</v>
      </c>
      <c r="X172" s="5" t="e">
        <f t="shared" si="29"/>
        <v>#DIV/0!</v>
      </c>
      <c r="Y172" s="8">
        <v>8</v>
      </c>
      <c r="Z172" s="8">
        <v>8</v>
      </c>
      <c r="AA172" s="7">
        <f t="shared" si="30"/>
        <v>0</v>
      </c>
    </row>
    <row r="173" spans="1:27">
      <c r="A173" t="s">
        <v>12</v>
      </c>
      <c r="B173" t="s">
        <v>338</v>
      </c>
      <c r="C173" s="2" t="s">
        <v>339</v>
      </c>
      <c r="D173" s="6">
        <v>148.88768024596465</v>
      </c>
      <c r="E173" s="6">
        <v>146.76912036894697</v>
      </c>
      <c r="F173" s="7">
        <f t="shared" si="23"/>
        <v>-1.4229249011857676E-2</v>
      </c>
      <c r="G173" s="18">
        <v>148.88768024596465</v>
      </c>
      <c r="H173" s="6">
        <v>146.76912036894697</v>
      </c>
      <c r="I173" s="7">
        <f t="shared" si="24"/>
        <v>-1.4229249011857676E-2</v>
      </c>
      <c r="J173" s="1">
        <v>30</v>
      </c>
      <c r="K173" s="1">
        <v>20</v>
      </c>
      <c r="L173" s="5">
        <f t="shared" si="25"/>
        <v>-0.33333333333333331</v>
      </c>
      <c r="M173" s="8">
        <v>15</v>
      </c>
      <c r="N173" s="8">
        <v>15</v>
      </c>
      <c r="O173" s="7">
        <f t="shared" si="26"/>
        <v>0</v>
      </c>
      <c r="P173" s="1">
        <v>10</v>
      </c>
      <c r="Q173" s="1">
        <v>20</v>
      </c>
      <c r="R173" s="5">
        <f t="shared" si="27"/>
        <v>1</v>
      </c>
      <c r="S173" s="8">
        <v>15</v>
      </c>
      <c r="T173" s="8">
        <v>15</v>
      </c>
      <c r="U173" s="7">
        <f t="shared" si="28"/>
        <v>0</v>
      </c>
      <c r="V173" s="1">
        <v>15</v>
      </c>
      <c r="W173" s="1">
        <v>0</v>
      </c>
      <c r="X173" s="5">
        <f t="shared" si="29"/>
        <v>-1</v>
      </c>
      <c r="Y173" s="8">
        <v>45</v>
      </c>
      <c r="Z173" s="8">
        <v>45</v>
      </c>
      <c r="AA173" s="7">
        <f t="shared" si="30"/>
        <v>0</v>
      </c>
    </row>
    <row r="174" spans="1:27">
      <c r="A174" t="s">
        <v>12</v>
      </c>
      <c r="B174" t="s">
        <v>340</v>
      </c>
      <c r="C174" s="2" t="s">
        <v>341</v>
      </c>
      <c r="D174" s="6">
        <v>0</v>
      </c>
      <c r="E174" s="6">
        <v>0</v>
      </c>
      <c r="F174" s="7" t="e">
        <f t="shared" si="23"/>
        <v>#DIV/0!</v>
      </c>
      <c r="G174" s="18">
        <v>0</v>
      </c>
      <c r="H174" s="6">
        <v>0</v>
      </c>
      <c r="I174" s="7" t="e">
        <f t="shared" si="24"/>
        <v>#DIV/0!</v>
      </c>
      <c r="J174" s="1">
        <v>0</v>
      </c>
      <c r="K174" s="1">
        <v>0</v>
      </c>
      <c r="L174" s="5" t="e">
        <f t="shared" si="25"/>
        <v>#DIV/0!</v>
      </c>
      <c r="M174" s="8">
        <v>0</v>
      </c>
      <c r="N174" s="8">
        <v>0</v>
      </c>
      <c r="O174" s="7" t="e">
        <f t="shared" si="26"/>
        <v>#DIV/0!</v>
      </c>
      <c r="P174" s="1">
        <v>0</v>
      </c>
      <c r="Q174" s="1">
        <v>0</v>
      </c>
      <c r="R174" s="5" t="e">
        <f t="shared" si="27"/>
        <v>#DIV/0!</v>
      </c>
      <c r="S174" s="8">
        <v>0</v>
      </c>
      <c r="T174" s="8">
        <v>0</v>
      </c>
      <c r="U174" s="7" t="e">
        <f t="shared" si="28"/>
        <v>#DIV/0!</v>
      </c>
      <c r="V174" s="1">
        <v>0</v>
      </c>
      <c r="W174" s="1">
        <v>0</v>
      </c>
      <c r="X174" s="5" t="e">
        <f t="shared" si="29"/>
        <v>#DIV/0!</v>
      </c>
      <c r="Y174" s="8">
        <v>0</v>
      </c>
      <c r="Z174" s="8">
        <v>0</v>
      </c>
      <c r="AA174" s="7" t="e">
        <f t="shared" si="30"/>
        <v>#DIV/0!</v>
      </c>
    </row>
    <row r="175" spans="1:27">
      <c r="A175" t="s">
        <v>12</v>
      </c>
      <c r="B175" t="s">
        <v>342</v>
      </c>
      <c r="C175" s="2" t="s">
        <v>343</v>
      </c>
      <c r="D175" s="6">
        <v>17.382492010931649</v>
      </c>
      <c r="E175" s="6">
        <v>16.899057893267099</v>
      </c>
      <c r="F175" s="7">
        <f t="shared" si="23"/>
        <v>-2.7811554140828872E-2</v>
      </c>
      <c r="G175" s="18">
        <v>17.382492010931649</v>
      </c>
      <c r="H175" s="6">
        <v>16.899057893267099</v>
      </c>
      <c r="I175" s="7">
        <f t="shared" si="24"/>
        <v>-2.7811554140828872E-2</v>
      </c>
      <c r="J175" s="1">
        <v>0</v>
      </c>
      <c r="K175" s="1">
        <v>0</v>
      </c>
      <c r="L175" s="5" t="e">
        <f t="shared" si="25"/>
        <v>#DIV/0!</v>
      </c>
      <c r="M175" s="8">
        <v>0</v>
      </c>
      <c r="N175" s="8">
        <v>0.74132482840723701</v>
      </c>
      <c r="O175" s="7" t="e">
        <f t="shared" si="26"/>
        <v>#DIV/0!</v>
      </c>
      <c r="P175" s="1">
        <v>0</v>
      </c>
      <c r="Q175" s="1">
        <v>0</v>
      </c>
      <c r="R175" s="5" t="e">
        <f t="shared" si="27"/>
        <v>#DIV/0!</v>
      </c>
      <c r="S175" s="8">
        <v>0</v>
      </c>
      <c r="T175" s="8">
        <v>0</v>
      </c>
      <c r="U175" s="7" t="e">
        <f t="shared" si="28"/>
        <v>#DIV/0!</v>
      </c>
      <c r="V175" s="1">
        <v>0</v>
      </c>
      <c r="W175" s="1">
        <v>0</v>
      </c>
      <c r="X175" s="5" t="e">
        <f t="shared" si="29"/>
        <v>#DIV/0!</v>
      </c>
      <c r="Y175" s="8">
        <v>0</v>
      </c>
      <c r="Z175" s="8">
        <v>0.74132482840723701</v>
      </c>
      <c r="AA175" s="7" t="e">
        <f t="shared" si="30"/>
        <v>#DIV/0!</v>
      </c>
    </row>
    <row r="176" spans="1:27">
      <c r="A176" t="s">
        <v>12</v>
      </c>
      <c r="B176" t="s">
        <v>344</v>
      </c>
      <c r="C176" s="2" t="s">
        <v>345</v>
      </c>
      <c r="D176" s="6">
        <v>30.627052369077305</v>
      </c>
      <c r="E176" s="6">
        <v>28.622594863297433</v>
      </c>
      <c r="F176" s="7">
        <f t="shared" si="23"/>
        <v>-6.5447287633976753E-2</v>
      </c>
      <c r="G176" s="18">
        <v>30.627052369077305</v>
      </c>
      <c r="H176" s="6">
        <v>28.622594863297433</v>
      </c>
      <c r="I176" s="7">
        <f t="shared" si="24"/>
        <v>-6.5447287633976753E-2</v>
      </c>
      <c r="J176" s="1">
        <v>4</v>
      </c>
      <c r="K176" s="1">
        <v>4</v>
      </c>
      <c r="L176" s="5">
        <f t="shared" si="25"/>
        <v>0</v>
      </c>
      <c r="M176" s="8">
        <v>0</v>
      </c>
      <c r="N176" s="8">
        <v>0</v>
      </c>
      <c r="O176" s="7" t="e">
        <f t="shared" si="26"/>
        <v>#DIV/0!</v>
      </c>
      <c r="P176" s="1">
        <v>4</v>
      </c>
      <c r="Q176" s="1">
        <v>4</v>
      </c>
      <c r="R176" s="5">
        <f t="shared" si="27"/>
        <v>0</v>
      </c>
      <c r="S176" s="8">
        <v>4</v>
      </c>
      <c r="T176" s="8">
        <v>4</v>
      </c>
      <c r="U176" s="7">
        <f t="shared" si="28"/>
        <v>0</v>
      </c>
      <c r="V176" s="1">
        <v>0</v>
      </c>
      <c r="W176" s="1">
        <v>0</v>
      </c>
      <c r="X176" s="5" t="e">
        <f t="shared" si="29"/>
        <v>#DIV/0!</v>
      </c>
      <c r="Y176" s="8">
        <v>8</v>
      </c>
      <c r="Z176" s="8">
        <v>8</v>
      </c>
      <c r="AA176" s="7">
        <f t="shared" si="30"/>
        <v>0</v>
      </c>
    </row>
    <row r="177" spans="1:27">
      <c r="A177" t="s">
        <v>12</v>
      </c>
      <c r="B177" t="s">
        <v>346</v>
      </c>
      <c r="C177" s="2" t="s">
        <v>347</v>
      </c>
      <c r="D177" s="6">
        <v>112.29919201995011</v>
      </c>
      <c r="E177" s="6">
        <v>104.94951449875725</v>
      </c>
      <c r="F177" s="7">
        <f t="shared" si="23"/>
        <v>-6.5447287633976725E-2</v>
      </c>
      <c r="G177" s="18">
        <v>112.29919201995011</v>
      </c>
      <c r="H177" s="6">
        <v>104.94951449875725</v>
      </c>
      <c r="I177" s="7">
        <f t="shared" si="24"/>
        <v>-6.5447287633976725E-2</v>
      </c>
      <c r="J177" s="1">
        <v>10</v>
      </c>
      <c r="K177" s="1">
        <v>10</v>
      </c>
      <c r="L177" s="5">
        <f t="shared" si="25"/>
        <v>0</v>
      </c>
      <c r="M177" s="8">
        <v>10</v>
      </c>
      <c r="N177" s="8">
        <v>15</v>
      </c>
      <c r="O177" s="7">
        <f t="shared" si="26"/>
        <v>0.5</v>
      </c>
      <c r="P177" s="1">
        <v>4</v>
      </c>
      <c r="Q177" s="1">
        <v>4</v>
      </c>
      <c r="R177" s="5">
        <f t="shared" si="27"/>
        <v>0</v>
      </c>
      <c r="S177" s="8">
        <v>15</v>
      </c>
      <c r="T177" s="8">
        <v>20</v>
      </c>
      <c r="U177" s="7">
        <f t="shared" si="28"/>
        <v>0.33333333333333331</v>
      </c>
      <c r="V177" s="1">
        <v>4</v>
      </c>
      <c r="W177" s="1">
        <v>4</v>
      </c>
      <c r="X177" s="5">
        <f t="shared" si="29"/>
        <v>0</v>
      </c>
      <c r="Y177" s="8">
        <v>23</v>
      </c>
      <c r="Z177" s="8">
        <v>28</v>
      </c>
      <c r="AA177" s="7">
        <f t="shared" si="30"/>
        <v>0.21739130434782608</v>
      </c>
    </row>
    <row r="178" spans="1:27">
      <c r="A178" t="s">
        <v>12</v>
      </c>
      <c r="B178" t="s">
        <v>348</v>
      </c>
      <c r="C178" s="2" t="s">
        <v>349</v>
      </c>
      <c r="D178" s="6">
        <v>371.92890410958898</v>
      </c>
      <c r="E178" s="6">
        <v>388.58039999999994</v>
      </c>
      <c r="F178" s="7">
        <f t="shared" si="23"/>
        <v>4.4770642201834861E-2</v>
      </c>
      <c r="G178" s="18">
        <v>371.92890410958898</v>
      </c>
      <c r="H178" s="6">
        <v>388.58039999999994</v>
      </c>
      <c r="I178" s="7">
        <f t="shared" si="24"/>
        <v>4.4770642201834861E-2</v>
      </c>
      <c r="J178" s="1">
        <v>19</v>
      </c>
      <c r="K178" s="1">
        <v>19</v>
      </c>
      <c r="L178" s="5">
        <f t="shared" si="25"/>
        <v>0</v>
      </c>
      <c r="M178" s="8">
        <v>8</v>
      </c>
      <c r="N178" s="8">
        <v>14</v>
      </c>
      <c r="O178" s="7">
        <f t="shared" si="26"/>
        <v>0.75</v>
      </c>
      <c r="P178" s="1">
        <v>74</v>
      </c>
      <c r="Q178" s="1">
        <v>54</v>
      </c>
      <c r="R178" s="5">
        <f t="shared" si="27"/>
        <v>-0.27027027027027029</v>
      </c>
      <c r="S178" s="8">
        <v>0</v>
      </c>
      <c r="T178" s="8">
        <v>4</v>
      </c>
      <c r="U178" s="7" t="e">
        <f t="shared" si="28"/>
        <v>#DIV/0!</v>
      </c>
      <c r="V178" s="1">
        <v>8</v>
      </c>
      <c r="W178" s="1">
        <v>8</v>
      </c>
      <c r="X178" s="5">
        <f t="shared" si="29"/>
        <v>0</v>
      </c>
      <c r="Y178" s="8">
        <v>83</v>
      </c>
      <c r="Z178" s="8">
        <v>69</v>
      </c>
      <c r="AA178" s="7">
        <f t="shared" si="30"/>
        <v>-0.16867469879518071</v>
      </c>
    </row>
    <row r="179" spans="1:27">
      <c r="A179" t="s">
        <v>12</v>
      </c>
      <c r="B179" t="s">
        <v>350</v>
      </c>
      <c r="C179" s="2" t="s">
        <v>351</v>
      </c>
      <c r="D179" s="6">
        <v>58.191399501246877</v>
      </c>
      <c r="E179" s="6">
        <v>54.382930240265118</v>
      </c>
      <c r="F179" s="7">
        <f t="shared" si="23"/>
        <v>-6.5447287633976822E-2</v>
      </c>
      <c r="G179" s="18">
        <v>58.191399501246877</v>
      </c>
      <c r="H179" s="6">
        <v>54.382930240265118</v>
      </c>
      <c r="I179" s="7">
        <f t="shared" si="24"/>
        <v>-6.5447287633976822E-2</v>
      </c>
      <c r="J179" s="1">
        <v>4</v>
      </c>
      <c r="K179" s="1">
        <v>4</v>
      </c>
      <c r="L179" s="5">
        <f t="shared" si="25"/>
        <v>0</v>
      </c>
      <c r="M179" s="8">
        <v>8</v>
      </c>
      <c r="N179" s="8">
        <v>8</v>
      </c>
      <c r="O179" s="7">
        <f t="shared" si="26"/>
        <v>0</v>
      </c>
      <c r="P179" s="1">
        <v>10</v>
      </c>
      <c r="Q179" s="1">
        <v>4</v>
      </c>
      <c r="R179" s="5">
        <f t="shared" si="27"/>
        <v>-0.6</v>
      </c>
      <c r="S179" s="8">
        <v>8</v>
      </c>
      <c r="T179" s="8">
        <v>8</v>
      </c>
      <c r="U179" s="7">
        <f t="shared" si="28"/>
        <v>0</v>
      </c>
      <c r="V179" s="1">
        <v>4</v>
      </c>
      <c r="W179" s="1">
        <v>4</v>
      </c>
      <c r="X179" s="5">
        <f t="shared" si="29"/>
        <v>0</v>
      </c>
      <c r="Y179" s="8">
        <v>20</v>
      </c>
      <c r="Z179" s="8">
        <v>14</v>
      </c>
      <c r="AA179" s="7">
        <f t="shared" si="30"/>
        <v>-0.3</v>
      </c>
    </row>
    <row r="180" spans="1:27">
      <c r="A180" t="s">
        <v>12</v>
      </c>
      <c r="B180" t="s">
        <v>352</v>
      </c>
      <c r="C180" s="2" t="s">
        <v>353</v>
      </c>
      <c r="D180" s="6">
        <v>610.94765857321647</v>
      </c>
      <c r="E180" s="6">
        <v>616.96564137931034</v>
      </c>
      <c r="F180" s="7">
        <f t="shared" si="23"/>
        <v>9.8502428508328074E-3</v>
      </c>
      <c r="G180" s="18">
        <v>610.94765857321647</v>
      </c>
      <c r="H180" s="6">
        <v>616.96564137931034</v>
      </c>
      <c r="I180" s="7">
        <f t="shared" si="24"/>
        <v>9.8502428508328074E-3</v>
      </c>
      <c r="J180" s="1">
        <v>25</v>
      </c>
      <c r="K180" s="1">
        <v>25</v>
      </c>
      <c r="L180" s="5">
        <f t="shared" si="25"/>
        <v>0</v>
      </c>
      <c r="M180" s="8">
        <v>30</v>
      </c>
      <c r="N180" s="8">
        <v>35</v>
      </c>
      <c r="O180" s="7">
        <f t="shared" si="26"/>
        <v>0.16666666666666666</v>
      </c>
      <c r="P180" s="1">
        <v>30</v>
      </c>
      <c r="Q180" s="1">
        <v>30</v>
      </c>
      <c r="R180" s="5">
        <f t="shared" si="27"/>
        <v>0</v>
      </c>
      <c r="S180" s="8">
        <v>85</v>
      </c>
      <c r="T180" s="8">
        <v>90</v>
      </c>
      <c r="U180" s="7">
        <f t="shared" si="28"/>
        <v>5.8823529411764705E-2</v>
      </c>
      <c r="V180" s="1">
        <v>4</v>
      </c>
      <c r="W180" s="1">
        <v>4</v>
      </c>
      <c r="X180" s="5">
        <f t="shared" si="29"/>
        <v>0</v>
      </c>
      <c r="Y180" s="8">
        <v>85</v>
      </c>
      <c r="Z180" s="8">
        <v>90</v>
      </c>
      <c r="AA180" s="7">
        <f t="shared" si="30"/>
        <v>5.8823529411764705E-2</v>
      </c>
    </row>
    <row r="181" spans="1:27">
      <c r="A181" t="s">
        <v>12</v>
      </c>
      <c r="B181" t="s">
        <v>354</v>
      </c>
      <c r="C181" s="2" t="s">
        <v>355</v>
      </c>
      <c r="D181" s="6">
        <v>117.15304564038382</v>
      </c>
      <c r="E181" s="6">
        <v>118.30703159065629</v>
      </c>
      <c r="F181" s="7">
        <f t="shared" si="23"/>
        <v>9.8502428508327276E-3</v>
      </c>
      <c r="G181" s="18">
        <v>117.15304564038382</v>
      </c>
      <c r="H181" s="6">
        <v>118.30703159065629</v>
      </c>
      <c r="I181" s="7">
        <f t="shared" si="24"/>
        <v>9.8502428508327276E-3</v>
      </c>
      <c r="J181" s="1">
        <v>4</v>
      </c>
      <c r="K181" s="1">
        <v>4</v>
      </c>
      <c r="L181" s="5">
        <f t="shared" si="25"/>
        <v>0</v>
      </c>
      <c r="M181" s="8">
        <v>15</v>
      </c>
      <c r="N181" s="8">
        <v>10</v>
      </c>
      <c r="O181" s="7">
        <f t="shared" si="26"/>
        <v>-0.33333333333333331</v>
      </c>
      <c r="P181" s="1">
        <v>4</v>
      </c>
      <c r="Q181" s="1">
        <v>4</v>
      </c>
      <c r="R181" s="5">
        <f t="shared" si="27"/>
        <v>0</v>
      </c>
      <c r="S181" s="8">
        <v>40</v>
      </c>
      <c r="T181" s="8">
        <v>30</v>
      </c>
      <c r="U181" s="7">
        <f t="shared" si="28"/>
        <v>-0.25</v>
      </c>
      <c r="V181" s="1">
        <v>4</v>
      </c>
      <c r="W181" s="1">
        <v>4</v>
      </c>
      <c r="X181" s="5">
        <f t="shared" si="29"/>
        <v>0</v>
      </c>
      <c r="Y181" s="8">
        <v>23</v>
      </c>
      <c r="Z181" s="8">
        <v>18</v>
      </c>
      <c r="AA181" s="7">
        <f t="shared" si="30"/>
        <v>-0.21739130434782608</v>
      </c>
    </row>
    <row r="182" spans="1:27">
      <c r="A182" t="s">
        <v>12</v>
      </c>
      <c r="B182" t="s">
        <v>356</v>
      </c>
      <c r="C182" s="2" t="s">
        <v>357</v>
      </c>
      <c r="D182" s="6">
        <v>61.555486647246113</v>
      </c>
      <c r="E182" s="6">
        <v>61.768654264825344</v>
      </c>
      <c r="F182" s="7">
        <f t="shared" si="23"/>
        <v>3.4630157145994636E-3</v>
      </c>
      <c r="G182" s="18">
        <v>61.555486647246113</v>
      </c>
      <c r="H182" s="6">
        <v>61.768654264825344</v>
      </c>
      <c r="I182" s="7">
        <f t="shared" si="24"/>
        <v>3.4630157145994636E-3</v>
      </c>
      <c r="J182" s="1">
        <v>10</v>
      </c>
      <c r="K182" s="1">
        <v>4</v>
      </c>
      <c r="L182" s="5">
        <f t="shared" si="25"/>
        <v>-0.6</v>
      </c>
      <c r="M182" s="8">
        <v>4</v>
      </c>
      <c r="N182" s="8">
        <v>4</v>
      </c>
      <c r="O182" s="7">
        <f t="shared" si="26"/>
        <v>0</v>
      </c>
      <c r="P182" s="1">
        <v>4</v>
      </c>
      <c r="Q182" s="1">
        <v>4</v>
      </c>
      <c r="R182" s="5">
        <f t="shared" si="27"/>
        <v>0</v>
      </c>
      <c r="S182" s="8">
        <v>10</v>
      </c>
      <c r="T182" s="8">
        <v>15</v>
      </c>
      <c r="U182" s="7">
        <f t="shared" si="28"/>
        <v>0.5</v>
      </c>
      <c r="V182" s="1">
        <v>4</v>
      </c>
      <c r="W182" s="1">
        <v>4</v>
      </c>
      <c r="X182" s="5">
        <f t="shared" si="29"/>
        <v>0</v>
      </c>
      <c r="Y182" s="8">
        <v>11</v>
      </c>
      <c r="Z182" s="8">
        <v>5</v>
      </c>
      <c r="AA182" s="7">
        <f t="shared" si="30"/>
        <v>-0.54545454545454541</v>
      </c>
    </row>
    <row r="183" spans="1:27">
      <c r="A183" t="s">
        <v>12</v>
      </c>
      <c r="B183" t="s">
        <v>358</v>
      </c>
      <c r="C183" s="2" t="s">
        <v>359</v>
      </c>
      <c r="D183" s="6">
        <v>650.96938923718062</v>
      </c>
      <c r="E183" s="6">
        <v>645.67952206282905</v>
      </c>
      <c r="F183" s="7">
        <f t="shared" si="23"/>
        <v>-8.1261381284768956E-3</v>
      </c>
      <c r="G183" s="18">
        <v>650.96938923718062</v>
      </c>
      <c r="H183" s="6">
        <v>645.67952206282905</v>
      </c>
      <c r="I183" s="7">
        <f t="shared" si="24"/>
        <v>-8.1261381284768956E-3</v>
      </c>
      <c r="J183" s="1">
        <v>4</v>
      </c>
      <c r="K183" s="1">
        <v>15</v>
      </c>
      <c r="L183" s="5">
        <f t="shared" si="25"/>
        <v>2.75</v>
      </c>
      <c r="M183" s="8">
        <v>30</v>
      </c>
      <c r="N183" s="8">
        <v>25</v>
      </c>
      <c r="O183" s="7">
        <f t="shared" si="26"/>
        <v>-0.16666666666666666</v>
      </c>
      <c r="P183" s="1">
        <v>30</v>
      </c>
      <c r="Q183" s="1">
        <v>40</v>
      </c>
      <c r="R183" s="5">
        <f t="shared" si="27"/>
        <v>0.33333333333333331</v>
      </c>
      <c r="S183" s="8">
        <v>84</v>
      </c>
      <c r="T183" s="8">
        <v>85</v>
      </c>
      <c r="U183" s="7">
        <f t="shared" si="28"/>
        <v>1.1904761904761904E-2</v>
      </c>
      <c r="V183" s="1">
        <v>4</v>
      </c>
      <c r="W183" s="1">
        <v>4</v>
      </c>
      <c r="X183" s="5">
        <f t="shared" si="29"/>
        <v>0</v>
      </c>
      <c r="Y183" s="8">
        <v>43</v>
      </c>
      <c r="Z183" s="8">
        <v>59</v>
      </c>
      <c r="AA183" s="7">
        <f t="shared" si="30"/>
        <v>0.37209302325581395</v>
      </c>
    </row>
    <row r="184" spans="1:27">
      <c r="A184" t="s">
        <v>12</v>
      </c>
      <c r="B184" t="s">
        <v>360</v>
      </c>
      <c r="C184" s="2" t="s">
        <v>361</v>
      </c>
      <c r="D184" s="6">
        <v>173.86781779307844</v>
      </c>
      <c r="E184" s="6">
        <v>172.45494388959506</v>
      </c>
      <c r="F184" s="7">
        <f t="shared" si="23"/>
        <v>-8.1261381284767724E-3</v>
      </c>
      <c r="G184" s="18">
        <v>173.86781779307844</v>
      </c>
      <c r="H184" s="6">
        <v>172.45494388959506</v>
      </c>
      <c r="I184" s="7">
        <f t="shared" si="24"/>
        <v>-8.1261381284767724E-3</v>
      </c>
      <c r="J184" s="1">
        <v>4</v>
      </c>
      <c r="K184" s="1">
        <v>4</v>
      </c>
      <c r="L184" s="5">
        <f t="shared" si="25"/>
        <v>0</v>
      </c>
      <c r="M184" s="8">
        <v>10</v>
      </c>
      <c r="N184" s="8">
        <v>4</v>
      </c>
      <c r="O184" s="7">
        <f t="shared" si="26"/>
        <v>-0.6</v>
      </c>
      <c r="P184" s="1">
        <v>8</v>
      </c>
      <c r="Q184" s="1">
        <v>14</v>
      </c>
      <c r="R184" s="5">
        <f t="shared" si="27"/>
        <v>0.75</v>
      </c>
      <c r="S184" s="8">
        <v>35</v>
      </c>
      <c r="T184" s="8">
        <v>39</v>
      </c>
      <c r="U184" s="7">
        <f t="shared" si="28"/>
        <v>0.11428571428571428</v>
      </c>
      <c r="V184" s="1">
        <v>4</v>
      </c>
      <c r="W184" s="1">
        <v>4</v>
      </c>
      <c r="X184" s="5">
        <f t="shared" si="29"/>
        <v>0</v>
      </c>
      <c r="Y184" s="8">
        <v>17</v>
      </c>
      <c r="Z184" s="8">
        <v>17</v>
      </c>
      <c r="AA184" s="7">
        <f t="shared" si="30"/>
        <v>0</v>
      </c>
    </row>
    <row r="185" spans="1:27">
      <c r="A185" t="s">
        <v>12</v>
      </c>
      <c r="B185" t="s">
        <v>362</v>
      </c>
      <c r="C185" s="2" t="s">
        <v>363</v>
      </c>
      <c r="D185" s="6">
        <v>173.94731707317072</v>
      </c>
      <c r="E185" s="6">
        <v>179.9824563328761</v>
      </c>
      <c r="F185" s="7">
        <f t="shared" si="23"/>
        <v>3.4695213247621981E-2</v>
      </c>
      <c r="G185" s="18">
        <v>173.94731707317072</v>
      </c>
      <c r="H185" s="6">
        <v>179.9824563328761</v>
      </c>
      <c r="I185" s="7">
        <f t="shared" si="24"/>
        <v>3.4695213247621981E-2</v>
      </c>
      <c r="J185" s="1">
        <v>20</v>
      </c>
      <c r="K185" s="1">
        <v>15</v>
      </c>
      <c r="L185" s="5">
        <f t="shared" si="25"/>
        <v>-0.25</v>
      </c>
      <c r="M185" s="8">
        <v>10</v>
      </c>
      <c r="N185" s="8">
        <v>10</v>
      </c>
      <c r="O185" s="7">
        <f t="shared" si="26"/>
        <v>0</v>
      </c>
      <c r="P185" s="1">
        <v>15</v>
      </c>
      <c r="Q185" s="1">
        <v>15</v>
      </c>
      <c r="R185" s="5">
        <f t="shared" si="27"/>
        <v>0</v>
      </c>
      <c r="S185" s="8">
        <v>10</v>
      </c>
      <c r="T185" s="8">
        <v>4</v>
      </c>
      <c r="U185" s="7">
        <f t="shared" si="28"/>
        <v>-0.6</v>
      </c>
      <c r="V185" s="1">
        <v>4</v>
      </c>
      <c r="W185" s="1">
        <v>4</v>
      </c>
      <c r="X185" s="5">
        <f t="shared" si="29"/>
        <v>0</v>
      </c>
      <c r="Y185" s="8">
        <v>17</v>
      </c>
      <c r="Z185" s="8">
        <v>12</v>
      </c>
      <c r="AA185" s="7">
        <f t="shared" si="30"/>
        <v>-0.29411764705882354</v>
      </c>
    </row>
    <row r="186" spans="1:27">
      <c r="A186" t="s">
        <v>12</v>
      </c>
      <c r="B186" t="s">
        <v>364</v>
      </c>
      <c r="C186" s="2" t="s">
        <v>365</v>
      </c>
      <c r="D186" s="6">
        <v>88.818451870324182</v>
      </c>
      <c r="E186" s="6">
        <v>83.005525103562547</v>
      </c>
      <c r="F186" s="7">
        <f t="shared" si="23"/>
        <v>-6.5447287633976836E-2</v>
      </c>
      <c r="G186" s="18">
        <v>88.818451870324182</v>
      </c>
      <c r="H186" s="6">
        <v>83.005525103562547</v>
      </c>
      <c r="I186" s="7">
        <f t="shared" si="24"/>
        <v>-6.5447287633976836E-2</v>
      </c>
      <c r="J186" s="1">
        <v>4</v>
      </c>
      <c r="K186" s="1">
        <v>4</v>
      </c>
      <c r="L186" s="5">
        <f t="shared" si="25"/>
        <v>0</v>
      </c>
      <c r="M186" s="8">
        <v>4</v>
      </c>
      <c r="N186" s="8">
        <v>4</v>
      </c>
      <c r="O186" s="7">
        <f t="shared" si="26"/>
        <v>0</v>
      </c>
      <c r="P186" s="1">
        <v>4</v>
      </c>
      <c r="Q186" s="1">
        <v>4</v>
      </c>
      <c r="R186" s="5">
        <f t="shared" si="27"/>
        <v>0</v>
      </c>
      <c r="S186" s="8">
        <v>0</v>
      </c>
      <c r="T186" s="8">
        <v>0</v>
      </c>
      <c r="U186" s="7" t="e">
        <f t="shared" si="28"/>
        <v>#DIV/0!</v>
      </c>
      <c r="V186" s="1">
        <v>10</v>
      </c>
      <c r="W186" s="1">
        <v>4</v>
      </c>
      <c r="X186" s="5">
        <f t="shared" si="29"/>
        <v>-0.6</v>
      </c>
      <c r="Y186" s="8">
        <v>7</v>
      </c>
      <c r="Z186" s="8">
        <v>7</v>
      </c>
      <c r="AA186" s="7">
        <f t="shared" si="30"/>
        <v>0</v>
      </c>
    </row>
    <row r="187" spans="1:27">
      <c r="A187" t="s">
        <v>12</v>
      </c>
      <c r="B187" t="s">
        <v>366</v>
      </c>
      <c r="C187" s="2" t="s">
        <v>367</v>
      </c>
      <c r="D187" s="6">
        <v>121.3536571867794</v>
      </c>
      <c r="E187" s="6">
        <v>119.6268857801691</v>
      </c>
      <c r="F187" s="7">
        <f t="shared" si="23"/>
        <v>-1.4229249011857683E-2</v>
      </c>
      <c r="G187" s="18">
        <v>121.3536571867794</v>
      </c>
      <c r="H187" s="6">
        <v>119.6268857801691</v>
      </c>
      <c r="I187" s="7">
        <f t="shared" si="24"/>
        <v>-1.4229249011857683E-2</v>
      </c>
      <c r="J187" s="1">
        <v>20</v>
      </c>
      <c r="K187" s="1">
        <v>10</v>
      </c>
      <c r="L187" s="5">
        <f t="shared" si="25"/>
        <v>-0.5</v>
      </c>
      <c r="M187" s="8">
        <v>4</v>
      </c>
      <c r="N187" s="8">
        <v>14</v>
      </c>
      <c r="O187" s="7">
        <f t="shared" si="26"/>
        <v>2.5</v>
      </c>
      <c r="P187" s="1">
        <v>15</v>
      </c>
      <c r="Q187" s="1">
        <v>4</v>
      </c>
      <c r="R187" s="5">
        <f t="shared" si="27"/>
        <v>-0.73333333333333328</v>
      </c>
      <c r="S187" s="8">
        <v>4</v>
      </c>
      <c r="T187" s="8">
        <v>8</v>
      </c>
      <c r="U187" s="7">
        <f t="shared" si="28"/>
        <v>1</v>
      </c>
      <c r="V187" s="1">
        <v>4</v>
      </c>
      <c r="W187" s="1">
        <v>4</v>
      </c>
      <c r="X187" s="5">
        <f t="shared" si="29"/>
        <v>0</v>
      </c>
      <c r="Y187" s="8">
        <v>34</v>
      </c>
      <c r="Z187" s="8">
        <v>23</v>
      </c>
      <c r="AA187" s="7">
        <f t="shared" si="30"/>
        <v>-0.3235294117647059</v>
      </c>
    </row>
    <row r="188" spans="1:27">
      <c r="A188" t="s">
        <v>12</v>
      </c>
      <c r="B188" t="s">
        <v>34</v>
      </c>
      <c r="C188" s="2" t="s">
        <v>35</v>
      </c>
      <c r="D188" s="6">
        <v>1.0561418719211821</v>
      </c>
      <c r="E188" s="6">
        <v>1.0648892355694228</v>
      </c>
      <c r="F188" s="7">
        <f t="shared" si="23"/>
        <v>8.2823755792663916E-3</v>
      </c>
      <c r="G188" s="18">
        <v>1.0561418719211821</v>
      </c>
      <c r="H188" s="6">
        <v>1.0648892355694228</v>
      </c>
      <c r="I188" s="7">
        <f t="shared" si="24"/>
        <v>8.2823755792663916E-3</v>
      </c>
      <c r="J188" s="1">
        <v>0</v>
      </c>
      <c r="K188" s="1">
        <v>0</v>
      </c>
      <c r="L188" s="5" t="e">
        <f t="shared" si="25"/>
        <v>#DIV/0!</v>
      </c>
      <c r="M188" s="8">
        <v>0</v>
      </c>
      <c r="N188" s="8">
        <v>0</v>
      </c>
      <c r="O188" s="7" t="e">
        <f t="shared" si="26"/>
        <v>#DIV/0!</v>
      </c>
      <c r="P188" s="1">
        <v>0</v>
      </c>
      <c r="Q188" s="1">
        <v>0</v>
      </c>
      <c r="R188" s="5" t="e">
        <f t="shared" si="27"/>
        <v>#DIV/0!</v>
      </c>
      <c r="S188" s="8">
        <v>0</v>
      </c>
      <c r="T188" s="8">
        <v>0</v>
      </c>
      <c r="U188" s="7" t="e">
        <f t="shared" si="28"/>
        <v>#DIV/0!</v>
      </c>
      <c r="V188" s="1">
        <v>0</v>
      </c>
      <c r="W188" s="1">
        <v>0</v>
      </c>
      <c r="X188" s="5" t="e">
        <f t="shared" si="29"/>
        <v>#DIV/0!</v>
      </c>
      <c r="Y188" s="8">
        <v>0</v>
      </c>
      <c r="Z188" s="8">
        <v>0</v>
      </c>
      <c r="AA188" s="7" t="e">
        <f t="shared" si="30"/>
        <v>#DIV/0!</v>
      </c>
    </row>
    <row r="189" spans="1:27" ht="28.8">
      <c r="A189" t="s">
        <v>12</v>
      </c>
      <c r="B189" t="s">
        <v>386</v>
      </c>
      <c r="C189" s="2" t="s">
        <v>387</v>
      </c>
      <c r="D189" s="6">
        <v>351.84214615384616</v>
      </c>
      <c r="E189" s="6">
        <v>335.44289708737864</v>
      </c>
      <c r="F189" s="7">
        <f t="shared" si="23"/>
        <v>-4.6609677793679666E-2</v>
      </c>
      <c r="G189" s="18">
        <v>351.84214615384616</v>
      </c>
      <c r="H189" s="6">
        <v>335.44289708737864</v>
      </c>
      <c r="I189" s="7">
        <f t="shared" si="24"/>
        <v>-4.6609677793679666E-2</v>
      </c>
      <c r="J189" s="1">
        <v>19</v>
      </c>
      <c r="K189" s="1">
        <v>19</v>
      </c>
      <c r="L189" s="5">
        <f t="shared" si="25"/>
        <v>0</v>
      </c>
      <c r="M189" s="8">
        <v>10</v>
      </c>
      <c r="N189" s="8">
        <v>15</v>
      </c>
      <c r="O189" s="7">
        <f t="shared" si="26"/>
        <v>0.5</v>
      </c>
      <c r="P189" s="1">
        <v>29</v>
      </c>
      <c r="Q189" s="1">
        <v>24</v>
      </c>
      <c r="R189" s="5">
        <f t="shared" si="27"/>
        <v>-0.17241379310344829</v>
      </c>
      <c r="S189" s="8">
        <v>4</v>
      </c>
      <c r="T189" s="8">
        <v>14</v>
      </c>
      <c r="U189" s="7">
        <f t="shared" si="28"/>
        <v>2.5</v>
      </c>
      <c r="V189" s="1">
        <v>14</v>
      </c>
      <c r="W189" s="1">
        <v>19</v>
      </c>
      <c r="X189" s="5">
        <f t="shared" si="29"/>
        <v>0.35714285714285715</v>
      </c>
      <c r="Y189" s="8">
        <v>36</v>
      </c>
      <c r="Z189" s="8">
        <v>36</v>
      </c>
      <c r="AA189" s="7">
        <f t="shared" si="30"/>
        <v>0</v>
      </c>
    </row>
    <row r="190" spans="1:27" ht="28.8">
      <c r="A190" t="s">
        <v>12</v>
      </c>
      <c r="B190" t="s">
        <v>466</v>
      </c>
      <c r="C190" s="2" t="s">
        <v>467</v>
      </c>
      <c r="D190" s="6">
        <v>327.99076892028251</v>
      </c>
      <c r="E190" s="6">
        <v>314.34837209302322</v>
      </c>
      <c r="F190" s="7">
        <f t="shared" si="23"/>
        <v>-4.1593843851669643E-2</v>
      </c>
      <c r="G190" s="18">
        <v>327.99076892028251</v>
      </c>
      <c r="H190" s="6">
        <v>314.34837209302322</v>
      </c>
      <c r="I190" s="7">
        <f t="shared" si="24"/>
        <v>-4.1593843851669643E-2</v>
      </c>
      <c r="J190" s="1">
        <v>10</v>
      </c>
      <c r="K190" s="1">
        <v>15</v>
      </c>
      <c r="L190" s="5">
        <f t="shared" si="25"/>
        <v>0.5</v>
      </c>
      <c r="M190" s="8">
        <v>10</v>
      </c>
      <c r="N190" s="8">
        <v>8</v>
      </c>
      <c r="O190" s="7">
        <f t="shared" si="26"/>
        <v>-0.2</v>
      </c>
      <c r="P190" s="1">
        <v>10</v>
      </c>
      <c r="Q190" s="1">
        <v>15</v>
      </c>
      <c r="R190" s="5">
        <f t="shared" si="27"/>
        <v>0.5</v>
      </c>
      <c r="S190" s="8">
        <v>10</v>
      </c>
      <c r="T190" s="8">
        <v>10</v>
      </c>
      <c r="U190" s="7">
        <f t="shared" si="28"/>
        <v>0</v>
      </c>
      <c r="V190" s="1">
        <v>10</v>
      </c>
      <c r="W190" s="1">
        <v>10</v>
      </c>
      <c r="X190" s="5">
        <f t="shared" si="29"/>
        <v>0</v>
      </c>
      <c r="Y190" s="8">
        <v>0</v>
      </c>
      <c r="Z190" s="8">
        <v>0</v>
      </c>
      <c r="AA190" s="7" t="e">
        <f t="shared" si="30"/>
        <v>#DIV/0!</v>
      </c>
    </row>
    <row r="191" spans="1:27">
      <c r="A191" t="s">
        <v>12</v>
      </c>
      <c r="B191" t="s">
        <v>368</v>
      </c>
      <c r="C191" s="2" t="s">
        <v>369</v>
      </c>
      <c r="D191" s="6">
        <v>23.476416067653275</v>
      </c>
      <c r="E191" s="6">
        <v>23.369105987320967</v>
      </c>
      <c r="F191" s="7">
        <f t="shared" si="23"/>
        <v>-4.5709736964563326E-3</v>
      </c>
      <c r="G191" s="18">
        <v>23.476416067653275</v>
      </c>
      <c r="H191" s="6">
        <v>23.369105987320967</v>
      </c>
      <c r="I191" s="7">
        <f t="shared" si="24"/>
        <v>-4.5709736964563326E-3</v>
      </c>
      <c r="J191" s="1">
        <v>4</v>
      </c>
      <c r="K191" s="1">
        <v>4</v>
      </c>
      <c r="L191" s="5">
        <f t="shared" si="25"/>
        <v>0</v>
      </c>
      <c r="M191" s="8">
        <v>0</v>
      </c>
      <c r="N191" s="8">
        <v>4</v>
      </c>
      <c r="O191" s="7" t="e">
        <f t="shared" si="26"/>
        <v>#DIV/0!</v>
      </c>
      <c r="P191" s="1">
        <v>0</v>
      </c>
      <c r="Q191" s="1">
        <v>0</v>
      </c>
      <c r="R191" s="5" t="e">
        <f t="shared" si="27"/>
        <v>#DIV/0!</v>
      </c>
      <c r="S191" s="8">
        <v>10</v>
      </c>
      <c r="T191" s="8">
        <v>10</v>
      </c>
      <c r="U191" s="7">
        <f t="shared" si="28"/>
        <v>0</v>
      </c>
      <c r="V191" s="1">
        <v>0</v>
      </c>
      <c r="W191" s="1">
        <v>0</v>
      </c>
      <c r="X191" s="5" t="e">
        <f t="shared" si="29"/>
        <v>#DIV/0!</v>
      </c>
      <c r="Y191" s="8">
        <v>4</v>
      </c>
      <c r="Z191" s="8">
        <v>8</v>
      </c>
      <c r="AA191" s="7">
        <f t="shared" si="30"/>
        <v>1</v>
      </c>
    </row>
    <row r="192" spans="1:27">
      <c r="A192" t="s">
        <v>12</v>
      </c>
      <c r="B192" t="s">
        <v>370</v>
      </c>
      <c r="C192" s="2" t="s">
        <v>371</v>
      </c>
      <c r="D192" s="6">
        <v>20.51849554908204</v>
      </c>
      <c r="E192" s="6">
        <v>20.589551421608448</v>
      </c>
      <c r="F192" s="7">
        <f t="shared" si="23"/>
        <v>3.4630157145993479E-3</v>
      </c>
      <c r="G192" s="18">
        <v>20.51849554908204</v>
      </c>
      <c r="H192" s="6">
        <v>20.589551421608448</v>
      </c>
      <c r="I192" s="7">
        <f t="shared" si="24"/>
        <v>3.4630157145993479E-3</v>
      </c>
      <c r="J192" s="1">
        <v>0</v>
      </c>
      <c r="K192" s="1">
        <v>0</v>
      </c>
      <c r="L192" s="5" t="e">
        <f t="shared" si="25"/>
        <v>#DIV/0!</v>
      </c>
      <c r="M192" s="8">
        <v>4</v>
      </c>
      <c r="N192" s="8">
        <v>4</v>
      </c>
      <c r="O192" s="7">
        <f t="shared" si="26"/>
        <v>0</v>
      </c>
      <c r="P192" s="1">
        <v>0</v>
      </c>
      <c r="Q192" s="1">
        <v>0</v>
      </c>
      <c r="R192" s="5" t="e">
        <f t="shared" si="27"/>
        <v>#DIV/0!</v>
      </c>
      <c r="S192" s="8">
        <v>4</v>
      </c>
      <c r="T192" s="8">
        <v>4</v>
      </c>
      <c r="U192" s="7">
        <f t="shared" si="28"/>
        <v>0</v>
      </c>
      <c r="V192" s="1">
        <v>0</v>
      </c>
      <c r="W192" s="1">
        <v>0</v>
      </c>
      <c r="X192" s="5" t="e">
        <f t="shared" si="29"/>
        <v>#DIV/0!</v>
      </c>
      <c r="Y192" s="8">
        <v>4</v>
      </c>
      <c r="Z192" s="8">
        <v>4</v>
      </c>
      <c r="AA192" s="7">
        <f t="shared" si="30"/>
        <v>0</v>
      </c>
    </row>
    <row r="193" spans="1:27">
      <c r="A193" t="s">
        <v>12</v>
      </c>
      <c r="B193" t="s">
        <v>372</v>
      </c>
      <c r="C193" s="2" t="s">
        <v>373</v>
      </c>
      <c r="D193" s="6">
        <v>160.25205750528539</v>
      </c>
      <c r="E193" s="6">
        <v>159.51954956562574</v>
      </c>
      <c r="F193" s="7">
        <f t="shared" si="23"/>
        <v>-4.5709736964562571E-3</v>
      </c>
      <c r="G193" s="18">
        <v>160.25205750528539</v>
      </c>
      <c r="H193" s="6">
        <v>159.51954956562574</v>
      </c>
      <c r="I193" s="7">
        <f t="shared" si="24"/>
        <v>-4.5709736964562571E-3</v>
      </c>
      <c r="J193" s="1">
        <v>24</v>
      </c>
      <c r="K193" s="1">
        <v>24</v>
      </c>
      <c r="L193" s="5">
        <f t="shared" si="25"/>
        <v>0</v>
      </c>
      <c r="M193" s="8">
        <v>34</v>
      </c>
      <c r="N193" s="8">
        <v>29</v>
      </c>
      <c r="O193" s="7">
        <f t="shared" si="26"/>
        <v>-0.14705882352941177</v>
      </c>
      <c r="P193" s="1">
        <v>4</v>
      </c>
      <c r="Q193" s="1">
        <v>10</v>
      </c>
      <c r="R193" s="5">
        <f t="shared" si="27"/>
        <v>1.5</v>
      </c>
      <c r="S193" s="8">
        <v>44</v>
      </c>
      <c r="T193" s="8">
        <v>39</v>
      </c>
      <c r="U193" s="7">
        <f t="shared" si="28"/>
        <v>-0.11363636363636363</v>
      </c>
      <c r="V193" s="1">
        <v>14</v>
      </c>
      <c r="W193" s="1">
        <v>14</v>
      </c>
      <c r="X193" s="5">
        <f t="shared" si="29"/>
        <v>0</v>
      </c>
      <c r="Y193" s="8">
        <v>62</v>
      </c>
      <c r="Z193" s="8">
        <v>63</v>
      </c>
      <c r="AA193" s="7">
        <f t="shared" si="30"/>
        <v>1.6129032258064516E-2</v>
      </c>
    </row>
    <row r="194" spans="1:27">
      <c r="A194" t="s">
        <v>12</v>
      </c>
      <c r="B194" t="s">
        <v>376</v>
      </c>
      <c r="C194" s="2" t="s">
        <v>377</v>
      </c>
      <c r="D194" s="6">
        <v>85.000424621594348</v>
      </c>
      <c r="E194" s="6">
        <v>81.464930232558132</v>
      </c>
      <c r="F194" s="7">
        <f t="shared" si="23"/>
        <v>-4.1593843851669705E-2</v>
      </c>
      <c r="G194" s="18">
        <v>85.000424621594348</v>
      </c>
      <c r="H194" s="6">
        <v>81.464930232558132</v>
      </c>
      <c r="I194" s="7">
        <f t="shared" si="24"/>
        <v>-4.1593843851669705E-2</v>
      </c>
      <c r="J194" s="1">
        <v>4</v>
      </c>
      <c r="K194" s="1">
        <v>4</v>
      </c>
      <c r="L194" s="5">
        <f t="shared" si="25"/>
        <v>0</v>
      </c>
      <c r="M194" s="8">
        <v>4</v>
      </c>
      <c r="N194" s="8">
        <v>4</v>
      </c>
      <c r="O194" s="7">
        <f t="shared" si="26"/>
        <v>0</v>
      </c>
      <c r="P194" s="1">
        <v>4</v>
      </c>
      <c r="Q194" s="1">
        <v>4</v>
      </c>
      <c r="R194" s="5">
        <f t="shared" si="27"/>
        <v>0</v>
      </c>
      <c r="S194" s="8">
        <v>4</v>
      </c>
      <c r="T194" s="8">
        <v>0</v>
      </c>
      <c r="U194" s="7">
        <f t="shared" si="28"/>
        <v>-1</v>
      </c>
      <c r="V194" s="1">
        <v>4</v>
      </c>
      <c r="W194" s="1">
        <v>4</v>
      </c>
      <c r="X194" s="5">
        <f t="shared" si="29"/>
        <v>0</v>
      </c>
      <c r="Y194" s="8">
        <v>2</v>
      </c>
      <c r="Z194" s="8">
        <v>2</v>
      </c>
      <c r="AA194" s="7">
        <f t="shared" si="30"/>
        <v>0</v>
      </c>
    </row>
    <row r="195" spans="1:27">
      <c r="A195" t="s">
        <v>12</v>
      </c>
      <c r="B195" t="s">
        <v>380</v>
      </c>
      <c r="C195" s="2" t="s">
        <v>381</v>
      </c>
      <c r="D195" s="6">
        <v>403.34675640495863</v>
      </c>
      <c r="E195" s="6">
        <v>404.7420093095422</v>
      </c>
      <c r="F195" s="7">
        <f t="shared" si="23"/>
        <v>3.4591895990921098E-3</v>
      </c>
      <c r="G195" s="18">
        <v>403.34675640495863</v>
      </c>
      <c r="H195" s="6">
        <v>404.7420093095422</v>
      </c>
      <c r="I195" s="7">
        <f t="shared" si="24"/>
        <v>3.4591895990921098E-3</v>
      </c>
      <c r="J195" s="1">
        <v>29</v>
      </c>
      <c r="K195" s="1">
        <v>29</v>
      </c>
      <c r="L195" s="5">
        <f t="shared" si="25"/>
        <v>0</v>
      </c>
      <c r="M195" s="8">
        <v>20</v>
      </c>
      <c r="N195" s="8">
        <v>20</v>
      </c>
      <c r="O195" s="7">
        <f t="shared" si="26"/>
        <v>0</v>
      </c>
      <c r="P195" s="1">
        <v>15</v>
      </c>
      <c r="Q195" s="1">
        <v>10</v>
      </c>
      <c r="R195" s="5">
        <f t="shared" si="27"/>
        <v>-0.33333333333333331</v>
      </c>
      <c r="S195" s="8">
        <v>49</v>
      </c>
      <c r="T195" s="8">
        <v>54</v>
      </c>
      <c r="U195" s="7">
        <f t="shared" si="28"/>
        <v>0.10204081632653061</v>
      </c>
      <c r="V195" s="1">
        <v>15</v>
      </c>
      <c r="W195" s="1">
        <v>15</v>
      </c>
      <c r="X195" s="5">
        <f t="shared" si="29"/>
        <v>0</v>
      </c>
      <c r="Y195" s="8">
        <v>44</v>
      </c>
      <c r="Z195" s="8">
        <v>39</v>
      </c>
      <c r="AA195" s="7">
        <f t="shared" si="30"/>
        <v>-0.11363636363636363</v>
      </c>
    </row>
    <row r="196" spans="1:27">
      <c r="A196" t="s">
        <v>12</v>
      </c>
      <c r="B196" t="s">
        <v>382</v>
      </c>
      <c r="C196" s="2" t="s">
        <v>383</v>
      </c>
      <c r="D196" s="6">
        <v>385.27366377396572</v>
      </c>
      <c r="E196" s="6">
        <v>369.24865116279074</v>
      </c>
      <c r="F196" s="7">
        <f t="shared" si="23"/>
        <v>-4.1593843851669601E-2</v>
      </c>
      <c r="G196" s="18">
        <v>385.27366377396572</v>
      </c>
      <c r="H196" s="6">
        <v>369.24865116279074</v>
      </c>
      <c r="I196" s="7">
        <f t="shared" si="24"/>
        <v>-4.1593843851669601E-2</v>
      </c>
      <c r="J196" s="1">
        <v>29</v>
      </c>
      <c r="K196" s="1">
        <v>34</v>
      </c>
      <c r="L196" s="5">
        <f t="shared" si="25"/>
        <v>0.17241379310344829</v>
      </c>
      <c r="M196" s="8">
        <v>29</v>
      </c>
      <c r="N196" s="8">
        <v>24</v>
      </c>
      <c r="O196" s="7">
        <f t="shared" si="26"/>
        <v>-0.17241379310344829</v>
      </c>
      <c r="P196" s="1">
        <v>34</v>
      </c>
      <c r="Q196" s="1">
        <v>29</v>
      </c>
      <c r="R196" s="5">
        <f t="shared" si="27"/>
        <v>-0.14705882352941177</v>
      </c>
      <c r="S196" s="8">
        <v>10</v>
      </c>
      <c r="T196" s="8">
        <v>4</v>
      </c>
      <c r="U196" s="7">
        <f t="shared" si="28"/>
        <v>-0.6</v>
      </c>
      <c r="V196" s="1">
        <v>14</v>
      </c>
      <c r="W196" s="1">
        <v>14</v>
      </c>
      <c r="X196" s="5">
        <f t="shared" si="29"/>
        <v>0</v>
      </c>
      <c r="Y196" s="8">
        <v>54</v>
      </c>
      <c r="Z196" s="8">
        <v>49</v>
      </c>
      <c r="AA196" s="7">
        <f t="shared" si="30"/>
        <v>-9.2592592592592587E-2</v>
      </c>
    </row>
    <row r="197" spans="1:27">
      <c r="A197" t="s">
        <v>12</v>
      </c>
      <c r="B197" t="s">
        <v>384</v>
      </c>
      <c r="C197" s="2" t="s">
        <v>385</v>
      </c>
      <c r="D197" s="6">
        <v>256.57229268292684</v>
      </c>
      <c r="E197" s="6">
        <v>265.47412309099224</v>
      </c>
      <c r="F197" s="7">
        <f t="shared" ref="F197:F260" si="31">(E197-D197)/D197</f>
        <v>3.4695213247621849E-2</v>
      </c>
      <c r="G197" s="18">
        <v>256.57229268292684</v>
      </c>
      <c r="H197" s="6">
        <v>265.47412309099224</v>
      </c>
      <c r="I197" s="7">
        <f t="shared" ref="I197:I260" si="32">(H197-G197)/G197</f>
        <v>3.4695213247621849E-2</v>
      </c>
      <c r="J197" s="1">
        <v>4</v>
      </c>
      <c r="K197" s="1">
        <v>4</v>
      </c>
      <c r="L197" s="5">
        <f t="shared" ref="L197:L260" si="33">(K197-J197)/J197</f>
        <v>0</v>
      </c>
      <c r="M197" s="8">
        <v>4</v>
      </c>
      <c r="N197" s="8">
        <v>4</v>
      </c>
      <c r="O197" s="7">
        <f t="shared" ref="O197:O260" si="34">(N197-M197)/M197</f>
        <v>0</v>
      </c>
      <c r="P197" s="1">
        <v>4</v>
      </c>
      <c r="Q197" s="1">
        <v>4</v>
      </c>
      <c r="R197" s="5">
        <f t="shared" ref="R197:R260" si="35">(Q197-P197)/P197</f>
        <v>0</v>
      </c>
      <c r="S197" s="8">
        <v>0</v>
      </c>
      <c r="T197" s="8">
        <v>0</v>
      </c>
      <c r="U197" s="7" t="e">
        <f t="shared" ref="U197:U260" si="36">(T197-S197)/S197</f>
        <v>#DIV/0!</v>
      </c>
      <c r="V197" s="1">
        <v>4</v>
      </c>
      <c r="W197" s="1">
        <v>4</v>
      </c>
      <c r="X197" s="5">
        <f t="shared" ref="X197:X260" si="37">(W197-V197)/V197</f>
        <v>0</v>
      </c>
      <c r="Y197" s="8">
        <v>12</v>
      </c>
      <c r="Z197" s="8">
        <v>12</v>
      </c>
      <c r="AA197" s="7">
        <f t="shared" ref="AA197:AA260" si="38">(Z197-Y197)/Y197</f>
        <v>0</v>
      </c>
    </row>
    <row r="198" spans="1:27">
      <c r="A198" t="s">
        <v>12</v>
      </c>
      <c r="B198" t="s">
        <v>388</v>
      </c>
      <c r="C198" s="2" t="s">
        <v>389</v>
      </c>
      <c r="D198" s="6">
        <v>677.92053780991739</v>
      </c>
      <c r="E198" s="6">
        <v>680.26559348332034</v>
      </c>
      <c r="F198" s="7">
        <f t="shared" si="31"/>
        <v>3.4591895990920473E-3</v>
      </c>
      <c r="G198" s="18">
        <v>677.92053780991739</v>
      </c>
      <c r="H198" s="6">
        <v>680.26559348332034</v>
      </c>
      <c r="I198" s="7">
        <f t="shared" si="32"/>
        <v>3.4591895990920473E-3</v>
      </c>
      <c r="J198" s="1">
        <v>54</v>
      </c>
      <c r="K198" s="1">
        <v>59</v>
      </c>
      <c r="L198" s="5">
        <f t="shared" si="33"/>
        <v>9.2592592592592587E-2</v>
      </c>
      <c r="M198" s="8">
        <v>39</v>
      </c>
      <c r="N198" s="8">
        <v>49</v>
      </c>
      <c r="O198" s="7">
        <f t="shared" si="34"/>
        <v>0.25641025641025639</v>
      </c>
      <c r="P198" s="1">
        <v>25</v>
      </c>
      <c r="Q198" s="1">
        <v>30</v>
      </c>
      <c r="R198" s="5">
        <f t="shared" si="35"/>
        <v>0.2</v>
      </c>
      <c r="S198" s="8">
        <v>99</v>
      </c>
      <c r="T198" s="8">
        <v>119</v>
      </c>
      <c r="U198" s="7">
        <f t="shared" si="36"/>
        <v>0.20202020202020202</v>
      </c>
      <c r="V198" s="1">
        <v>19</v>
      </c>
      <c r="W198" s="1">
        <v>19</v>
      </c>
      <c r="X198" s="5">
        <f t="shared" si="37"/>
        <v>0</v>
      </c>
      <c r="Y198" s="8">
        <v>98</v>
      </c>
      <c r="Z198" s="8">
        <v>118</v>
      </c>
      <c r="AA198" s="7">
        <f t="shared" si="38"/>
        <v>0.20408163265306123</v>
      </c>
    </row>
    <row r="199" spans="1:27">
      <c r="A199" t="s">
        <v>12</v>
      </c>
      <c r="B199" t="s">
        <v>390</v>
      </c>
      <c r="C199" s="2" t="s">
        <v>391</v>
      </c>
      <c r="D199" s="6">
        <v>287.40887292443239</v>
      </c>
      <c r="E199" s="6">
        <v>281.22629857627118</v>
      </c>
      <c r="F199" s="7">
        <f t="shared" si="31"/>
        <v>-2.1511424770058431E-2</v>
      </c>
      <c r="G199" s="18">
        <v>287.40887292443239</v>
      </c>
      <c r="H199" s="6">
        <v>281.22629857627118</v>
      </c>
      <c r="I199" s="7">
        <f t="shared" si="32"/>
        <v>-2.1511424770058431E-2</v>
      </c>
      <c r="J199" s="1">
        <v>20</v>
      </c>
      <c r="K199" s="1">
        <v>20</v>
      </c>
      <c r="L199" s="5">
        <f t="shared" si="33"/>
        <v>0</v>
      </c>
      <c r="M199" s="8">
        <v>25</v>
      </c>
      <c r="N199" s="8">
        <v>39</v>
      </c>
      <c r="O199" s="7">
        <f t="shared" si="34"/>
        <v>0.56000000000000005</v>
      </c>
      <c r="P199" s="1">
        <v>4</v>
      </c>
      <c r="Q199" s="1">
        <v>15</v>
      </c>
      <c r="R199" s="5">
        <f t="shared" si="35"/>
        <v>2.75</v>
      </c>
      <c r="S199" s="8">
        <v>15</v>
      </c>
      <c r="T199" s="8">
        <v>15</v>
      </c>
      <c r="U199" s="7">
        <f t="shared" si="36"/>
        <v>0</v>
      </c>
      <c r="V199" s="1">
        <v>10</v>
      </c>
      <c r="W199" s="1">
        <v>14</v>
      </c>
      <c r="X199" s="5">
        <f t="shared" si="37"/>
        <v>0.4</v>
      </c>
      <c r="Y199" s="8">
        <v>23</v>
      </c>
      <c r="Z199" s="8">
        <v>48</v>
      </c>
      <c r="AA199" s="7">
        <f t="shared" si="38"/>
        <v>1.0869565217391304</v>
      </c>
    </row>
    <row r="200" spans="1:27">
      <c r="A200" t="s">
        <v>12</v>
      </c>
      <c r="B200" t="s">
        <v>392</v>
      </c>
      <c r="C200" s="2" t="s">
        <v>393</v>
      </c>
      <c r="D200" s="6">
        <v>516.78726675010432</v>
      </c>
      <c r="E200" s="6">
        <v>521.87774682981092</v>
      </c>
      <c r="F200" s="7">
        <f t="shared" si="31"/>
        <v>9.8502428508327154E-3</v>
      </c>
      <c r="G200" s="18">
        <v>516.78726675010432</v>
      </c>
      <c r="H200" s="6">
        <v>521.87774682981092</v>
      </c>
      <c r="I200" s="7">
        <f t="shared" si="32"/>
        <v>9.8502428508327154E-3</v>
      </c>
      <c r="J200" s="1">
        <v>30</v>
      </c>
      <c r="K200" s="1">
        <v>40</v>
      </c>
      <c r="L200" s="5">
        <f t="shared" si="33"/>
        <v>0.33333333333333331</v>
      </c>
      <c r="M200" s="8">
        <v>25</v>
      </c>
      <c r="N200" s="8">
        <v>20</v>
      </c>
      <c r="O200" s="7">
        <f t="shared" si="34"/>
        <v>-0.2</v>
      </c>
      <c r="P200" s="1">
        <v>30</v>
      </c>
      <c r="Q200" s="1">
        <v>30</v>
      </c>
      <c r="R200" s="5">
        <f t="shared" si="35"/>
        <v>0</v>
      </c>
      <c r="S200" s="8">
        <v>90</v>
      </c>
      <c r="T200" s="8">
        <v>85</v>
      </c>
      <c r="U200" s="7">
        <f t="shared" si="36"/>
        <v>-5.5555555555555552E-2</v>
      </c>
      <c r="V200" s="1">
        <v>4</v>
      </c>
      <c r="W200" s="1">
        <v>10</v>
      </c>
      <c r="X200" s="5">
        <f t="shared" si="37"/>
        <v>1.5</v>
      </c>
      <c r="Y200" s="8">
        <v>85</v>
      </c>
      <c r="Z200" s="8">
        <v>90</v>
      </c>
      <c r="AA200" s="7">
        <f t="shared" si="38"/>
        <v>5.8823529411764705E-2</v>
      </c>
    </row>
    <row r="201" spans="1:27">
      <c r="A201" t="s">
        <v>12</v>
      </c>
      <c r="B201" t="s">
        <v>394</v>
      </c>
      <c r="C201" s="2" t="s">
        <v>395</v>
      </c>
      <c r="D201" s="6">
        <v>826.44087333026243</v>
      </c>
      <c r="E201" s="6">
        <v>826.44603662015027</v>
      </c>
      <c r="F201" s="7">
        <f t="shared" si="31"/>
        <v>6.2476216441549099E-6</v>
      </c>
      <c r="G201" s="18">
        <v>826.44087333026243</v>
      </c>
      <c r="H201" s="6">
        <v>826.44603662015027</v>
      </c>
      <c r="I201" s="7">
        <f t="shared" si="32"/>
        <v>6.2476216441549099E-6</v>
      </c>
      <c r="J201" s="1">
        <v>30</v>
      </c>
      <c r="K201" s="1">
        <v>40</v>
      </c>
      <c r="L201" s="5">
        <f t="shared" si="33"/>
        <v>0.33333333333333331</v>
      </c>
      <c r="M201" s="8">
        <v>40</v>
      </c>
      <c r="N201" s="8">
        <v>55</v>
      </c>
      <c r="O201" s="7">
        <f t="shared" si="34"/>
        <v>0.375</v>
      </c>
      <c r="P201" s="1">
        <v>50</v>
      </c>
      <c r="Q201" s="1">
        <v>35</v>
      </c>
      <c r="R201" s="5">
        <f t="shared" si="35"/>
        <v>-0.3</v>
      </c>
      <c r="S201" s="8">
        <v>110</v>
      </c>
      <c r="T201" s="8">
        <v>110</v>
      </c>
      <c r="U201" s="7">
        <f t="shared" si="36"/>
        <v>0</v>
      </c>
      <c r="V201" s="1">
        <v>15</v>
      </c>
      <c r="W201" s="1">
        <v>20</v>
      </c>
      <c r="X201" s="5">
        <f t="shared" si="37"/>
        <v>0.33333333333333331</v>
      </c>
      <c r="Y201" s="8">
        <v>81</v>
      </c>
      <c r="Z201" s="8">
        <v>91</v>
      </c>
      <c r="AA201" s="7">
        <f t="shared" si="38"/>
        <v>0.12345679012345678</v>
      </c>
    </row>
    <row r="202" spans="1:27">
      <c r="A202" t="s">
        <v>12</v>
      </c>
      <c r="B202" t="s">
        <v>396</v>
      </c>
      <c r="C202" s="2" t="s">
        <v>397</v>
      </c>
      <c r="D202" s="6">
        <v>128.28614634146342</v>
      </c>
      <c r="E202" s="6">
        <v>132.73706154549612</v>
      </c>
      <c r="F202" s="7">
        <f t="shared" si="31"/>
        <v>3.4695213247621849E-2</v>
      </c>
      <c r="G202" s="18">
        <v>128.28614634146342</v>
      </c>
      <c r="H202" s="6">
        <v>132.73706154549612</v>
      </c>
      <c r="I202" s="7">
        <f t="shared" si="32"/>
        <v>3.4695213247621849E-2</v>
      </c>
      <c r="J202" s="1">
        <v>10</v>
      </c>
      <c r="K202" s="1">
        <v>10</v>
      </c>
      <c r="L202" s="5">
        <f t="shared" si="33"/>
        <v>0</v>
      </c>
      <c r="M202" s="8">
        <v>25</v>
      </c>
      <c r="N202" s="8">
        <v>20</v>
      </c>
      <c r="O202" s="7">
        <f t="shared" si="34"/>
        <v>-0.2</v>
      </c>
      <c r="P202" s="1">
        <v>8</v>
      </c>
      <c r="Q202" s="1">
        <v>8</v>
      </c>
      <c r="R202" s="5">
        <f t="shared" si="35"/>
        <v>0</v>
      </c>
      <c r="S202" s="8">
        <v>4</v>
      </c>
      <c r="T202" s="8">
        <v>4</v>
      </c>
      <c r="U202" s="7">
        <f t="shared" si="36"/>
        <v>0</v>
      </c>
      <c r="V202" s="1">
        <v>0</v>
      </c>
      <c r="W202" s="1">
        <v>0</v>
      </c>
      <c r="X202" s="5" t="e">
        <f t="shared" si="37"/>
        <v>#DIV/0!</v>
      </c>
      <c r="Y202" s="8">
        <v>25</v>
      </c>
      <c r="Z202" s="8">
        <v>20</v>
      </c>
      <c r="AA202" s="7">
        <f t="shared" si="38"/>
        <v>-0.2</v>
      </c>
    </row>
    <row r="203" spans="1:27">
      <c r="A203" t="s">
        <v>12</v>
      </c>
      <c r="B203" t="s">
        <v>398</v>
      </c>
      <c r="C203" s="2" t="s">
        <v>399</v>
      </c>
      <c r="D203" s="6">
        <v>81.657099365750526</v>
      </c>
      <c r="E203" s="6">
        <v>81.283846912420756</v>
      </c>
      <c r="F203" s="7">
        <f t="shared" si="31"/>
        <v>-4.5709736964563629E-3</v>
      </c>
      <c r="G203" s="18">
        <v>81.657099365750526</v>
      </c>
      <c r="H203" s="6">
        <v>81.283846912420756</v>
      </c>
      <c r="I203" s="7">
        <f t="shared" si="32"/>
        <v>-4.5709736964563629E-3</v>
      </c>
      <c r="J203" s="1">
        <v>4</v>
      </c>
      <c r="K203" s="1">
        <v>15</v>
      </c>
      <c r="L203" s="5">
        <f t="shared" si="33"/>
        <v>2.75</v>
      </c>
      <c r="M203" s="8">
        <v>4</v>
      </c>
      <c r="N203" s="8">
        <v>4</v>
      </c>
      <c r="O203" s="7">
        <f t="shared" si="34"/>
        <v>0</v>
      </c>
      <c r="P203" s="1">
        <v>4</v>
      </c>
      <c r="Q203" s="1">
        <v>4</v>
      </c>
      <c r="R203" s="5">
        <f t="shared" si="35"/>
        <v>0</v>
      </c>
      <c r="S203" s="8">
        <v>20</v>
      </c>
      <c r="T203" s="8">
        <v>30</v>
      </c>
      <c r="U203" s="7">
        <f t="shared" si="36"/>
        <v>0.5</v>
      </c>
      <c r="V203" s="1">
        <v>0</v>
      </c>
      <c r="W203" s="1">
        <v>0</v>
      </c>
      <c r="X203" s="5" t="e">
        <f t="shared" si="37"/>
        <v>#DIV/0!</v>
      </c>
      <c r="Y203" s="8">
        <v>12</v>
      </c>
      <c r="Z203" s="8">
        <v>23</v>
      </c>
      <c r="AA203" s="7">
        <f t="shared" si="38"/>
        <v>0.91666666666666663</v>
      </c>
    </row>
    <row r="204" spans="1:27">
      <c r="A204" t="s">
        <v>12</v>
      </c>
      <c r="B204" t="s">
        <v>400</v>
      </c>
      <c r="C204" s="2" t="s">
        <v>401</v>
      </c>
      <c r="D204" s="6">
        <v>257.54595</v>
      </c>
      <c r="E204" s="6">
        <v>258.43685027152827</v>
      </c>
      <c r="F204" s="7">
        <f t="shared" si="31"/>
        <v>3.459189599091994E-3</v>
      </c>
      <c r="G204" s="18">
        <v>257.54595</v>
      </c>
      <c r="H204" s="6">
        <v>258.43685027152827</v>
      </c>
      <c r="I204" s="7">
        <f t="shared" si="32"/>
        <v>3.459189599091994E-3</v>
      </c>
      <c r="J204" s="1">
        <v>15</v>
      </c>
      <c r="K204" s="1">
        <v>15</v>
      </c>
      <c r="L204" s="5">
        <f t="shared" si="33"/>
        <v>0</v>
      </c>
      <c r="M204" s="8">
        <v>15</v>
      </c>
      <c r="N204" s="8">
        <v>4</v>
      </c>
      <c r="O204" s="7">
        <f t="shared" si="34"/>
        <v>-0.73333333333333328</v>
      </c>
      <c r="P204" s="1">
        <v>14</v>
      </c>
      <c r="Q204" s="1">
        <v>14</v>
      </c>
      <c r="R204" s="5">
        <f t="shared" si="35"/>
        <v>0</v>
      </c>
      <c r="S204" s="8">
        <v>25</v>
      </c>
      <c r="T204" s="8">
        <v>25</v>
      </c>
      <c r="U204" s="7">
        <f t="shared" si="36"/>
        <v>0</v>
      </c>
      <c r="V204" s="1">
        <v>4</v>
      </c>
      <c r="W204" s="1">
        <v>4</v>
      </c>
      <c r="X204" s="5">
        <f t="shared" si="37"/>
        <v>0</v>
      </c>
      <c r="Y204" s="8">
        <v>27</v>
      </c>
      <c r="Z204" s="8">
        <v>16</v>
      </c>
      <c r="AA204" s="7">
        <f t="shared" si="38"/>
        <v>-0.40740740740740738</v>
      </c>
    </row>
    <row r="205" spans="1:27">
      <c r="A205" t="s">
        <v>12</v>
      </c>
      <c r="B205" t="s">
        <v>404</v>
      </c>
      <c r="C205" s="2" t="s">
        <v>405</v>
      </c>
      <c r="D205" s="6">
        <v>574.68930991735533</v>
      </c>
      <c r="E205" s="6">
        <v>576.67726920093094</v>
      </c>
      <c r="F205" s="7">
        <f t="shared" si="31"/>
        <v>3.4591895990922282E-3</v>
      </c>
      <c r="G205" s="18">
        <v>574.68930991735533</v>
      </c>
      <c r="H205" s="6">
        <v>576.67726920093094</v>
      </c>
      <c r="I205" s="7">
        <f t="shared" si="32"/>
        <v>3.4591895990922282E-3</v>
      </c>
      <c r="J205" s="1">
        <v>40</v>
      </c>
      <c r="K205" s="1">
        <v>35</v>
      </c>
      <c r="L205" s="5">
        <f t="shared" si="33"/>
        <v>-0.125</v>
      </c>
      <c r="M205" s="8">
        <v>25</v>
      </c>
      <c r="N205" s="8">
        <v>30</v>
      </c>
      <c r="O205" s="7">
        <f t="shared" si="34"/>
        <v>0.2</v>
      </c>
      <c r="P205" s="1">
        <v>60</v>
      </c>
      <c r="Q205" s="1">
        <v>50</v>
      </c>
      <c r="R205" s="5">
        <f t="shared" si="35"/>
        <v>-0.16666666666666666</v>
      </c>
      <c r="S205" s="8">
        <v>144</v>
      </c>
      <c r="T205" s="8">
        <v>134</v>
      </c>
      <c r="U205" s="7">
        <f t="shared" si="36"/>
        <v>-6.9444444444444448E-2</v>
      </c>
      <c r="V205" s="1">
        <v>20</v>
      </c>
      <c r="W205" s="1">
        <v>15</v>
      </c>
      <c r="X205" s="5">
        <f t="shared" si="37"/>
        <v>-0.25</v>
      </c>
      <c r="Y205" s="8">
        <v>105</v>
      </c>
      <c r="Z205" s="8">
        <v>95</v>
      </c>
      <c r="AA205" s="7">
        <f t="shared" si="38"/>
        <v>-9.5238095238095233E-2</v>
      </c>
    </row>
    <row r="206" spans="1:27">
      <c r="A206" t="s">
        <v>12</v>
      </c>
      <c r="B206" t="s">
        <v>408</v>
      </c>
      <c r="C206" s="2" t="s">
        <v>409</v>
      </c>
      <c r="D206" s="6">
        <v>257.74102994011969</v>
      </c>
      <c r="E206" s="6">
        <v>257.74264020855696</v>
      </c>
      <c r="F206" s="7">
        <f t="shared" si="31"/>
        <v>6.2476216442896881E-6</v>
      </c>
      <c r="G206" s="18">
        <v>257.74102994011969</v>
      </c>
      <c r="H206" s="6">
        <v>257.74264020855696</v>
      </c>
      <c r="I206" s="7">
        <f t="shared" si="32"/>
        <v>6.2476216442896881E-6</v>
      </c>
      <c r="J206" s="1">
        <v>10</v>
      </c>
      <c r="K206" s="1">
        <v>15</v>
      </c>
      <c r="L206" s="5">
        <f t="shared" si="33"/>
        <v>0.5</v>
      </c>
      <c r="M206" s="8">
        <v>4</v>
      </c>
      <c r="N206" s="8">
        <v>10</v>
      </c>
      <c r="O206" s="7">
        <f t="shared" si="34"/>
        <v>1.5</v>
      </c>
      <c r="P206" s="1">
        <v>35</v>
      </c>
      <c r="Q206" s="1">
        <v>30</v>
      </c>
      <c r="R206" s="5">
        <f t="shared" si="35"/>
        <v>-0.14285714285714285</v>
      </c>
      <c r="S206" s="8">
        <v>50</v>
      </c>
      <c r="T206" s="8">
        <v>45</v>
      </c>
      <c r="U206" s="7">
        <f t="shared" si="36"/>
        <v>-0.1</v>
      </c>
      <c r="V206" s="1">
        <v>4</v>
      </c>
      <c r="W206" s="1">
        <v>4</v>
      </c>
      <c r="X206" s="5">
        <f t="shared" si="37"/>
        <v>0</v>
      </c>
      <c r="Y206" s="8">
        <v>41</v>
      </c>
      <c r="Z206" s="8">
        <v>47</v>
      </c>
      <c r="AA206" s="7">
        <f t="shared" si="38"/>
        <v>0.14634146341463414</v>
      </c>
    </row>
    <row r="207" spans="1:27">
      <c r="A207" t="s">
        <v>12</v>
      </c>
      <c r="B207" t="s">
        <v>410</v>
      </c>
      <c r="C207" s="2" t="s">
        <v>411</v>
      </c>
      <c r="D207" s="6">
        <v>2073.0280361663654</v>
      </c>
      <c r="E207" s="6">
        <v>2051.3701159420289</v>
      </c>
      <c r="F207" s="7">
        <f t="shared" si="31"/>
        <v>-1.0447480616030812E-2</v>
      </c>
      <c r="G207" s="18">
        <v>2073.0280361663654</v>
      </c>
      <c r="H207" s="6">
        <v>2051.3701159420289</v>
      </c>
      <c r="I207" s="7">
        <f t="shared" si="32"/>
        <v>-1.0447480616030812E-2</v>
      </c>
      <c r="J207" s="1">
        <v>100</v>
      </c>
      <c r="K207" s="1">
        <v>115</v>
      </c>
      <c r="L207" s="5">
        <f t="shared" si="33"/>
        <v>0.15</v>
      </c>
      <c r="M207" s="8">
        <v>240</v>
      </c>
      <c r="N207" s="8">
        <v>180</v>
      </c>
      <c r="O207" s="7">
        <f t="shared" si="34"/>
        <v>-0.25</v>
      </c>
      <c r="P207" s="1">
        <v>150</v>
      </c>
      <c r="Q207" s="1">
        <v>165</v>
      </c>
      <c r="R207" s="5">
        <f t="shared" si="35"/>
        <v>0.1</v>
      </c>
      <c r="S207" s="8">
        <v>29</v>
      </c>
      <c r="T207" s="8">
        <v>24</v>
      </c>
      <c r="U207" s="7">
        <f t="shared" si="36"/>
        <v>-0.17241379310344829</v>
      </c>
      <c r="V207" s="1">
        <v>235</v>
      </c>
      <c r="W207" s="1">
        <v>175</v>
      </c>
      <c r="X207" s="5">
        <f t="shared" si="37"/>
        <v>-0.25531914893617019</v>
      </c>
      <c r="Y207" s="8">
        <v>434</v>
      </c>
      <c r="Z207" s="8">
        <v>404</v>
      </c>
      <c r="AA207" s="7">
        <f t="shared" si="38"/>
        <v>-6.9124423963133647E-2</v>
      </c>
    </row>
    <row r="208" spans="1:27">
      <c r="A208" t="s">
        <v>12</v>
      </c>
      <c r="B208" t="s">
        <v>412</v>
      </c>
      <c r="C208" s="2" t="s">
        <v>413</v>
      </c>
      <c r="D208" s="6">
        <v>175.06050520091384</v>
      </c>
      <c r="E208" s="6">
        <v>178.55876400679114</v>
      </c>
      <c r="F208" s="7">
        <f t="shared" si="31"/>
        <v>1.9983141267999938E-2</v>
      </c>
      <c r="G208" s="18">
        <v>166</v>
      </c>
      <c r="H208" s="6">
        <v>166</v>
      </c>
      <c r="I208" s="7">
        <f t="shared" si="32"/>
        <v>0</v>
      </c>
      <c r="J208" s="1">
        <v>9.4824357903848586</v>
      </c>
      <c r="K208" s="1">
        <v>4.6483296668005192</v>
      </c>
      <c r="L208" s="5">
        <f t="shared" si="33"/>
        <v>-0.5097958193912685</v>
      </c>
      <c r="M208" s="8">
        <v>8.5341922113463724</v>
      </c>
      <c r="N208" s="8">
        <v>10.226325266961142</v>
      </c>
      <c r="O208" s="7">
        <f t="shared" si="34"/>
        <v>0.1982768859324549</v>
      </c>
      <c r="P208" s="1">
        <v>15.171897264615772</v>
      </c>
      <c r="Q208" s="1">
        <v>11.155991200321246</v>
      </c>
      <c r="R208" s="5">
        <f t="shared" si="35"/>
        <v>-0.26469372908690264</v>
      </c>
      <c r="S208" s="8">
        <v>3.7929743161539431</v>
      </c>
      <c r="T208" s="8">
        <v>12.08565713368135</v>
      </c>
      <c r="U208" s="7">
        <f t="shared" si="36"/>
        <v>2.1863271739567551</v>
      </c>
      <c r="V208" s="1">
        <v>7.5859486323078862</v>
      </c>
      <c r="W208" s="1">
        <v>8.3669934002409345</v>
      </c>
      <c r="X208" s="5">
        <f t="shared" si="37"/>
        <v>0.10295940636964605</v>
      </c>
      <c r="Y208" s="8">
        <v>33.188525266347</v>
      </c>
      <c r="Z208" s="8">
        <v>26.030646134082907</v>
      </c>
      <c r="AA208" s="7">
        <f t="shared" si="38"/>
        <v>-0.21567331102602944</v>
      </c>
    </row>
    <row r="209" spans="1:27">
      <c r="A209" t="s">
        <v>12</v>
      </c>
      <c r="B209" t="s">
        <v>414</v>
      </c>
      <c r="C209" s="2" t="s">
        <v>415</v>
      </c>
      <c r="D209" s="6">
        <v>71.274774012600773</v>
      </c>
      <c r="E209" s="6">
        <v>71.521599675060926</v>
      </c>
      <c r="F209" s="7">
        <f t="shared" si="31"/>
        <v>3.4630157145993479E-3</v>
      </c>
      <c r="G209" s="18">
        <v>71.274774012600773</v>
      </c>
      <c r="H209" s="6">
        <v>71.521599675060926</v>
      </c>
      <c r="I209" s="7">
        <f t="shared" si="32"/>
        <v>3.4630157145993479E-3</v>
      </c>
      <c r="J209" s="1">
        <v>4</v>
      </c>
      <c r="K209" s="1">
        <v>4</v>
      </c>
      <c r="L209" s="5">
        <f t="shared" si="33"/>
        <v>0</v>
      </c>
      <c r="M209" s="8">
        <v>10</v>
      </c>
      <c r="N209" s="8">
        <v>15</v>
      </c>
      <c r="O209" s="7">
        <f t="shared" si="34"/>
        <v>0.5</v>
      </c>
      <c r="P209" s="1">
        <v>4</v>
      </c>
      <c r="Q209" s="1">
        <v>4</v>
      </c>
      <c r="R209" s="5">
        <f t="shared" si="35"/>
        <v>0</v>
      </c>
      <c r="S209" s="8">
        <v>19</v>
      </c>
      <c r="T209" s="8">
        <v>14</v>
      </c>
      <c r="U209" s="7">
        <f t="shared" si="36"/>
        <v>-0.26315789473684209</v>
      </c>
      <c r="V209" s="1">
        <v>4</v>
      </c>
      <c r="W209" s="1">
        <v>4</v>
      </c>
      <c r="X209" s="5">
        <f t="shared" si="37"/>
        <v>0</v>
      </c>
      <c r="Y209" s="8">
        <v>9</v>
      </c>
      <c r="Z209" s="8">
        <v>14</v>
      </c>
      <c r="AA209" s="7">
        <f t="shared" si="38"/>
        <v>0.55555555555555558</v>
      </c>
    </row>
    <row r="210" spans="1:27">
      <c r="A210" t="s">
        <v>12</v>
      </c>
      <c r="B210" t="s">
        <v>416</v>
      </c>
      <c r="C210" s="2" t="s">
        <v>417</v>
      </c>
      <c r="D210" s="6">
        <v>0</v>
      </c>
      <c r="E210" s="6">
        <v>0</v>
      </c>
      <c r="F210" s="7" t="e">
        <f t="shared" si="31"/>
        <v>#DIV/0!</v>
      </c>
      <c r="G210" s="18">
        <v>0</v>
      </c>
      <c r="H210" s="6">
        <v>0</v>
      </c>
      <c r="I210" s="7" t="e">
        <f t="shared" si="32"/>
        <v>#DIV/0!</v>
      </c>
      <c r="J210" s="1">
        <v>0</v>
      </c>
      <c r="K210" s="1">
        <v>0</v>
      </c>
      <c r="L210" s="5" t="e">
        <f t="shared" si="33"/>
        <v>#DIV/0!</v>
      </c>
      <c r="M210" s="8">
        <v>0</v>
      </c>
      <c r="N210" s="8">
        <v>0</v>
      </c>
      <c r="O210" s="7" t="e">
        <f t="shared" si="34"/>
        <v>#DIV/0!</v>
      </c>
      <c r="P210" s="1">
        <v>0</v>
      </c>
      <c r="Q210" s="1">
        <v>0</v>
      </c>
      <c r="R210" s="5" t="e">
        <f t="shared" si="35"/>
        <v>#DIV/0!</v>
      </c>
      <c r="S210" s="8">
        <v>0</v>
      </c>
      <c r="T210" s="8">
        <v>0</v>
      </c>
      <c r="U210" s="7" t="e">
        <f t="shared" si="36"/>
        <v>#DIV/0!</v>
      </c>
      <c r="V210" s="1">
        <v>0</v>
      </c>
      <c r="W210" s="1">
        <v>0</v>
      </c>
      <c r="X210" s="5" t="e">
        <f t="shared" si="37"/>
        <v>#DIV/0!</v>
      </c>
      <c r="Y210" s="8">
        <v>0</v>
      </c>
      <c r="Z210" s="8">
        <v>0</v>
      </c>
      <c r="AA210" s="7" t="e">
        <f t="shared" si="38"/>
        <v>#DIV/0!</v>
      </c>
    </row>
    <row r="211" spans="1:27">
      <c r="A211" t="s">
        <v>12</v>
      </c>
      <c r="B211" t="s">
        <v>418</v>
      </c>
      <c r="C211" s="2" t="s">
        <v>419</v>
      </c>
      <c r="D211" s="6">
        <v>67.430606896551723</v>
      </c>
      <c r="E211" s="6">
        <v>63.240601295896326</v>
      </c>
      <c r="F211" s="7">
        <f t="shared" si="31"/>
        <v>-6.2138037806533014E-2</v>
      </c>
      <c r="G211" s="18">
        <v>67.430606896551723</v>
      </c>
      <c r="H211" s="6">
        <v>63.240601295896326</v>
      </c>
      <c r="I211" s="7">
        <f t="shared" si="32"/>
        <v>-6.2138037806533014E-2</v>
      </c>
      <c r="J211" s="1">
        <v>8</v>
      </c>
      <c r="K211" s="1">
        <v>8</v>
      </c>
      <c r="L211" s="5">
        <f t="shared" si="33"/>
        <v>0</v>
      </c>
      <c r="M211" s="8">
        <v>4</v>
      </c>
      <c r="N211" s="8">
        <v>4</v>
      </c>
      <c r="O211" s="7">
        <f t="shared" si="34"/>
        <v>0</v>
      </c>
      <c r="P211" s="1">
        <v>4</v>
      </c>
      <c r="Q211" s="1">
        <v>4</v>
      </c>
      <c r="R211" s="5">
        <f t="shared" si="35"/>
        <v>0</v>
      </c>
      <c r="S211" s="8">
        <v>4</v>
      </c>
      <c r="T211" s="8">
        <v>4</v>
      </c>
      <c r="U211" s="7">
        <f t="shared" si="36"/>
        <v>0</v>
      </c>
      <c r="V211" s="1">
        <v>0</v>
      </c>
      <c r="W211" s="1">
        <v>0</v>
      </c>
      <c r="X211" s="5" t="e">
        <f t="shared" si="37"/>
        <v>#DIV/0!</v>
      </c>
      <c r="Y211" s="8">
        <v>9</v>
      </c>
      <c r="Z211" s="8">
        <v>9</v>
      </c>
      <c r="AA211" s="7">
        <f t="shared" si="38"/>
        <v>0</v>
      </c>
    </row>
    <row r="212" spans="1:27">
      <c r="A212" t="s">
        <v>12</v>
      </c>
      <c r="B212" t="s">
        <v>420</v>
      </c>
      <c r="C212" s="2" t="s">
        <v>421</v>
      </c>
      <c r="D212" s="6">
        <v>564.04691528925628</v>
      </c>
      <c r="E212" s="6">
        <v>565.99806051202484</v>
      </c>
      <c r="F212" s="7">
        <f t="shared" si="31"/>
        <v>3.4591895990920669E-3</v>
      </c>
      <c r="G212" s="18">
        <v>564.04691528925628</v>
      </c>
      <c r="H212" s="6">
        <v>565.99806051202484</v>
      </c>
      <c r="I212" s="7">
        <f t="shared" si="32"/>
        <v>3.4591895990920669E-3</v>
      </c>
      <c r="J212" s="1">
        <v>25</v>
      </c>
      <c r="K212" s="1">
        <v>25</v>
      </c>
      <c r="L212" s="5">
        <f t="shared" si="33"/>
        <v>0</v>
      </c>
      <c r="M212" s="8">
        <v>40</v>
      </c>
      <c r="N212" s="8">
        <v>40</v>
      </c>
      <c r="O212" s="7">
        <f t="shared" si="34"/>
        <v>0</v>
      </c>
      <c r="P212" s="1">
        <v>20</v>
      </c>
      <c r="Q212" s="1">
        <v>25</v>
      </c>
      <c r="R212" s="5">
        <f t="shared" si="35"/>
        <v>0.25</v>
      </c>
      <c r="S212" s="8">
        <v>105</v>
      </c>
      <c r="T212" s="8">
        <v>110</v>
      </c>
      <c r="U212" s="7">
        <f t="shared" si="36"/>
        <v>4.7619047619047616E-2</v>
      </c>
      <c r="V212" s="1">
        <v>10</v>
      </c>
      <c r="W212" s="1">
        <v>10</v>
      </c>
      <c r="X212" s="5">
        <f t="shared" si="37"/>
        <v>0</v>
      </c>
      <c r="Y212" s="8">
        <v>43</v>
      </c>
      <c r="Z212" s="8">
        <v>48</v>
      </c>
      <c r="AA212" s="7">
        <f t="shared" si="38"/>
        <v>0.11627906976744186</v>
      </c>
    </row>
    <row r="213" spans="1:27">
      <c r="A213" t="s">
        <v>12</v>
      </c>
      <c r="B213" t="s">
        <v>422</v>
      </c>
      <c r="C213" s="2" t="s">
        <v>423</v>
      </c>
      <c r="D213" s="6">
        <v>72.470675687103594</v>
      </c>
      <c r="E213" s="6">
        <v>72.139414134773418</v>
      </c>
      <c r="F213" s="7">
        <f t="shared" si="31"/>
        <v>-4.570973696456441E-3</v>
      </c>
      <c r="G213" s="18">
        <v>72.470675687103594</v>
      </c>
      <c r="H213" s="6">
        <v>72.139414134773418</v>
      </c>
      <c r="I213" s="7">
        <f t="shared" si="32"/>
        <v>-4.570973696456441E-3</v>
      </c>
      <c r="J213" s="1">
        <v>10</v>
      </c>
      <c r="K213" s="1">
        <v>10</v>
      </c>
      <c r="L213" s="5">
        <f t="shared" si="33"/>
        <v>0</v>
      </c>
      <c r="M213" s="8">
        <v>4</v>
      </c>
      <c r="N213" s="8">
        <v>0</v>
      </c>
      <c r="O213" s="7">
        <f t="shared" si="34"/>
        <v>-1</v>
      </c>
      <c r="P213" s="1">
        <v>0</v>
      </c>
      <c r="Q213" s="1">
        <v>0</v>
      </c>
      <c r="R213" s="5" t="e">
        <f t="shared" si="35"/>
        <v>#DIV/0!</v>
      </c>
      <c r="S213" s="8">
        <v>15</v>
      </c>
      <c r="T213" s="8">
        <v>10</v>
      </c>
      <c r="U213" s="7">
        <f t="shared" si="36"/>
        <v>-0.33333333333333331</v>
      </c>
      <c r="V213" s="1">
        <v>4</v>
      </c>
      <c r="W213" s="1">
        <v>4</v>
      </c>
      <c r="X213" s="5">
        <f t="shared" si="37"/>
        <v>0</v>
      </c>
      <c r="Y213" s="8">
        <v>14</v>
      </c>
      <c r="Z213" s="8">
        <v>10</v>
      </c>
      <c r="AA213" s="7">
        <f t="shared" si="38"/>
        <v>-0.2857142857142857</v>
      </c>
    </row>
    <row r="214" spans="1:27">
      <c r="A214" t="s">
        <v>12</v>
      </c>
      <c r="B214" t="s">
        <v>424</v>
      </c>
      <c r="C214" s="2" t="s">
        <v>425</v>
      </c>
      <c r="D214" s="6">
        <v>53.996040918636943</v>
      </c>
      <c r="E214" s="6">
        <v>54.183030056864339</v>
      </c>
      <c r="F214" s="7">
        <f t="shared" si="31"/>
        <v>3.4630157145994797E-3</v>
      </c>
      <c r="G214" s="18">
        <v>53.996040918636943</v>
      </c>
      <c r="H214" s="6">
        <v>54.183030056864339</v>
      </c>
      <c r="I214" s="7">
        <f t="shared" si="32"/>
        <v>3.4630157145994797E-3</v>
      </c>
      <c r="J214" s="1">
        <v>10</v>
      </c>
      <c r="K214" s="1">
        <v>10</v>
      </c>
      <c r="L214" s="5">
        <f t="shared" si="33"/>
        <v>0</v>
      </c>
      <c r="M214" s="8">
        <v>4</v>
      </c>
      <c r="N214" s="8">
        <v>4</v>
      </c>
      <c r="O214" s="7">
        <f t="shared" si="34"/>
        <v>0</v>
      </c>
      <c r="P214" s="1">
        <v>0</v>
      </c>
      <c r="Q214" s="1">
        <v>0</v>
      </c>
      <c r="R214" s="5" t="e">
        <f t="shared" si="35"/>
        <v>#DIV/0!</v>
      </c>
      <c r="S214" s="8">
        <v>10</v>
      </c>
      <c r="T214" s="8">
        <v>15</v>
      </c>
      <c r="U214" s="7">
        <f t="shared" si="36"/>
        <v>0.5</v>
      </c>
      <c r="V214" s="1">
        <v>4</v>
      </c>
      <c r="W214" s="1">
        <v>4</v>
      </c>
      <c r="X214" s="5">
        <f t="shared" si="37"/>
        <v>0</v>
      </c>
      <c r="Y214" s="8">
        <v>9</v>
      </c>
      <c r="Z214" s="8">
        <v>9</v>
      </c>
      <c r="AA214" s="7">
        <f t="shared" si="38"/>
        <v>0</v>
      </c>
    </row>
    <row r="215" spans="1:27">
      <c r="A215" t="s">
        <v>12</v>
      </c>
      <c r="B215" t="s">
        <v>406</v>
      </c>
      <c r="C215" s="2" t="s">
        <v>407</v>
      </c>
      <c r="D215" s="6">
        <v>824.79102128588477</v>
      </c>
      <c r="E215" s="6">
        <v>813.05486446126349</v>
      </c>
      <c r="F215" s="7">
        <f t="shared" si="31"/>
        <v>-1.4229249011857696E-2</v>
      </c>
      <c r="G215" s="18">
        <v>824.79102128588477</v>
      </c>
      <c r="H215" s="6">
        <v>813.05486446126349</v>
      </c>
      <c r="I215" s="7">
        <f t="shared" si="32"/>
        <v>-1.4229249011857696E-2</v>
      </c>
      <c r="J215" s="1">
        <v>40.003844305622302</v>
      </c>
      <c r="K215" s="1">
        <v>53.641518500720807</v>
      </c>
      <c r="L215" s="5">
        <f t="shared" si="33"/>
        <v>0.34090909090909072</v>
      </c>
      <c r="M215" s="8">
        <v>51.823161941374345</v>
      </c>
      <c r="N215" s="8">
        <v>62.278712157616532</v>
      </c>
      <c r="O215" s="7">
        <f t="shared" si="34"/>
        <v>0.20175438596491219</v>
      </c>
      <c r="P215" s="1">
        <v>57.278231619413745</v>
      </c>
      <c r="Q215" s="1">
        <v>44.549735703988468</v>
      </c>
      <c r="R215" s="5">
        <f t="shared" si="35"/>
        <v>-0.22222222222222224</v>
      </c>
      <c r="S215" s="8">
        <v>25.456991830850555</v>
      </c>
      <c r="T215" s="8">
        <v>36.821720326765977</v>
      </c>
      <c r="U215" s="7">
        <f t="shared" si="36"/>
        <v>0.44642857142857129</v>
      </c>
      <c r="V215" s="1">
        <v>20.456511292647765</v>
      </c>
      <c r="W215" s="1">
        <v>36.367131186929363</v>
      </c>
      <c r="X215" s="5">
        <f t="shared" si="37"/>
        <v>0.77777777777777801</v>
      </c>
      <c r="Y215" s="8">
        <v>149.10523786641039</v>
      </c>
      <c r="Z215" s="8">
        <v>160.46996636232581</v>
      </c>
      <c r="AA215" s="7">
        <f t="shared" si="38"/>
        <v>7.621951219512188E-2</v>
      </c>
    </row>
    <row r="216" spans="1:27">
      <c r="A216" t="s">
        <v>12</v>
      </c>
      <c r="B216" t="s">
        <v>426</v>
      </c>
      <c r="C216" s="2" t="s">
        <v>427</v>
      </c>
      <c r="D216" s="6">
        <v>25.517843551797039</v>
      </c>
      <c r="E216" s="6">
        <v>25.401202160131486</v>
      </c>
      <c r="F216" s="7">
        <f t="shared" si="31"/>
        <v>-4.5709736964563629E-3</v>
      </c>
      <c r="G216" s="18">
        <v>25.517843551797039</v>
      </c>
      <c r="H216" s="6">
        <v>25.401202160131486</v>
      </c>
      <c r="I216" s="7">
        <f t="shared" si="32"/>
        <v>-4.5709736964563629E-3</v>
      </c>
      <c r="J216" s="1">
        <v>0</v>
      </c>
      <c r="K216" s="1">
        <v>4</v>
      </c>
      <c r="L216" s="5" t="e">
        <f t="shared" si="33"/>
        <v>#DIV/0!</v>
      </c>
      <c r="M216" s="8">
        <v>0</v>
      </c>
      <c r="N216" s="8">
        <v>4</v>
      </c>
      <c r="O216" s="7" t="e">
        <f t="shared" si="34"/>
        <v>#DIV/0!</v>
      </c>
      <c r="P216" s="1">
        <v>4</v>
      </c>
      <c r="Q216" s="1">
        <v>4</v>
      </c>
      <c r="R216" s="5">
        <f t="shared" si="35"/>
        <v>0</v>
      </c>
      <c r="S216" s="8">
        <v>0</v>
      </c>
      <c r="T216" s="8">
        <v>8</v>
      </c>
      <c r="U216" s="7" t="e">
        <f t="shared" si="36"/>
        <v>#DIV/0!</v>
      </c>
      <c r="V216" s="1">
        <v>0</v>
      </c>
      <c r="W216" s="1">
        <v>0</v>
      </c>
      <c r="X216" s="5" t="e">
        <f t="shared" si="37"/>
        <v>#DIV/0!</v>
      </c>
      <c r="Y216" s="8">
        <v>4</v>
      </c>
      <c r="Z216" s="8">
        <v>12</v>
      </c>
      <c r="AA216" s="7">
        <f t="shared" si="38"/>
        <v>2</v>
      </c>
    </row>
    <row r="217" spans="1:27">
      <c r="A217" t="s">
        <v>12</v>
      </c>
      <c r="B217" t="s">
        <v>428</v>
      </c>
      <c r="C217" s="2" t="s">
        <v>429</v>
      </c>
      <c r="D217" s="6">
        <v>128.54928715083798</v>
      </c>
      <c r="E217" s="6">
        <v>126.15985794392523</v>
      </c>
      <c r="F217" s="7">
        <f t="shared" si="31"/>
        <v>-1.858765038587128E-2</v>
      </c>
      <c r="G217" s="18">
        <v>128.54928715083798</v>
      </c>
      <c r="H217" s="6">
        <v>126.15985794392523</v>
      </c>
      <c r="I217" s="7">
        <f t="shared" si="32"/>
        <v>-1.858765038587128E-2</v>
      </c>
      <c r="J217" s="1">
        <v>15</v>
      </c>
      <c r="K217" s="1">
        <v>10</v>
      </c>
      <c r="L217" s="5">
        <f t="shared" si="33"/>
        <v>-0.33333333333333331</v>
      </c>
      <c r="M217" s="8">
        <v>10</v>
      </c>
      <c r="N217" s="8">
        <v>10</v>
      </c>
      <c r="O217" s="7">
        <f t="shared" si="34"/>
        <v>0</v>
      </c>
      <c r="P217" s="1">
        <v>8</v>
      </c>
      <c r="Q217" s="1">
        <v>8</v>
      </c>
      <c r="R217" s="5">
        <f t="shared" si="35"/>
        <v>0</v>
      </c>
      <c r="S217" s="8">
        <v>24</v>
      </c>
      <c r="T217" s="8">
        <v>14</v>
      </c>
      <c r="U217" s="7">
        <f t="shared" si="36"/>
        <v>-0.41666666666666669</v>
      </c>
      <c r="V217" s="1">
        <v>4</v>
      </c>
      <c r="W217" s="1">
        <v>4</v>
      </c>
      <c r="X217" s="5">
        <f t="shared" si="37"/>
        <v>0</v>
      </c>
      <c r="Y217" s="8">
        <v>33</v>
      </c>
      <c r="Z217" s="8">
        <v>28</v>
      </c>
      <c r="AA217" s="7">
        <f t="shared" si="38"/>
        <v>-0.15151515151515152</v>
      </c>
    </row>
    <row r="218" spans="1:27">
      <c r="A218" t="s">
        <v>12</v>
      </c>
      <c r="B218" t="s">
        <v>430</v>
      </c>
      <c r="C218" s="2" t="s">
        <v>431</v>
      </c>
      <c r="D218" s="6">
        <v>224.55702325581393</v>
      </c>
      <c r="E218" s="6">
        <v>223.53057900915707</v>
      </c>
      <c r="F218" s="7">
        <f t="shared" si="31"/>
        <v>-4.5709736964563629E-3</v>
      </c>
      <c r="G218" s="18">
        <v>224.55702325581393</v>
      </c>
      <c r="H218" s="6">
        <v>223.53057900915707</v>
      </c>
      <c r="I218" s="7">
        <f t="shared" si="32"/>
        <v>-4.5709736964563629E-3</v>
      </c>
      <c r="J218" s="1">
        <v>14</v>
      </c>
      <c r="K218" s="1">
        <v>14</v>
      </c>
      <c r="L218" s="5">
        <f t="shared" si="33"/>
        <v>0</v>
      </c>
      <c r="M218" s="8">
        <v>24</v>
      </c>
      <c r="N218" s="8">
        <v>19</v>
      </c>
      <c r="O218" s="7">
        <f t="shared" si="34"/>
        <v>-0.20833333333333334</v>
      </c>
      <c r="P218" s="1">
        <v>15</v>
      </c>
      <c r="Q218" s="1">
        <v>15</v>
      </c>
      <c r="R218" s="5">
        <f t="shared" si="35"/>
        <v>0</v>
      </c>
      <c r="S218" s="8">
        <v>49</v>
      </c>
      <c r="T218" s="8">
        <v>44</v>
      </c>
      <c r="U218" s="7">
        <f t="shared" si="36"/>
        <v>-0.10204081632653061</v>
      </c>
      <c r="V218" s="1">
        <v>0</v>
      </c>
      <c r="W218" s="1">
        <v>0</v>
      </c>
      <c r="X218" s="5" t="e">
        <f t="shared" si="37"/>
        <v>#DIV/0!</v>
      </c>
      <c r="Y218" s="8">
        <v>53</v>
      </c>
      <c r="Z218" s="8">
        <v>48</v>
      </c>
      <c r="AA218" s="7">
        <f t="shared" si="38"/>
        <v>-9.4339622641509441E-2</v>
      </c>
    </row>
    <row r="219" spans="1:27">
      <c r="A219" t="s">
        <v>12</v>
      </c>
      <c r="B219" t="s">
        <v>432</v>
      </c>
      <c r="C219" s="2" t="s">
        <v>433</v>
      </c>
      <c r="D219" s="6">
        <v>59.240698879999997</v>
      </c>
      <c r="E219" s="6">
        <v>56.83992576</v>
      </c>
      <c r="F219" s="7">
        <f t="shared" si="31"/>
        <v>-4.052573932091999E-2</v>
      </c>
      <c r="G219" s="18">
        <v>59.240698879999997</v>
      </c>
      <c r="H219" s="6">
        <v>56.83992576</v>
      </c>
      <c r="I219" s="7">
        <f t="shared" si="32"/>
        <v>-4.052573932091999E-2</v>
      </c>
      <c r="J219" s="1">
        <v>4</v>
      </c>
      <c r="K219" s="1">
        <v>4</v>
      </c>
      <c r="L219" s="5">
        <f t="shared" si="33"/>
        <v>0</v>
      </c>
      <c r="M219" s="8">
        <v>10</v>
      </c>
      <c r="N219" s="8">
        <v>10</v>
      </c>
      <c r="O219" s="7">
        <f t="shared" si="34"/>
        <v>0</v>
      </c>
      <c r="P219" s="1">
        <v>4</v>
      </c>
      <c r="Q219" s="1">
        <v>4</v>
      </c>
      <c r="R219" s="5">
        <f t="shared" si="35"/>
        <v>0</v>
      </c>
      <c r="S219" s="8">
        <v>4</v>
      </c>
      <c r="T219" s="8">
        <v>4</v>
      </c>
      <c r="U219" s="7">
        <f t="shared" si="36"/>
        <v>0</v>
      </c>
      <c r="V219" s="1">
        <v>4</v>
      </c>
      <c r="W219" s="1">
        <v>4</v>
      </c>
      <c r="X219" s="5">
        <f t="shared" si="37"/>
        <v>0</v>
      </c>
      <c r="Y219" s="8">
        <v>11</v>
      </c>
      <c r="Z219" s="8">
        <v>11</v>
      </c>
      <c r="AA219" s="7">
        <f t="shared" si="38"/>
        <v>0</v>
      </c>
    </row>
    <row r="220" spans="1:27">
      <c r="A220" t="s">
        <v>12</v>
      </c>
      <c r="B220" t="s">
        <v>434</v>
      </c>
      <c r="C220" s="2" t="s">
        <v>435</v>
      </c>
      <c r="D220" s="6">
        <v>136.86644224</v>
      </c>
      <c r="E220" s="6">
        <v>131.31982847999998</v>
      </c>
      <c r="F220" s="7">
        <f t="shared" si="31"/>
        <v>-4.0525739320920143E-2</v>
      </c>
      <c r="G220" s="18">
        <v>136.86644224</v>
      </c>
      <c r="H220" s="6">
        <v>131.31982847999998</v>
      </c>
      <c r="I220" s="7">
        <f t="shared" si="32"/>
        <v>-4.0525739320920143E-2</v>
      </c>
      <c r="J220" s="1">
        <v>10</v>
      </c>
      <c r="K220" s="1">
        <v>10</v>
      </c>
      <c r="L220" s="5">
        <f t="shared" si="33"/>
        <v>0</v>
      </c>
      <c r="M220" s="8">
        <v>8</v>
      </c>
      <c r="N220" s="8">
        <v>15</v>
      </c>
      <c r="O220" s="7">
        <f t="shared" si="34"/>
        <v>0.875</v>
      </c>
      <c r="P220" s="1">
        <v>4</v>
      </c>
      <c r="Q220" s="1">
        <v>4</v>
      </c>
      <c r="R220" s="5">
        <f t="shared" si="35"/>
        <v>0</v>
      </c>
      <c r="S220" s="8">
        <v>4</v>
      </c>
      <c r="T220" s="8">
        <v>4</v>
      </c>
      <c r="U220" s="7">
        <f t="shared" si="36"/>
        <v>0</v>
      </c>
      <c r="V220" s="1">
        <v>0</v>
      </c>
      <c r="W220" s="1">
        <v>0</v>
      </c>
      <c r="X220" s="5" t="e">
        <f t="shared" si="37"/>
        <v>#DIV/0!</v>
      </c>
      <c r="Y220" s="8">
        <v>17</v>
      </c>
      <c r="Z220" s="8">
        <v>24</v>
      </c>
      <c r="AA220" s="7">
        <f t="shared" si="38"/>
        <v>0.41176470588235292</v>
      </c>
    </row>
    <row r="221" spans="1:27">
      <c r="A221" t="s">
        <v>12</v>
      </c>
      <c r="B221" t="s">
        <v>440</v>
      </c>
      <c r="C221" s="2" t="s">
        <v>441</v>
      </c>
      <c r="D221" s="6">
        <v>3.0621412262156449</v>
      </c>
      <c r="E221" s="6">
        <v>3.0481442592157784</v>
      </c>
      <c r="F221" s="7">
        <f t="shared" si="31"/>
        <v>-4.5709736964564202E-3</v>
      </c>
      <c r="G221" s="18">
        <v>3.0621412262156449</v>
      </c>
      <c r="H221" s="6">
        <v>3.0481442592157784</v>
      </c>
      <c r="I221" s="7">
        <f t="shared" si="32"/>
        <v>-4.5709736964564202E-3</v>
      </c>
      <c r="J221" s="1">
        <v>0</v>
      </c>
      <c r="K221" s="1">
        <v>0</v>
      </c>
      <c r="L221" s="5" t="e">
        <f t="shared" si="33"/>
        <v>#DIV/0!</v>
      </c>
      <c r="M221" s="8">
        <v>0</v>
      </c>
      <c r="N221" s="8">
        <v>0</v>
      </c>
      <c r="O221" s="7" t="e">
        <f t="shared" si="34"/>
        <v>#DIV/0!</v>
      </c>
      <c r="P221" s="1">
        <v>0</v>
      </c>
      <c r="Q221" s="1">
        <v>0</v>
      </c>
      <c r="R221" s="5" t="e">
        <f t="shared" si="35"/>
        <v>#DIV/0!</v>
      </c>
      <c r="S221" s="8">
        <v>0</v>
      </c>
      <c r="T221" s="8">
        <v>0</v>
      </c>
      <c r="U221" s="7" t="e">
        <f t="shared" si="36"/>
        <v>#DIV/0!</v>
      </c>
      <c r="V221" s="1">
        <v>0</v>
      </c>
      <c r="W221" s="1">
        <v>0</v>
      </c>
      <c r="X221" s="5" t="e">
        <f t="shared" si="37"/>
        <v>#DIV/0!</v>
      </c>
      <c r="Y221" s="8">
        <v>0</v>
      </c>
      <c r="Z221" s="8">
        <v>0</v>
      </c>
      <c r="AA221" s="7" t="e">
        <f t="shared" si="38"/>
        <v>#DIV/0!</v>
      </c>
    </row>
    <row r="222" spans="1:27">
      <c r="A222" t="s">
        <v>12</v>
      </c>
      <c r="B222" t="s">
        <v>438</v>
      </c>
      <c r="C222" s="2" t="s">
        <v>439</v>
      </c>
      <c r="D222" s="6">
        <v>234.13268181818182</v>
      </c>
      <c r="E222" s="6">
        <v>234.94259115593479</v>
      </c>
      <c r="F222" s="7">
        <f t="shared" si="31"/>
        <v>3.459189599091994E-3</v>
      </c>
      <c r="G222" s="18">
        <v>234.13268181818182</v>
      </c>
      <c r="H222" s="6">
        <v>234.94259115593479</v>
      </c>
      <c r="I222" s="7">
        <f t="shared" si="32"/>
        <v>3.459189599091994E-3</v>
      </c>
      <c r="J222" s="1">
        <v>29</v>
      </c>
      <c r="K222" s="1">
        <v>24</v>
      </c>
      <c r="L222" s="5">
        <f t="shared" si="33"/>
        <v>-0.17241379310344829</v>
      </c>
      <c r="M222" s="8">
        <v>10</v>
      </c>
      <c r="N222" s="8">
        <v>10</v>
      </c>
      <c r="O222" s="7">
        <f t="shared" si="34"/>
        <v>0</v>
      </c>
      <c r="P222" s="1">
        <v>19</v>
      </c>
      <c r="Q222" s="1">
        <v>19</v>
      </c>
      <c r="R222" s="5">
        <f t="shared" si="35"/>
        <v>0</v>
      </c>
      <c r="S222" s="8">
        <v>59</v>
      </c>
      <c r="T222" s="8">
        <v>59</v>
      </c>
      <c r="U222" s="7">
        <f t="shared" si="36"/>
        <v>0</v>
      </c>
      <c r="V222" s="1">
        <v>4</v>
      </c>
      <c r="W222" s="1">
        <v>4</v>
      </c>
      <c r="X222" s="5">
        <f t="shared" si="37"/>
        <v>0</v>
      </c>
      <c r="Y222" s="8">
        <v>38</v>
      </c>
      <c r="Z222" s="8">
        <v>33</v>
      </c>
      <c r="AA222" s="7">
        <f t="shared" si="38"/>
        <v>-0.13157894736842105</v>
      </c>
    </row>
    <row r="223" spans="1:27">
      <c r="A223" t="s">
        <v>12</v>
      </c>
      <c r="B223" t="s">
        <v>442</v>
      </c>
      <c r="C223" s="2" t="s">
        <v>443</v>
      </c>
      <c r="D223" s="6">
        <v>128.54928715083798</v>
      </c>
      <c r="E223" s="6">
        <v>126.15985794392523</v>
      </c>
      <c r="F223" s="7">
        <f t="shared" si="31"/>
        <v>-1.858765038587128E-2</v>
      </c>
      <c r="G223" s="18">
        <v>128.54928715083798</v>
      </c>
      <c r="H223" s="6">
        <v>126.15985794392523</v>
      </c>
      <c r="I223" s="7">
        <f t="shared" si="32"/>
        <v>-1.858765038587128E-2</v>
      </c>
      <c r="J223" s="1">
        <v>14</v>
      </c>
      <c r="K223" s="1">
        <v>14</v>
      </c>
      <c r="L223" s="5">
        <f t="shared" si="33"/>
        <v>0</v>
      </c>
      <c r="M223" s="8">
        <v>4</v>
      </c>
      <c r="N223" s="8">
        <v>4</v>
      </c>
      <c r="O223" s="7">
        <f t="shared" si="34"/>
        <v>0</v>
      </c>
      <c r="P223" s="1">
        <v>15</v>
      </c>
      <c r="Q223" s="1">
        <v>4</v>
      </c>
      <c r="R223" s="5">
        <f t="shared" si="35"/>
        <v>-0.73333333333333328</v>
      </c>
      <c r="S223" s="8">
        <v>34</v>
      </c>
      <c r="T223" s="8">
        <v>29</v>
      </c>
      <c r="U223" s="7">
        <f t="shared" si="36"/>
        <v>-0.14705882352941177</v>
      </c>
      <c r="V223" s="1">
        <v>4</v>
      </c>
      <c r="W223" s="1">
        <v>4</v>
      </c>
      <c r="X223" s="5">
        <f t="shared" si="37"/>
        <v>0</v>
      </c>
      <c r="Y223" s="8">
        <v>32</v>
      </c>
      <c r="Z223" s="8">
        <v>21</v>
      </c>
      <c r="AA223" s="7">
        <f t="shared" si="38"/>
        <v>-0.34375</v>
      </c>
    </row>
    <row r="224" spans="1:27" ht="28.8">
      <c r="A224" t="s">
        <v>12</v>
      </c>
      <c r="B224" t="s">
        <v>444</v>
      </c>
      <c r="C224" s="2" t="s">
        <v>445</v>
      </c>
      <c r="D224" s="6">
        <v>5599.0162109055182</v>
      </c>
      <c r="E224" s="6">
        <v>5606.9592804578906</v>
      </c>
      <c r="F224" s="7">
        <f t="shared" si="31"/>
        <v>1.4186545016428552E-3</v>
      </c>
      <c r="G224" s="18">
        <v>5599.0162109055182</v>
      </c>
      <c r="H224" s="6">
        <v>5606.9592804578906</v>
      </c>
      <c r="I224" s="7">
        <f t="shared" si="32"/>
        <v>1.4186545016428552E-3</v>
      </c>
      <c r="J224" s="1">
        <v>355</v>
      </c>
      <c r="K224" s="1">
        <v>430</v>
      </c>
      <c r="L224" s="5">
        <f t="shared" si="33"/>
        <v>0.21126760563380281</v>
      </c>
      <c r="M224" s="8">
        <v>324</v>
      </c>
      <c r="N224" s="8">
        <v>357</v>
      </c>
      <c r="O224" s="7">
        <f t="shared" si="34"/>
        <v>0.10185185185185185</v>
      </c>
      <c r="P224" s="1">
        <v>322</v>
      </c>
      <c r="Q224" s="1">
        <v>350</v>
      </c>
      <c r="R224" s="5">
        <f t="shared" si="35"/>
        <v>8.6956521739130432E-2</v>
      </c>
      <c r="S224" s="8">
        <v>282</v>
      </c>
      <c r="T224" s="8">
        <v>298</v>
      </c>
      <c r="U224" s="7">
        <f t="shared" si="36"/>
        <v>5.6737588652482268E-2</v>
      </c>
      <c r="V224" s="1">
        <v>367</v>
      </c>
      <c r="W224" s="1">
        <v>424</v>
      </c>
      <c r="X224" s="5">
        <f t="shared" si="37"/>
        <v>0.15531335149863759</v>
      </c>
      <c r="Y224" s="8">
        <v>950</v>
      </c>
      <c r="Z224" s="8">
        <v>1086</v>
      </c>
      <c r="AA224" s="7">
        <f t="shared" si="38"/>
        <v>0.1431578947368421</v>
      </c>
    </row>
    <row r="225" spans="1:27">
      <c r="A225" t="s">
        <v>12</v>
      </c>
      <c r="B225" t="s">
        <v>446</v>
      </c>
      <c r="C225" s="2" t="s">
        <v>447</v>
      </c>
      <c r="D225" s="6">
        <v>810.06081576354677</v>
      </c>
      <c r="E225" s="6">
        <v>816.77004368174732</v>
      </c>
      <c r="F225" s="7">
        <f t="shared" si="31"/>
        <v>8.2823755792663205E-3</v>
      </c>
      <c r="G225" s="18">
        <v>810.06081576354677</v>
      </c>
      <c r="H225" s="6">
        <v>816.77004368174732</v>
      </c>
      <c r="I225" s="7">
        <f t="shared" si="32"/>
        <v>8.2823755792663205E-3</v>
      </c>
      <c r="J225" s="1">
        <v>15</v>
      </c>
      <c r="K225" s="1">
        <v>30</v>
      </c>
      <c r="L225" s="5">
        <f t="shared" si="33"/>
        <v>1</v>
      </c>
      <c r="M225" s="8">
        <v>35</v>
      </c>
      <c r="N225" s="8">
        <v>35</v>
      </c>
      <c r="O225" s="7">
        <f t="shared" si="34"/>
        <v>0</v>
      </c>
      <c r="P225" s="1">
        <v>60</v>
      </c>
      <c r="Q225" s="1">
        <v>50</v>
      </c>
      <c r="R225" s="5">
        <f t="shared" si="35"/>
        <v>-0.16666666666666666</v>
      </c>
      <c r="S225" s="8">
        <v>95</v>
      </c>
      <c r="T225" s="8">
        <v>80</v>
      </c>
      <c r="U225" s="7">
        <f t="shared" si="36"/>
        <v>-0.15789473684210525</v>
      </c>
      <c r="V225" s="1">
        <v>4</v>
      </c>
      <c r="W225" s="1">
        <v>15</v>
      </c>
      <c r="X225" s="5">
        <f t="shared" si="37"/>
        <v>2.75</v>
      </c>
      <c r="Y225" s="8">
        <v>103</v>
      </c>
      <c r="Z225" s="8">
        <v>108</v>
      </c>
      <c r="AA225" s="7">
        <f t="shared" si="38"/>
        <v>4.8543689320388349E-2</v>
      </c>
    </row>
    <row r="226" spans="1:27">
      <c r="A226" t="s">
        <v>12</v>
      </c>
      <c r="B226" t="s">
        <v>450</v>
      </c>
      <c r="C226" s="2" t="s">
        <v>451</v>
      </c>
      <c r="D226" s="6">
        <v>385.53173215906781</v>
      </c>
      <c r="E226" s="6">
        <v>386.86683460601142</v>
      </c>
      <c r="F226" s="7">
        <f t="shared" si="31"/>
        <v>3.4630157145994771E-3</v>
      </c>
      <c r="G226" s="18">
        <v>385.53173215906781</v>
      </c>
      <c r="H226" s="6">
        <v>386.86683460601142</v>
      </c>
      <c r="I226" s="7">
        <f t="shared" si="32"/>
        <v>3.4630157145994771E-3</v>
      </c>
      <c r="J226" s="1">
        <v>40</v>
      </c>
      <c r="K226" s="1">
        <v>40</v>
      </c>
      <c r="L226" s="5">
        <f t="shared" si="33"/>
        <v>0</v>
      </c>
      <c r="M226" s="8">
        <v>24</v>
      </c>
      <c r="N226" s="8">
        <v>19</v>
      </c>
      <c r="O226" s="7">
        <f t="shared" si="34"/>
        <v>-0.20833333333333334</v>
      </c>
      <c r="P226" s="1">
        <v>15</v>
      </c>
      <c r="Q226" s="1">
        <v>4</v>
      </c>
      <c r="R226" s="5">
        <f t="shared" si="35"/>
        <v>-0.73333333333333328</v>
      </c>
      <c r="S226" s="8">
        <v>79</v>
      </c>
      <c r="T226" s="8">
        <v>74</v>
      </c>
      <c r="U226" s="7">
        <f t="shared" si="36"/>
        <v>-6.3291139240506333E-2</v>
      </c>
      <c r="V226" s="1">
        <v>4</v>
      </c>
      <c r="W226" s="1">
        <v>4</v>
      </c>
      <c r="X226" s="5">
        <f t="shared" si="37"/>
        <v>0</v>
      </c>
      <c r="Y226" s="8">
        <v>79</v>
      </c>
      <c r="Z226" s="8">
        <v>63</v>
      </c>
      <c r="AA226" s="7">
        <f t="shared" si="38"/>
        <v>-0.20253164556962025</v>
      </c>
    </row>
    <row r="227" spans="1:27">
      <c r="A227" t="s">
        <v>12</v>
      </c>
      <c r="B227" t="s">
        <v>452</v>
      </c>
      <c r="C227" s="2" t="s">
        <v>453</v>
      </c>
      <c r="D227" s="6">
        <v>399.57070279791338</v>
      </c>
      <c r="E227" s="6">
        <v>400.95442242079611</v>
      </c>
      <c r="F227" s="7">
        <f t="shared" si="31"/>
        <v>3.463015714599455E-3</v>
      </c>
      <c r="G227" s="18">
        <v>399.57070279791338</v>
      </c>
      <c r="H227" s="6">
        <v>400.95442242079611</v>
      </c>
      <c r="I227" s="7">
        <f t="shared" si="32"/>
        <v>3.463015714599455E-3</v>
      </c>
      <c r="J227" s="1">
        <v>25</v>
      </c>
      <c r="K227" s="1">
        <v>15</v>
      </c>
      <c r="L227" s="5">
        <f t="shared" si="33"/>
        <v>-0.4</v>
      </c>
      <c r="M227" s="8">
        <v>20</v>
      </c>
      <c r="N227" s="8">
        <v>25</v>
      </c>
      <c r="O227" s="7">
        <f t="shared" si="34"/>
        <v>0.25</v>
      </c>
      <c r="P227" s="1">
        <v>25</v>
      </c>
      <c r="Q227" s="1">
        <v>30</v>
      </c>
      <c r="R227" s="5">
        <f t="shared" si="35"/>
        <v>0.2</v>
      </c>
      <c r="S227" s="8">
        <v>80</v>
      </c>
      <c r="T227" s="8">
        <v>80</v>
      </c>
      <c r="U227" s="7">
        <f t="shared" si="36"/>
        <v>0</v>
      </c>
      <c r="V227" s="1">
        <v>4</v>
      </c>
      <c r="W227" s="1">
        <v>4</v>
      </c>
      <c r="X227" s="5">
        <f t="shared" si="37"/>
        <v>0</v>
      </c>
      <c r="Y227" s="8">
        <v>69</v>
      </c>
      <c r="Z227" s="8">
        <v>69</v>
      </c>
      <c r="AA227" s="7">
        <f t="shared" si="38"/>
        <v>0</v>
      </c>
    </row>
    <row r="228" spans="1:27">
      <c r="A228" t="s">
        <v>12</v>
      </c>
      <c r="B228" t="s">
        <v>454</v>
      </c>
      <c r="C228" s="2" t="s">
        <v>455</v>
      </c>
      <c r="D228" s="6">
        <v>339.09513696904003</v>
      </c>
      <c r="E228" s="6">
        <v>340.26942875710807</v>
      </c>
      <c r="F228" s="7">
        <f t="shared" si="31"/>
        <v>3.4630157145994736E-3</v>
      </c>
      <c r="G228" s="18">
        <v>339.09513696904003</v>
      </c>
      <c r="H228" s="6">
        <v>340.26942875710807</v>
      </c>
      <c r="I228" s="7">
        <f t="shared" si="32"/>
        <v>3.4630157145994736E-3</v>
      </c>
      <c r="J228" s="1">
        <v>34</v>
      </c>
      <c r="K228" s="1">
        <v>30</v>
      </c>
      <c r="L228" s="5">
        <f t="shared" si="33"/>
        <v>-0.11764705882352941</v>
      </c>
      <c r="M228" s="8">
        <v>20</v>
      </c>
      <c r="N228" s="8">
        <v>20</v>
      </c>
      <c r="O228" s="7">
        <f t="shared" si="34"/>
        <v>0</v>
      </c>
      <c r="P228" s="1">
        <v>10</v>
      </c>
      <c r="Q228" s="1">
        <v>15</v>
      </c>
      <c r="R228" s="5">
        <f t="shared" si="35"/>
        <v>0.5</v>
      </c>
      <c r="S228" s="8">
        <v>69</v>
      </c>
      <c r="T228" s="8">
        <v>65</v>
      </c>
      <c r="U228" s="7">
        <f t="shared" si="36"/>
        <v>-5.7971014492753624E-2</v>
      </c>
      <c r="V228" s="1">
        <v>0</v>
      </c>
      <c r="W228" s="1">
        <v>0</v>
      </c>
      <c r="X228" s="5" t="e">
        <f t="shared" si="37"/>
        <v>#DIV/0!</v>
      </c>
      <c r="Y228" s="8">
        <v>64</v>
      </c>
      <c r="Z228" s="8">
        <v>65</v>
      </c>
      <c r="AA228" s="7">
        <f t="shared" si="38"/>
        <v>1.5625E-2</v>
      </c>
    </row>
    <row r="229" spans="1:27">
      <c r="A229" t="s">
        <v>12</v>
      </c>
      <c r="B229" t="s">
        <v>456</v>
      </c>
      <c r="C229" s="2" t="s">
        <v>457</v>
      </c>
      <c r="D229" s="6">
        <v>76.042214778325118</v>
      </c>
      <c r="E229" s="6">
        <v>76.672024960998442</v>
      </c>
      <c r="F229" s="7">
        <f t="shared" si="31"/>
        <v>8.2823755792663205E-3</v>
      </c>
      <c r="G229" s="18">
        <v>76.042214778325118</v>
      </c>
      <c r="H229" s="6">
        <v>76.672024960998442</v>
      </c>
      <c r="I229" s="7">
        <f t="shared" si="32"/>
        <v>8.2823755792663205E-3</v>
      </c>
      <c r="J229" s="1">
        <v>4</v>
      </c>
      <c r="K229" s="1">
        <v>4</v>
      </c>
      <c r="L229" s="5">
        <f t="shared" si="33"/>
        <v>0</v>
      </c>
      <c r="M229" s="8">
        <v>15</v>
      </c>
      <c r="N229" s="8">
        <v>10</v>
      </c>
      <c r="O229" s="7">
        <f t="shared" si="34"/>
        <v>-0.33333333333333331</v>
      </c>
      <c r="P229" s="1">
        <v>4</v>
      </c>
      <c r="Q229" s="1">
        <v>4</v>
      </c>
      <c r="R229" s="5">
        <f t="shared" si="35"/>
        <v>0</v>
      </c>
      <c r="S229" s="8">
        <v>15</v>
      </c>
      <c r="T229" s="8">
        <v>15</v>
      </c>
      <c r="U229" s="7">
        <f t="shared" si="36"/>
        <v>0</v>
      </c>
      <c r="V229" s="1">
        <v>0</v>
      </c>
      <c r="W229" s="1">
        <v>0</v>
      </c>
      <c r="X229" s="5" t="e">
        <f t="shared" si="37"/>
        <v>#DIV/0!</v>
      </c>
      <c r="Y229" s="8">
        <v>23</v>
      </c>
      <c r="Z229" s="8">
        <v>18</v>
      </c>
      <c r="AA229" s="7">
        <f t="shared" si="38"/>
        <v>-0.21739130434782608</v>
      </c>
    </row>
    <row r="230" spans="1:27">
      <c r="A230" t="s">
        <v>12</v>
      </c>
      <c r="B230" t="s">
        <v>458</v>
      </c>
      <c r="C230" s="2" t="s">
        <v>459</v>
      </c>
      <c r="D230" s="6">
        <v>176.12165853658536</v>
      </c>
      <c r="E230" s="6">
        <v>182.23223703703704</v>
      </c>
      <c r="F230" s="7">
        <f t="shared" si="31"/>
        <v>3.4695213247621919E-2</v>
      </c>
      <c r="G230" s="18">
        <v>176.12165853658536</v>
      </c>
      <c r="H230" s="6">
        <v>182.23223703703704</v>
      </c>
      <c r="I230" s="7">
        <f t="shared" si="32"/>
        <v>3.4695213247621919E-2</v>
      </c>
      <c r="J230" s="1">
        <v>35</v>
      </c>
      <c r="K230" s="1">
        <v>35</v>
      </c>
      <c r="L230" s="5">
        <f t="shared" si="33"/>
        <v>0</v>
      </c>
      <c r="M230" s="8">
        <v>10</v>
      </c>
      <c r="N230" s="8">
        <v>10</v>
      </c>
      <c r="O230" s="7">
        <f t="shared" si="34"/>
        <v>0</v>
      </c>
      <c r="P230" s="1">
        <v>15</v>
      </c>
      <c r="Q230" s="1">
        <v>10</v>
      </c>
      <c r="R230" s="5">
        <f t="shared" si="35"/>
        <v>-0.33333333333333331</v>
      </c>
      <c r="S230" s="8">
        <v>15</v>
      </c>
      <c r="T230" s="8">
        <v>15</v>
      </c>
      <c r="U230" s="7">
        <f t="shared" si="36"/>
        <v>0</v>
      </c>
      <c r="V230" s="1">
        <v>0</v>
      </c>
      <c r="W230" s="1">
        <v>4</v>
      </c>
      <c r="X230" s="5" t="e">
        <f t="shared" si="37"/>
        <v>#DIV/0!</v>
      </c>
      <c r="Y230" s="8">
        <v>56</v>
      </c>
      <c r="Z230" s="8">
        <v>51</v>
      </c>
      <c r="AA230" s="7">
        <f t="shared" si="38"/>
        <v>-8.9285714285714288E-2</v>
      </c>
    </row>
    <row r="231" spans="1:27">
      <c r="A231" t="s">
        <v>12</v>
      </c>
      <c r="B231" t="s">
        <v>460</v>
      </c>
      <c r="C231" s="2" t="s">
        <v>461</v>
      </c>
      <c r="D231" s="6">
        <v>9.1881157107231903</v>
      </c>
      <c r="E231" s="6">
        <v>8.5867784589892295</v>
      </c>
      <c r="F231" s="7">
        <f t="shared" si="31"/>
        <v>-6.5447287633976683E-2</v>
      </c>
      <c r="G231" s="18">
        <v>9.1881157107231903</v>
      </c>
      <c r="H231" s="6">
        <v>8.5867784589892295</v>
      </c>
      <c r="I231" s="7">
        <f t="shared" si="32"/>
        <v>-6.5447287633976683E-2</v>
      </c>
      <c r="J231" s="1">
        <v>0</v>
      </c>
      <c r="K231" s="1">
        <v>0</v>
      </c>
      <c r="L231" s="5" t="e">
        <f t="shared" si="33"/>
        <v>#DIV/0!</v>
      </c>
      <c r="M231" s="8">
        <v>0</v>
      </c>
      <c r="N231" s="8">
        <v>0</v>
      </c>
      <c r="O231" s="7" t="e">
        <f t="shared" si="34"/>
        <v>#DIV/0!</v>
      </c>
      <c r="P231" s="1">
        <v>4</v>
      </c>
      <c r="Q231" s="1">
        <v>4</v>
      </c>
      <c r="R231" s="5">
        <f t="shared" si="35"/>
        <v>0</v>
      </c>
      <c r="S231" s="8">
        <v>4</v>
      </c>
      <c r="T231" s="8">
        <v>4</v>
      </c>
      <c r="U231" s="7">
        <f t="shared" si="36"/>
        <v>0</v>
      </c>
      <c r="V231" s="1">
        <v>0</v>
      </c>
      <c r="W231" s="1">
        <v>0</v>
      </c>
      <c r="X231" s="5" t="e">
        <f t="shared" si="37"/>
        <v>#DIV/0!</v>
      </c>
      <c r="Y231" s="8">
        <v>4</v>
      </c>
      <c r="Z231" s="8">
        <v>4</v>
      </c>
      <c r="AA231" s="7">
        <f t="shared" si="38"/>
        <v>0</v>
      </c>
    </row>
    <row r="232" spans="1:27">
      <c r="A232" t="s">
        <v>12</v>
      </c>
      <c r="B232" t="s">
        <v>306</v>
      </c>
      <c r="C232" s="2" t="s">
        <v>307</v>
      </c>
      <c r="D232" s="6">
        <v>54.572657679019031</v>
      </c>
      <c r="E232" s="6">
        <v>54.761643650148933</v>
      </c>
      <c r="F232" s="7">
        <f t="shared" si="31"/>
        <v>3.4630157145995088E-3</v>
      </c>
      <c r="G232" s="18">
        <v>54.572657679019031</v>
      </c>
      <c r="H232" s="6">
        <v>54.761643650148933</v>
      </c>
      <c r="I232" s="7">
        <f t="shared" si="32"/>
        <v>3.4630157145995088E-3</v>
      </c>
      <c r="J232" s="1">
        <v>0</v>
      </c>
      <c r="K232" s="1">
        <v>0</v>
      </c>
      <c r="L232" s="5" t="e">
        <f t="shared" si="33"/>
        <v>#DIV/0!</v>
      </c>
      <c r="M232" s="8">
        <v>1</v>
      </c>
      <c r="N232" s="8">
        <v>1</v>
      </c>
      <c r="O232" s="7">
        <f t="shared" si="34"/>
        <v>0</v>
      </c>
      <c r="P232" s="1">
        <v>0</v>
      </c>
      <c r="Q232" s="1">
        <v>0</v>
      </c>
      <c r="R232" s="5" t="e">
        <f t="shared" si="35"/>
        <v>#DIV/0!</v>
      </c>
      <c r="S232" s="8">
        <v>0</v>
      </c>
      <c r="T232" s="8">
        <v>0</v>
      </c>
      <c r="U232" s="7" t="e">
        <f t="shared" si="36"/>
        <v>#DIV/0!</v>
      </c>
      <c r="V232" s="1">
        <v>0</v>
      </c>
      <c r="W232" s="1">
        <v>0</v>
      </c>
      <c r="X232" s="5" t="e">
        <f t="shared" si="37"/>
        <v>#DIV/0!</v>
      </c>
      <c r="Y232" s="8">
        <v>1</v>
      </c>
      <c r="Z232" s="8">
        <v>1</v>
      </c>
      <c r="AA232" s="7">
        <f t="shared" si="38"/>
        <v>0</v>
      </c>
    </row>
    <row r="233" spans="1:27">
      <c r="A233" t="s">
        <v>12</v>
      </c>
      <c r="B233" t="s">
        <v>464</v>
      </c>
      <c r="C233" s="2" t="s">
        <v>465</v>
      </c>
      <c r="D233" s="6">
        <v>610.87345165289253</v>
      </c>
      <c r="E233" s="6">
        <v>612.98657874321168</v>
      </c>
      <c r="F233" s="7">
        <f t="shared" si="31"/>
        <v>3.4591895990920621E-3</v>
      </c>
      <c r="G233" s="18">
        <v>610.87345165289253</v>
      </c>
      <c r="H233" s="6">
        <v>612.98657874321168</v>
      </c>
      <c r="I233" s="7">
        <f t="shared" si="32"/>
        <v>3.4591895990920621E-3</v>
      </c>
      <c r="J233" s="1">
        <v>20</v>
      </c>
      <c r="K233" s="1">
        <v>20</v>
      </c>
      <c r="L233" s="5">
        <f t="shared" si="33"/>
        <v>0</v>
      </c>
      <c r="M233" s="8">
        <v>29</v>
      </c>
      <c r="N233" s="8">
        <v>34</v>
      </c>
      <c r="O233" s="7">
        <f t="shared" si="34"/>
        <v>0.17241379310344829</v>
      </c>
      <c r="P233" s="1">
        <v>55</v>
      </c>
      <c r="Q233" s="1">
        <v>50</v>
      </c>
      <c r="R233" s="5">
        <f t="shared" si="35"/>
        <v>-9.0909090909090912E-2</v>
      </c>
      <c r="S233" s="8">
        <v>39</v>
      </c>
      <c r="T233" s="8">
        <v>44</v>
      </c>
      <c r="U233" s="7">
        <f t="shared" si="36"/>
        <v>0.12820512820512819</v>
      </c>
      <c r="V233" s="1">
        <v>10</v>
      </c>
      <c r="W233" s="1">
        <v>10</v>
      </c>
      <c r="X233" s="5">
        <f t="shared" si="37"/>
        <v>0</v>
      </c>
      <c r="Y233" s="8">
        <v>69</v>
      </c>
      <c r="Z233" s="8">
        <v>69</v>
      </c>
      <c r="AA233" s="7">
        <f t="shared" si="38"/>
        <v>0</v>
      </c>
    </row>
    <row r="234" spans="1:27">
      <c r="A234" t="s">
        <v>12</v>
      </c>
      <c r="B234" t="s">
        <v>462</v>
      </c>
      <c r="C234" s="2" t="s">
        <v>463</v>
      </c>
      <c r="D234" s="6">
        <v>29.652486371589283</v>
      </c>
      <c r="E234" s="6">
        <v>28.827804641455639</v>
      </c>
      <c r="F234" s="7">
        <f t="shared" si="31"/>
        <v>-2.7811554140828823E-2</v>
      </c>
      <c r="G234" s="18">
        <v>29.652486371589283</v>
      </c>
      <c r="H234" s="6">
        <v>28.827804641455639</v>
      </c>
      <c r="I234" s="7">
        <f t="shared" si="32"/>
        <v>-2.7811554140828823E-2</v>
      </c>
      <c r="J234" s="1">
        <v>0</v>
      </c>
      <c r="K234" s="1">
        <v>0</v>
      </c>
      <c r="L234" s="5" t="e">
        <f t="shared" si="33"/>
        <v>#DIV/0!</v>
      </c>
      <c r="M234" s="8">
        <v>0</v>
      </c>
      <c r="N234" s="8">
        <v>1.2646129425770516</v>
      </c>
      <c r="O234" s="7" t="e">
        <f t="shared" si="34"/>
        <v>#DIV/0!</v>
      </c>
      <c r="P234" s="1">
        <v>0</v>
      </c>
      <c r="Q234" s="1">
        <v>0</v>
      </c>
      <c r="R234" s="5" t="e">
        <f t="shared" si="35"/>
        <v>#DIV/0!</v>
      </c>
      <c r="S234" s="8">
        <v>0</v>
      </c>
      <c r="T234" s="8">
        <v>0</v>
      </c>
      <c r="U234" s="7" t="e">
        <f t="shared" si="36"/>
        <v>#DIV/0!</v>
      </c>
      <c r="V234" s="1">
        <v>0</v>
      </c>
      <c r="W234" s="1">
        <v>0</v>
      </c>
      <c r="X234" s="5" t="e">
        <f t="shared" si="37"/>
        <v>#DIV/0!</v>
      </c>
      <c r="Y234" s="8">
        <v>0</v>
      </c>
      <c r="Z234" s="8">
        <v>1.2646129425770516</v>
      </c>
      <c r="AA234" s="7" t="e">
        <f t="shared" si="38"/>
        <v>#DIV/0!</v>
      </c>
    </row>
    <row r="235" spans="1:27">
      <c r="A235" t="s">
        <v>12</v>
      </c>
      <c r="B235" t="s">
        <v>470</v>
      </c>
      <c r="C235" s="2" t="s">
        <v>471</v>
      </c>
      <c r="D235" s="6">
        <v>374.29817269000864</v>
      </c>
      <c r="E235" s="6">
        <v>370.9820109919778</v>
      </c>
      <c r="F235" s="7">
        <f t="shared" si="31"/>
        <v>-8.8596791007506826E-3</v>
      </c>
      <c r="G235" s="18">
        <v>374.29817269000864</v>
      </c>
      <c r="H235" s="6">
        <v>370.9820109919778</v>
      </c>
      <c r="I235" s="7">
        <f t="shared" si="32"/>
        <v>-8.8596791007506826E-3</v>
      </c>
      <c r="J235" s="1">
        <v>18.974078574321588</v>
      </c>
      <c r="K235" s="1">
        <v>18.110166059133253</v>
      </c>
      <c r="L235" s="5">
        <f t="shared" si="33"/>
        <v>-4.5531197301854988E-2</v>
      </c>
      <c r="M235" s="8">
        <v>21.085864722559741</v>
      </c>
      <c r="N235" s="8">
        <v>26.397326852976914</v>
      </c>
      <c r="O235" s="7">
        <f t="shared" si="34"/>
        <v>0.25189681335356601</v>
      </c>
      <c r="P235" s="1">
        <v>17.822195220737139</v>
      </c>
      <c r="Q235" s="1">
        <v>14.878493317132442</v>
      </c>
      <c r="R235" s="5">
        <f t="shared" si="35"/>
        <v>-0.16517055655296228</v>
      </c>
      <c r="S235" s="8">
        <v>22.685702713649249</v>
      </c>
      <c r="T235" s="8">
        <v>22.333738355609558</v>
      </c>
      <c r="U235" s="7">
        <f t="shared" si="36"/>
        <v>-1.5514809590973148E-2</v>
      </c>
      <c r="V235" s="1">
        <v>13.310652085864723</v>
      </c>
      <c r="W235" s="1">
        <v>17.758201701093562</v>
      </c>
      <c r="X235" s="5">
        <f t="shared" si="37"/>
        <v>0.33413461538461547</v>
      </c>
      <c r="Y235" s="8">
        <v>57.882138517618472</v>
      </c>
      <c r="Z235" s="8">
        <v>59.385986229242604</v>
      </c>
      <c r="AA235" s="7">
        <f t="shared" si="38"/>
        <v>2.5981205085682576E-2</v>
      </c>
    </row>
    <row r="236" spans="1:27">
      <c r="A236" t="s">
        <v>12</v>
      </c>
      <c r="B236" t="s">
        <v>472</v>
      </c>
      <c r="C236" s="2" t="s">
        <v>473</v>
      </c>
      <c r="D236" s="6">
        <v>527.81301830041673</v>
      </c>
      <c r="E236" s="6">
        <v>523.52393680769922</v>
      </c>
      <c r="F236" s="7">
        <f t="shared" si="31"/>
        <v>-8.1261381284769424E-3</v>
      </c>
      <c r="G236" s="18">
        <v>527.81301830041673</v>
      </c>
      <c r="H236" s="6">
        <v>523.52393680769922</v>
      </c>
      <c r="I236" s="7">
        <f t="shared" si="32"/>
        <v>-8.1261381284769424E-3</v>
      </c>
      <c r="J236" s="1">
        <v>34</v>
      </c>
      <c r="K236" s="1">
        <v>19</v>
      </c>
      <c r="L236" s="5">
        <f t="shared" si="33"/>
        <v>-0.44117647058823528</v>
      </c>
      <c r="M236" s="8">
        <v>20</v>
      </c>
      <c r="N236" s="8">
        <v>20</v>
      </c>
      <c r="O236" s="7">
        <f t="shared" si="34"/>
        <v>0</v>
      </c>
      <c r="P236" s="1">
        <v>25</v>
      </c>
      <c r="Q236" s="1">
        <v>30</v>
      </c>
      <c r="R236" s="5">
        <f t="shared" si="35"/>
        <v>0.2</v>
      </c>
      <c r="S236" s="8">
        <v>95</v>
      </c>
      <c r="T236" s="8">
        <v>70</v>
      </c>
      <c r="U236" s="7">
        <f t="shared" si="36"/>
        <v>-0.26315789473684209</v>
      </c>
      <c r="V236" s="1">
        <v>8</v>
      </c>
      <c r="W236" s="1">
        <v>8</v>
      </c>
      <c r="X236" s="5">
        <f t="shared" si="37"/>
        <v>0</v>
      </c>
      <c r="Y236" s="8">
        <v>71</v>
      </c>
      <c r="Z236" s="8">
        <v>61</v>
      </c>
      <c r="AA236" s="7">
        <f t="shared" si="38"/>
        <v>-0.14084507042253522</v>
      </c>
    </row>
    <row r="237" spans="1:27">
      <c r="A237" t="s">
        <v>12</v>
      </c>
      <c r="B237" t="s">
        <v>474</v>
      </c>
      <c r="C237" s="2" t="s">
        <v>475</v>
      </c>
      <c r="D237" s="6">
        <v>144.73656694214876</v>
      </c>
      <c r="E237" s="6">
        <v>145.23723816912334</v>
      </c>
      <c r="F237" s="7">
        <f t="shared" si="31"/>
        <v>3.4591895990921727E-3</v>
      </c>
      <c r="G237" s="18">
        <v>144.73656694214876</v>
      </c>
      <c r="H237" s="6">
        <v>145.23723816912334</v>
      </c>
      <c r="I237" s="7">
        <f t="shared" si="32"/>
        <v>3.4591895990921727E-3</v>
      </c>
      <c r="J237" s="1">
        <v>10</v>
      </c>
      <c r="K237" s="1">
        <v>10</v>
      </c>
      <c r="L237" s="5">
        <f t="shared" si="33"/>
        <v>0</v>
      </c>
      <c r="M237" s="8">
        <v>10</v>
      </c>
      <c r="N237" s="8">
        <v>10</v>
      </c>
      <c r="O237" s="7">
        <f t="shared" si="34"/>
        <v>0</v>
      </c>
      <c r="P237" s="1">
        <v>10</v>
      </c>
      <c r="Q237" s="1">
        <v>10</v>
      </c>
      <c r="R237" s="5">
        <f t="shared" si="35"/>
        <v>0</v>
      </c>
      <c r="S237" s="8">
        <v>40</v>
      </c>
      <c r="T237" s="8">
        <v>40</v>
      </c>
      <c r="U237" s="7">
        <f t="shared" si="36"/>
        <v>0</v>
      </c>
      <c r="V237" s="1">
        <v>4</v>
      </c>
      <c r="W237" s="1">
        <v>4</v>
      </c>
      <c r="X237" s="5">
        <f t="shared" si="37"/>
        <v>0</v>
      </c>
      <c r="Y237" s="8">
        <v>21</v>
      </c>
      <c r="Z237" s="8">
        <v>21</v>
      </c>
      <c r="AA237" s="7">
        <f t="shared" si="38"/>
        <v>0</v>
      </c>
    </row>
    <row r="238" spans="1:27">
      <c r="A238" t="s">
        <v>12</v>
      </c>
      <c r="B238" t="s">
        <v>476</v>
      </c>
      <c r="C238" s="2" t="s">
        <v>477</v>
      </c>
      <c r="D238" s="6">
        <v>177.72799028925621</v>
      </c>
      <c r="E238" s="6">
        <v>178.34278510473231</v>
      </c>
      <c r="F238" s="7">
        <f t="shared" si="31"/>
        <v>3.4591895990919068E-3</v>
      </c>
      <c r="G238" s="18">
        <v>177.72799028925621</v>
      </c>
      <c r="H238" s="6">
        <v>178.34278510473231</v>
      </c>
      <c r="I238" s="7">
        <f t="shared" si="32"/>
        <v>3.4591895990919068E-3</v>
      </c>
      <c r="J238" s="1">
        <v>15</v>
      </c>
      <c r="K238" s="1">
        <v>15</v>
      </c>
      <c r="L238" s="5">
        <f t="shared" si="33"/>
        <v>0</v>
      </c>
      <c r="M238" s="8">
        <v>14</v>
      </c>
      <c r="N238" s="8">
        <v>14</v>
      </c>
      <c r="O238" s="7">
        <f t="shared" si="34"/>
        <v>0</v>
      </c>
      <c r="P238" s="1">
        <v>10</v>
      </c>
      <c r="Q238" s="1">
        <v>10</v>
      </c>
      <c r="R238" s="5">
        <f t="shared" si="35"/>
        <v>0</v>
      </c>
      <c r="S238" s="8">
        <v>20</v>
      </c>
      <c r="T238" s="8">
        <v>20</v>
      </c>
      <c r="U238" s="7">
        <f t="shared" si="36"/>
        <v>0</v>
      </c>
      <c r="V238" s="1">
        <v>10</v>
      </c>
      <c r="W238" s="1">
        <v>10</v>
      </c>
      <c r="X238" s="5">
        <f t="shared" si="37"/>
        <v>0</v>
      </c>
      <c r="Y238" s="8">
        <v>25</v>
      </c>
      <c r="Z238" s="8">
        <v>25</v>
      </c>
      <c r="AA238" s="7">
        <f t="shared" si="38"/>
        <v>0</v>
      </c>
    </row>
    <row r="239" spans="1:27">
      <c r="A239" t="s">
        <v>12</v>
      </c>
      <c r="B239" t="s">
        <v>480</v>
      </c>
      <c r="C239" s="2" t="s">
        <v>481</v>
      </c>
      <c r="D239" s="6">
        <v>409.39983453237403</v>
      </c>
      <c r="E239" s="6">
        <v>408.5948436493739</v>
      </c>
      <c r="F239" s="7">
        <f t="shared" si="31"/>
        <v>-1.9662706603670449E-3</v>
      </c>
      <c r="G239" s="18">
        <v>409.39983453237403</v>
      </c>
      <c r="H239" s="6">
        <v>408.5948436493739</v>
      </c>
      <c r="I239" s="7">
        <f t="shared" si="32"/>
        <v>-1.9662706603670449E-3</v>
      </c>
      <c r="J239" s="1">
        <v>44</v>
      </c>
      <c r="K239" s="1">
        <v>54</v>
      </c>
      <c r="L239" s="5">
        <f t="shared" si="33"/>
        <v>0.22727272727272727</v>
      </c>
      <c r="M239" s="8">
        <v>49</v>
      </c>
      <c r="N239" s="8">
        <v>65</v>
      </c>
      <c r="O239" s="7">
        <f t="shared" si="34"/>
        <v>0.32653061224489793</v>
      </c>
      <c r="P239" s="1">
        <v>20</v>
      </c>
      <c r="Q239" s="1">
        <v>25</v>
      </c>
      <c r="R239" s="5">
        <f t="shared" si="35"/>
        <v>0.25</v>
      </c>
      <c r="S239" s="8">
        <v>4</v>
      </c>
      <c r="T239" s="8">
        <v>8</v>
      </c>
      <c r="U239" s="7">
        <f t="shared" si="36"/>
        <v>1</v>
      </c>
      <c r="V239" s="1">
        <v>35</v>
      </c>
      <c r="W239" s="1">
        <v>40</v>
      </c>
      <c r="X239" s="5">
        <f t="shared" si="37"/>
        <v>0.14285714285714285</v>
      </c>
      <c r="Y239" s="8">
        <v>95</v>
      </c>
      <c r="Z239" s="8">
        <v>126</v>
      </c>
      <c r="AA239" s="7">
        <f t="shared" si="38"/>
        <v>0.32631578947368423</v>
      </c>
    </row>
    <row r="240" spans="1:27">
      <c r="A240" t="s">
        <v>12</v>
      </c>
      <c r="B240" t="s">
        <v>482</v>
      </c>
      <c r="C240" s="2" t="s">
        <v>483</v>
      </c>
      <c r="D240" s="6">
        <v>330.32075570032572</v>
      </c>
      <c r="E240" s="6">
        <v>316.88742857142859</v>
      </c>
      <c r="F240" s="7">
        <f t="shared" si="31"/>
        <v>-4.06675236026771E-2</v>
      </c>
      <c r="G240" s="18">
        <v>330.32075570032572</v>
      </c>
      <c r="H240" s="6">
        <v>316.88742857142859</v>
      </c>
      <c r="I240" s="7">
        <f t="shared" si="32"/>
        <v>-4.06675236026771E-2</v>
      </c>
      <c r="J240" s="1">
        <v>4</v>
      </c>
      <c r="K240" s="1">
        <v>19</v>
      </c>
      <c r="L240" s="5">
        <f t="shared" si="33"/>
        <v>3.75</v>
      </c>
      <c r="M240" s="8">
        <v>24</v>
      </c>
      <c r="N240" s="8">
        <v>14</v>
      </c>
      <c r="O240" s="7">
        <f t="shared" si="34"/>
        <v>-0.41666666666666669</v>
      </c>
      <c r="P240" s="1">
        <v>30</v>
      </c>
      <c r="Q240" s="1">
        <v>35</v>
      </c>
      <c r="R240" s="5">
        <f t="shared" si="35"/>
        <v>0.16666666666666666</v>
      </c>
      <c r="S240" s="8">
        <v>30</v>
      </c>
      <c r="T240" s="8">
        <v>24</v>
      </c>
      <c r="U240" s="7">
        <f t="shared" si="36"/>
        <v>-0.2</v>
      </c>
      <c r="V240" s="1">
        <v>10</v>
      </c>
      <c r="W240" s="1">
        <v>15</v>
      </c>
      <c r="X240" s="5">
        <f t="shared" si="37"/>
        <v>0.5</v>
      </c>
      <c r="Y240" s="8">
        <v>45</v>
      </c>
      <c r="Z240" s="8">
        <v>55</v>
      </c>
      <c r="AA240" s="7">
        <f t="shared" si="38"/>
        <v>0.22222222222222221</v>
      </c>
    </row>
    <row r="241" spans="1:27" ht="28.8">
      <c r="A241" t="s">
        <v>3</v>
      </c>
      <c r="B241" t="s">
        <v>785</v>
      </c>
      <c r="C241" s="2" t="s">
        <v>786</v>
      </c>
      <c r="D241" s="6">
        <v>1311.5909066029835</v>
      </c>
      <c r="E241" s="6">
        <v>1323.3953628638405</v>
      </c>
      <c r="F241" s="7">
        <f t="shared" si="31"/>
        <v>9.0001052930677363E-3</v>
      </c>
      <c r="G241" s="18">
        <v>1311.5909066029835</v>
      </c>
      <c r="H241" s="6">
        <v>1323.3953628638405</v>
      </c>
      <c r="I241" s="7">
        <f t="shared" si="32"/>
        <v>9.0001052930677363E-3</v>
      </c>
      <c r="J241" s="1">
        <v>136.01089176310415</v>
      </c>
      <c r="K241" s="1">
        <v>136.01089176310415</v>
      </c>
      <c r="L241" s="5">
        <f t="shared" si="33"/>
        <v>0</v>
      </c>
      <c r="M241" s="8">
        <v>54.404356705241661</v>
      </c>
      <c r="N241" s="8">
        <v>51.004084411164058</v>
      </c>
      <c r="O241" s="7">
        <f t="shared" si="34"/>
        <v>-6.2499999999999972E-2</v>
      </c>
      <c r="P241" s="1">
        <v>122.40980258679373</v>
      </c>
      <c r="Q241" s="1">
        <v>136.01089176310415</v>
      </c>
      <c r="R241" s="5">
        <f t="shared" si="35"/>
        <v>0.11111111111111119</v>
      </c>
      <c r="S241" s="8">
        <v>20.401633764465622</v>
      </c>
      <c r="T241" s="8">
        <v>13.601089176310415</v>
      </c>
      <c r="U241" s="7">
        <f t="shared" si="36"/>
        <v>-0.33333333333333331</v>
      </c>
      <c r="V241" s="1">
        <v>81.606535057862487</v>
      </c>
      <c r="W241" s="1">
        <v>85.006807351940097</v>
      </c>
      <c r="X241" s="5">
        <f t="shared" si="37"/>
        <v>4.1666666666666741E-2</v>
      </c>
      <c r="Y241" s="8">
        <v>234.82505105513957</v>
      </c>
      <c r="Z241" s="8">
        <v>245.02586793737237</v>
      </c>
      <c r="AA241" s="7">
        <f t="shared" si="38"/>
        <v>4.3440070965160928E-2</v>
      </c>
    </row>
    <row r="242" spans="1:27">
      <c r="A242" t="s">
        <v>3</v>
      </c>
      <c r="B242" t="s">
        <v>1157</v>
      </c>
      <c r="C242" s="2" t="s">
        <v>1158</v>
      </c>
      <c r="D242" s="6">
        <v>2448.7826470800596</v>
      </c>
      <c r="E242" s="6">
        <v>2456.7646925809659</v>
      </c>
      <c r="F242" s="7">
        <f t="shared" si="31"/>
        <v>3.2595973801203037E-3</v>
      </c>
      <c r="G242" s="18">
        <v>2448.7826470800596</v>
      </c>
      <c r="H242" s="6">
        <v>2456.7646925809659</v>
      </c>
      <c r="I242" s="7">
        <f t="shared" si="32"/>
        <v>3.2595973801203037E-3</v>
      </c>
      <c r="J242" s="1">
        <v>189</v>
      </c>
      <c r="K242" s="1">
        <v>219</v>
      </c>
      <c r="L242" s="5">
        <f t="shared" si="33"/>
        <v>0.15873015873015872</v>
      </c>
      <c r="M242" s="8">
        <v>225</v>
      </c>
      <c r="N242" s="8">
        <v>224</v>
      </c>
      <c r="O242" s="7">
        <f t="shared" si="34"/>
        <v>-4.4444444444444444E-3</v>
      </c>
      <c r="P242" s="1">
        <v>173</v>
      </c>
      <c r="Q242" s="1">
        <v>154</v>
      </c>
      <c r="R242" s="5">
        <f t="shared" si="35"/>
        <v>-0.10982658959537572</v>
      </c>
      <c r="S242" s="8">
        <v>120</v>
      </c>
      <c r="T242" s="8">
        <v>100</v>
      </c>
      <c r="U242" s="7">
        <f t="shared" si="36"/>
        <v>-0.16666666666666666</v>
      </c>
      <c r="V242" s="1">
        <v>159</v>
      </c>
      <c r="W242" s="1">
        <v>159</v>
      </c>
      <c r="X242" s="5">
        <f t="shared" si="37"/>
        <v>0</v>
      </c>
      <c r="Y242" s="8">
        <v>420</v>
      </c>
      <c r="Z242" s="8">
        <v>430</v>
      </c>
      <c r="AA242" s="7">
        <f t="shared" si="38"/>
        <v>2.3809523809523808E-2</v>
      </c>
    </row>
    <row r="243" spans="1:27" ht="28.8">
      <c r="A243" t="s">
        <v>3</v>
      </c>
      <c r="B243" t="s">
        <v>793</v>
      </c>
      <c r="C243" s="2" t="s">
        <v>794</v>
      </c>
      <c r="D243" s="6">
        <v>1040.3550623304195</v>
      </c>
      <c r="E243" s="6">
        <v>1037.7876766101849</v>
      </c>
      <c r="F243" s="7">
        <f t="shared" si="31"/>
        <v>-2.4677975944900903E-3</v>
      </c>
      <c r="G243" s="18">
        <v>1040.3550623304195</v>
      </c>
      <c r="H243" s="6">
        <v>1037.7876766101849</v>
      </c>
      <c r="I243" s="7">
        <f t="shared" si="32"/>
        <v>-2.4677975944900903E-3</v>
      </c>
      <c r="J243" s="1">
        <v>54.916129032258063</v>
      </c>
      <c r="K243" s="1">
        <v>55.748191593352885</v>
      </c>
      <c r="L243" s="5">
        <f t="shared" si="33"/>
        <v>1.5151515151515216E-2</v>
      </c>
      <c r="M243" s="8">
        <v>52.835972629521017</v>
      </c>
      <c r="N243" s="8">
        <v>53.133137829912023</v>
      </c>
      <c r="O243" s="7">
        <f t="shared" si="34"/>
        <v>5.6242969628796354E-3</v>
      </c>
      <c r="P243" s="1">
        <v>80.115738025415439</v>
      </c>
      <c r="Q243" s="1">
        <v>81.660997067448676</v>
      </c>
      <c r="R243" s="5">
        <f t="shared" si="35"/>
        <v>1.9287833827893196E-2</v>
      </c>
      <c r="S243" s="8">
        <v>14.382795698924731</v>
      </c>
      <c r="T243" s="8">
        <v>12.837536656891496</v>
      </c>
      <c r="U243" s="7">
        <f t="shared" si="36"/>
        <v>-0.1074380165289256</v>
      </c>
      <c r="V243" s="1">
        <v>51.350146627565984</v>
      </c>
      <c r="W243" s="1">
        <v>52.895405669599221</v>
      </c>
      <c r="X243" s="5">
        <f t="shared" si="37"/>
        <v>3.0092592592592622E-2</v>
      </c>
      <c r="Y243" s="8">
        <v>49.867839687194532</v>
      </c>
      <c r="Z243" s="8">
        <v>52.542326490713577</v>
      </c>
      <c r="AA243" s="7">
        <f t="shared" si="38"/>
        <v>5.3631495173949183E-2</v>
      </c>
    </row>
    <row r="244" spans="1:27" ht="28.8">
      <c r="A244" t="s">
        <v>3</v>
      </c>
      <c r="B244" t="s">
        <v>815</v>
      </c>
      <c r="C244" s="2" t="s">
        <v>816</v>
      </c>
      <c r="D244" s="6">
        <v>682.55141491672703</v>
      </c>
      <c r="E244" s="6">
        <v>687.5815508416681</v>
      </c>
      <c r="F244" s="7">
        <f t="shared" si="31"/>
        <v>7.3696073511982495E-3</v>
      </c>
      <c r="G244" s="18">
        <v>682.55141491672703</v>
      </c>
      <c r="H244" s="6">
        <v>687.5815508416681</v>
      </c>
      <c r="I244" s="7">
        <f t="shared" si="32"/>
        <v>7.3696073511982495E-3</v>
      </c>
      <c r="J244" s="1">
        <v>54</v>
      </c>
      <c r="K244" s="1">
        <v>49</v>
      </c>
      <c r="L244" s="5">
        <f t="shared" si="33"/>
        <v>-9.2592592592592587E-2</v>
      </c>
      <c r="M244" s="8">
        <v>49</v>
      </c>
      <c r="N244" s="8">
        <v>63</v>
      </c>
      <c r="O244" s="7">
        <f t="shared" si="34"/>
        <v>0.2857142857142857</v>
      </c>
      <c r="P244" s="1">
        <v>39</v>
      </c>
      <c r="Q244" s="1">
        <v>44</v>
      </c>
      <c r="R244" s="5">
        <f t="shared" si="35"/>
        <v>0.12820512820512819</v>
      </c>
      <c r="S244" s="8">
        <v>24</v>
      </c>
      <c r="T244" s="8">
        <v>28</v>
      </c>
      <c r="U244" s="7">
        <f t="shared" si="36"/>
        <v>0.16666666666666666</v>
      </c>
      <c r="V244" s="1">
        <v>34</v>
      </c>
      <c r="W244" s="1">
        <v>29</v>
      </c>
      <c r="X244" s="5">
        <f t="shared" si="37"/>
        <v>-0.14705882352941177</v>
      </c>
      <c r="Y244" s="8">
        <v>92</v>
      </c>
      <c r="Z244" s="8">
        <v>106</v>
      </c>
      <c r="AA244" s="7">
        <f t="shared" si="38"/>
        <v>0.15217391304347827</v>
      </c>
    </row>
    <row r="245" spans="1:27">
      <c r="A245" t="s">
        <v>3</v>
      </c>
      <c r="B245" t="s">
        <v>1063</v>
      </c>
      <c r="C245" s="2" t="s">
        <v>1064</v>
      </c>
      <c r="D245" s="6">
        <v>63549.020085823315</v>
      </c>
      <c r="E245" s="6">
        <v>65118.816009309725</v>
      </c>
      <c r="F245" s="7">
        <f t="shared" si="31"/>
        <v>2.470212634854781E-2</v>
      </c>
      <c r="G245" s="18">
        <v>5760</v>
      </c>
      <c r="H245" s="6">
        <v>5760</v>
      </c>
      <c r="I245" s="7">
        <f t="shared" si="32"/>
        <v>0</v>
      </c>
      <c r="J245" s="1">
        <v>339.26062071269592</v>
      </c>
      <c r="K245" s="1">
        <v>339.83910267711548</v>
      </c>
      <c r="L245" s="5">
        <f t="shared" si="33"/>
        <v>1.7051255851749496E-3</v>
      </c>
      <c r="M245" s="8">
        <v>332.55335757277089</v>
      </c>
      <c r="N245" s="8">
        <v>299.59267068386004</v>
      </c>
      <c r="O245" s="7">
        <f t="shared" si="34"/>
        <v>-9.9113980172935837E-2</v>
      </c>
      <c r="P245" s="1">
        <v>388.93062342457341</v>
      </c>
      <c r="Q245" s="1">
        <v>403.61421798950494</v>
      </c>
      <c r="R245" s="5">
        <f t="shared" si="35"/>
        <v>3.7753762960707468E-2</v>
      </c>
      <c r="S245" s="8">
        <v>95.079986942991724</v>
      </c>
      <c r="T245" s="8">
        <v>93.053288916274212</v>
      </c>
      <c r="U245" s="7">
        <f t="shared" si="36"/>
        <v>-2.1315716291933063E-2</v>
      </c>
      <c r="V245" s="1">
        <v>358.11346845735017</v>
      </c>
      <c r="W245" s="1">
        <v>369.73645215781954</v>
      </c>
      <c r="X245" s="5">
        <f t="shared" si="37"/>
        <v>3.245614790903522E-2</v>
      </c>
      <c r="Y245" s="8">
        <v>992.74460171004034</v>
      </c>
      <c r="Z245" s="8">
        <v>975.04599135048056</v>
      </c>
      <c r="AA245" s="7">
        <f t="shared" si="38"/>
        <v>-1.7827959305014855E-2</v>
      </c>
    </row>
    <row r="246" spans="1:27">
      <c r="A246" t="s">
        <v>3</v>
      </c>
      <c r="B246" t="s">
        <v>935</v>
      </c>
      <c r="C246" s="2" t="s">
        <v>936</v>
      </c>
      <c r="D246" s="6">
        <v>8742.5672253874145</v>
      </c>
      <c r="E246" s="6">
        <v>8781.938819820667</v>
      </c>
      <c r="F246" s="7">
        <f t="shared" si="31"/>
        <v>4.5034362811557154E-3</v>
      </c>
      <c r="G246" s="18">
        <v>950</v>
      </c>
      <c r="H246" s="6">
        <v>950</v>
      </c>
      <c r="I246" s="7">
        <f t="shared" si="32"/>
        <v>0</v>
      </c>
      <c r="J246" s="1">
        <v>91.820855282519972</v>
      </c>
      <c r="K246" s="1">
        <v>102.22685655402148</v>
      </c>
      <c r="L246" s="5">
        <f t="shared" si="33"/>
        <v>0.11332938731058095</v>
      </c>
      <c r="M246" s="8">
        <v>59.22173506387383</v>
      </c>
      <c r="N246" s="8">
        <v>56.900874653349518</v>
      </c>
      <c r="O246" s="7">
        <f t="shared" si="34"/>
        <v>-3.9189334929500767E-2</v>
      </c>
      <c r="P246" s="1">
        <v>69.436126065716294</v>
      </c>
      <c r="Q246" s="1">
        <v>48.571278934132955</v>
      </c>
      <c r="R246" s="5">
        <f t="shared" si="35"/>
        <v>-0.30048979276056187</v>
      </c>
      <c r="S246" s="8">
        <v>17.494861184006766</v>
      </c>
      <c r="T246" s="8">
        <v>10.925833345985364</v>
      </c>
      <c r="U246" s="7">
        <f t="shared" si="36"/>
        <v>-0.37548327871424292</v>
      </c>
      <c r="V246" s="1">
        <v>78.129224790688596</v>
      </c>
      <c r="W246" s="1">
        <v>87.082137064536809</v>
      </c>
      <c r="X246" s="5">
        <f t="shared" si="37"/>
        <v>0.11459108032664388</v>
      </c>
      <c r="Y246" s="8">
        <v>220.47871641211009</v>
      </c>
      <c r="Z246" s="8">
        <v>207.69901014150395</v>
      </c>
      <c r="AA246" s="7">
        <f t="shared" si="38"/>
        <v>-5.7963446443142476E-2</v>
      </c>
    </row>
    <row r="247" spans="1:27">
      <c r="A247" t="s">
        <v>3</v>
      </c>
      <c r="B247" t="s">
        <v>953</v>
      </c>
      <c r="C247" s="2" t="s">
        <v>954</v>
      </c>
      <c r="D247" s="6">
        <v>1833.2803200553344</v>
      </c>
      <c r="E247" s="6">
        <v>1850.9494436335108</v>
      </c>
      <c r="F247" s="7">
        <f t="shared" si="31"/>
        <v>9.6379824650291643E-3</v>
      </c>
      <c r="G247" s="18">
        <v>1833.2803200553344</v>
      </c>
      <c r="H247" s="6">
        <v>1850.9494436335108</v>
      </c>
      <c r="I247" s="7">
        <f t="shared" si="32"/>
        <v>9.6379824650291643E-3</v>
      </c>
      <c r="J247" s="1">
        <v>98</v>
      </c>
      <c r="K247" s="1">
        <v>98</v>
      </c>
      <c r="L247" s="5">
        <f t="shared" si="33"/>
        <v>0</v>
      </c>
      <c r="M247" s="8">
        <v>95</v>
      </c>
      <c r="N247" s="8">
        <v>135</v>
      </c>
      <c r="O247" s="7">
        <f t="shared" si="34"/>
        <v>0.42105263157894735</v>
      </c>
      <c r="P247" s="1">
        <v>149</v>
      </c>
      <c r="Q247" s="1">
        <v>82</v>
      </c>
      <c r="R247" s="5">
        <f t="shared" si="35"/>
        <v>-0.44966442953020136</v>
      </c>
      <c r="S247" s="8">
        <v>4</v>
      </c>
      <c r="T247" s="8">
        <v>14</v>
      </c>
      <c r="U247" s="7">
        <f t="shared" si="36"/>
        <v>2.5</v>
      </c>
      <c r="V247" s="1">
        <v>109</v>
      </c>
      <c r="W247" s="1">
        <v>114</v>
      </c>
      <c r="X247" s="5">
        <f t="shared" si="37"/>
        <v>4.5871559633027525E-2</v>
      </c>
      <c r="Y247" s="8">
        <v>322</v>
      </c>
      <c r="Z247" s="8">
        <v>295</v>
      </c>
      <c r="AA247" s="7">
        <f t="shared" si="38"/>
        <v>-8.3850931677018639E-2</v>
      </c>
    </row>
    <row r="248" spans="1:27">
      <c r="A248" t="s">
        <v>3</v>
      </c>
      <c r="B248" t="s">
        <v>951</v>
      </c>
      <c r="C248" s="2" t="s">
        <v>952</v>
      </c>
      <c r="D248" s="6">
        <v>7914.2060847399207</v>
      </c>
      <c r="E248" s="6">
        <v>7996.815516935334</v>
      </c>
      <c r="F248" s="7">
        <f t="shared" si="31"/>
        <v>1.0438119921428362E-2</v>
      </c>
      <c r="G248" s="18">
        <v>7914.2060847399207</v>
      </c>
      <c r="H248" s="6">
        <v>7996.815516935334</v>
      </c>
      <c r="I248" s="7">
        <f t="shared" si="32"/>
        <v>1.0438119921428362E-2</v>
      </c>
      <c r="J248" s="1">
        <v>520</v>
      </c>
      <c r="K248" s="1">
        <v>615</v>
      </c>
      <c r="L248" s="5">
        <f t="shared" si="33"/>
        <v>0.18269230769230768</v>
      </c>
      <c r="M248" s="8">
        <v>304</v>
      </c>
      <c r="N248" s="8">
        <v>375</v>
      </c>
      <c r="O248" s="7">
        <f t="shared" si="34"/>
        <v>0.23355263157894737</v>
      </c>
      <c r="P248" s="1">
        <v>415</v>
      </c>
      <c r="Q248" s="1">
        <v>408</v>
      </c>
      <c r="R248" s="5">
        <f t="shared" si="35"/>
        <v>-1.6867469879518072E-2</v>
      </c>
      <c r="S248" s="8">
        <v>75</v>
      </c>
      <c r="T248" s="8">
        <v>110</v>
      </c>
      <c r="U248" s="7">
        <f t="shared" si="36"/>
        <v>0.46666666666666667</v>
      </c>
      <c r="V248" s="1">
        <v>345</v>
      </c>
      <c r="W248" s="1">
        <v>375</v>
      </c>
      <c r="X248" s="5">
        <f t="shared" si="37"/>
        <v>8.6956521739130432E-2</v>
      </c>
      <c r="Y248" s="8">
        <v>882</v>
      </c>
      <c r="Z248" s="8">
        <v>1041</v>
      </c>
      <c r="AA248" s="7">
        <f t="shared" si="38"/>
        <v>0.18027210884353742</v>
      </c>
    </row>
    <row r="249" spans="1:27" ht="28.8">
      <c r="A249" t="s">
        <v>3</v>
      </c>
      <c r="B249" t="s">
        <v>817</v>
      </c>
      <c r="C249" s="2" t="s">
        <v>818</v>
      </c>
      <c r="D249" s="6">
        <v>9357.5115441342259</v>
      </c>
      <c r="E249" s="6">
        <v>9430.2684922654571</v>
      </c>
      <c r="F249" s="7">
        <f t="shared" si="31"/>
        <v>7.7752453510825763E-3</v>
      </c>
      <c r="G249" s="18">
        <v>7804</v>
      </c>
      <c r="H249" s="6">
        <v>7804</v>
      </c>
      <c r="I249" s="7">
        <f t="shared" si="32"/>
        <v>0</v>
      </c>
      <c r="J249" s="1">
        <v>948.23799662444981</v>
      </c>
      <c r="K249" s="1">
        <v>870.58051493799383</v>
      </c>
      <c r="L249" s="5">
        <f t="shared" si="33"/>
        <v>-8.1896614523887579E-2</v>
      </c>
      <c r="M249" s="8">
        <v>312.7434025806233</v>
      </c>
      <c r="N249" s="8">
        <v>273.91839395862735</v>
      </c>
      <c r="O249" s="7">
        <f t="shared" si="34"/>
        <v>-0.12414333380537773</v>
      </c>
      <c r="P249" s="1">
        <v>512.89918023222219</v>
      </c>
      <c r="Q249" s="1">
        <v>446.87592972102345</v>
      </c>
      <c r="R249" s="5">
        <f t="shared" si="35"/>
        <v>-0.12872559180403798</v>
      </c>
      <c r="S249" s="8">
        <v>276.04817667783016</v>
      </c>
      <c r="T249" s="8">
        <v>236.67873314854205</v>
      </c>
      <c r="U249" s="7">
        <f t="shared" si="36"/>
        <v>-0.14261801690954592</v>
      </c>
      <c r="V249" s="1">
        <v>506.22732097716886</v>
      </c>
      <c r="W249" s="1">
        <v>465.08198611706513</v>
      </c>
      <c r="X249" s="5">
        <f t="shared" si="37"/>
        <v>-8.1278376640519984E-2</v>
      </c>
      <c r="Y249" s="8">
        <v>1494.8805794372952</v>
      </c>
      <c r="Z249" s="8">
        <v>1312.3748386176449</v>
      </c>
      <c r="AA249" s="7">
        <f t="shared" si="38"/>
        <v>-0.12208717092862988</v>
      </c>
    </row>
    <row r="250" spans="1:27" ht="28.8">
      <c r="A250" t="s">
        <v>3</v>
      </c>
      <c r="B250" t="s">
        <v>1159</v>
      </c>
      <c r="C250" s="2" t="s">
        <v>1160</v>
      </c>
      <c r="D250" s="6">
        <v>803.37361688349881</v>
      </c>
      <c r="E250" s="6">
        <v>797.93380992058212</v>
      </c>
      <c r="F250" s="7">
        <f t="shared" si="31"/>
        <v>-6.7712043918235175E-3</v>
      </c>
      <c r="G250" s="18">
        <v>803.37361688349881</v>
      </c>
      <c r="H250" s="6">
        <v>797.93380992058212</v>
      </c>
      <c r="I250" s="7">
        <f t="shared" si="32"/>
        <v>-6.7712043918235175E-3</v>
      </c>
      <c r="J250" s="1">
        <v>66.415841584158414</v>
      </c>
      <c r="K250" s="1">
        <v>58.693069306930695</v>
      </c>
      <c r="L250" s="5">
        <f t="shared" si="33"/>
        <v>-0.1162790697674418</v>
      </c>
      <c r="M250" s="8">
        <v>41.188118811881189</v>
      </c>
      <c r="N250" s="8">
        <v>36.039603960396043</v>
      </c>
      <c r="O250" s="7">
        <f t="shared" si="34"/>
        <v>-0.12499999999999993</v>
      </c>
      <c r="P250" s="1">
        <v>51.485148514851488</v>
      </c>
      <c r="Q250" s="1">
        <v>66.415841584158414</v>
      </c>
      <c r="R250" s="5">
        <f t="shared" si="35"/>
        <v>0.28999999999999987</v>
      </c>
      <c r="S250" s="8">
        <v>12.871287128712872</v>
      </c>
      <c r="T250" s="8">
        <v>15.445544554455445</v>
      </c>
      <c r="U250" s="7">
        <f t="shared" si="36"/>
        <v>0.1999999999999999</v>
      </c>
      <c r="V250" s="1">
        <v>30.376237623762378</v>
      </c>
      <c r="W250" s="1">
        <v>30.376237623762378</v>
      </c>
      <c r="X250" s="5">
        <f t="shared" si="37"/>
        <v>0</v>
      </c>
      <c r="Y250" s="8">
        <v>97.089108910891099</v>
      </c>
      <c r="Z250" s="8">
        <v>99.148514851485146</v>
      </c>
      <c r="AA250" s="7">
        <f t="shared" si="38"/>
        <v>2.1211503161329668E-2</v>
      </c>
    </row>
    <row r="251" spans="1:27" ht="28.8">
      <c r="A251" t="s">
        <v>3</v>
      </c>
      <c r="B251" t="s">
        <v>819</v>
      </c>
      <c r="C251" s="2" t="s">
        <v>820</v>
      </c>
      <c r="D251" s="6">
        <v>584.64758356164384</v>
      </c>
      <c r="E251" s="6">
        <v>563.09781417322824</v>
      </c>
      <c r="F251" s="7">
        <f t="shared" si="31"/>
        <v>-3.6859417526598638E-2</v>
      </c>
      <c r="G251" s="18">
        <v>584.64758356164384</v>
      </c>
      <c r="H251" s="6">
        <v>563.09781417322824</v>
      </c>
      <c r="I251" s="7">
        <f t="shared" si="32"/>
        <v>-3.6859417526598638E-2</v>
      </c>
      <c r="J251" s="1">
        <v>135</v>
      </c>
      <c r="K251" s="1">
        <v>90</v>
      </c>
      <c r="L251" s="5">
        <f t="shared" si="33"/>
        <v>-0.33333333333333331</v>
      </c>
      <c r="M251" s="8">
        <v>60</v>
      </c>
      <c r="N251" s="8">
        <v>70</v>
      </c>
      <c r="O251" s="7">
        <f t="shared" si="34"/>
        <v>0.16666666666666666</v>
      </c>
      <c r="P251" s="1">
        <v>35</v>
      </c>
      <c r="Q251" s="1">
        <v>40</v>
      </c>
      <c r="R251" s="5">
        <f t="shared" si="35"/>
        <v>0.14285714285714285</v>
      </c>
      <c r="S251" s="8">
        <v>90</v>
      </c>
      <c r="T251" s="8">
        <v>55</v>
      </c>
      <c r="U251" s="7">
        <f t="shared" si="36"/>
        <v>-0.3888888888888889</v>
      </c>
      <c r="V251" s="1">
        <v>15</v>
      </c>
      <c r="W251" s="1">
        <v>15</v>
      </c>
      <c r="X251" s="5">
        <f t="shared" si="37"/>
        <v>0</v>
      </c>
      <c r="Y251" s="8">
        <v>210</v>
      </c>
      <c r="Z251" s="8">
        <v>180</v>
      </c>
      <c r="AA251" s="7">
        <f t="shared" si="38"/>
        <v>-0.14285714285714285</v>
      </c>
    </row>
    <row r="252" spans="1:27">
      <c r="A252" t="s">
        <v>3</v>
      </c>
      <c r="B252" t="s">
        <v>795</v>
      </c>
      <c r="C252" s="2" t="s">
        <v>796</v>
      </c>
      <c r="D252" s="6">
        <v>4929.8184749821703</v>
      </c>
      <c r="E252" s="6">
        <v>4961.2675157501053</v>
      </c>
      <c r="F252" s="7">
        <f t="shared" si="31"/>
        <v>6.3793506652491385E-3</v>
      </c>
      <c r="G252" s="18">
        <v>4929.8184749821703</v>
      </c>
      <c r="H252" s="6">
        <v>4961.2675157501053</v>
      </c>
      <c r="I252" s="7">
        <f t="shared" si="32"/>
        <v>6.3793506652491385E-3</v>
      </c>
      <c r="J252" s="1">
        <v>241.87682860754921</v>
      </c>
      <c r="K252" s="1">
        <v>265.02293660827166</v>
      </c>
      <c r="L252" s="5">
        <f t="shared" si="33"/>
        <v>9.5693779904306372E-2</v>
      </c>
      <c r="M252" s="8">
        <v>231.46108000722415</v>
      </c>
      <c r="N252" s="8">
        <v>218.15206790680875</v>
      </c>
      <c r="O252" s="7">
        <f t="shared" si="34"/>
        <v>-5.7500000000000051E-2</v>
      </c>
      <c r="P252" s="1">
        <v>451.34910601408706</v>
      </c>
      <c r="Q252" s="1">
        <v>393.48383601228102</v>
      </c>
      <c r="R252" s="5">
        <f t="shared" si="35"/>
        <v>-0.12820512820512822</v>
      </c>
      <c r="S252" s="8">
        <v>54.393353801697671</v>
      </c>
      <c r="T252" s="8">
        <v>74.646198302329779</v>
      </c>
      <c r="U252" s="7">
        <f t="shared" si="36"/>
        <v>0.37234042553191482</v>
      </c>
      <c r="V252" s="1">
        <v>212.94419360664619</v>
      </c>
      <c r="W252" s="1">
        <v>233.19703810727833</v>
      </c>
      <c r="X252" s="5">
        <f t="shared" si="37"/>
        <v>9.510869565217403E-2</v>
      </c>
      <c r="Y252" s="8">
        <v>851.68701462886042</v>
      </c>
      <c r="Z252" s="8">
        <v>803.65884052736146</v>
      </c>
      <c r="AA252" s="7">
        <f t="shared" si="38"/>
        <v>-5.6391812105328613E-2</v>
      </c>
    </row>
    <row r="253" spans="1:27" ht="28.8">
      <c r="A253" t="s">
        <v>3</v>
      </c>
      <c r="B253" t="s">
        <v>955</v>
      </c>
      <c r="C253" s="2" t="s">
        <v>956</v>
      </c>
      <c r="D253" s="6">
        <v>2818.436886660546</v>
      </c>
      <c r="E253" s="6">
        <v>2811.7018613804512</v>
      </c>
      <c r="F253" s="7">
        <f t="shared" si="31"/>
        <v>-2.3896313988690464E-3</v>
      </c>
      <c r="G253" s="18">
        <v>2818.436886660546</v>
      </c>
      <c r="H253" s="6">
        <v>2811.7018613804512</v>
      </c>
      <c r="I253" s="7">
        <f t="shared" si="32"/>
        <v>-2.3896313988690464E-3</v>
      </c>
      <c r="J253" s="1">
        <v>215</v>
      </c>
      <c r="K253" s="1">
        <v>245</v>
      </c>
      <c r="L253" s="5">
        <f t="shared" si="33"/>
        <v>0.13953488372093023</v>
      </c>
      <c r="M253" s="8">
        <v>184</v>
      </c>
      <c r="N253" s="8">
        <v>174</v>
      </c>
      <c r="O253" s="7">
        <f t="shared" si="34"/>
        <v>-5.434782608695652E-2</v>
      </c>
      <c r="P253" s="1">
        <v>185</v>
      </c>
      <c r="Q253" s="1">
        <v>210</v>
      </c>
      <c r="R253" s="5">
        <f t="shared" si="35"/>
        <v>0.13513513513513514</v>
      </c>
      <c r="S253" s="8">
        <v>62</v>
      </c>
      <c r="T253" s="8">
        <v>88</v>
      </c>
      <c r="U253" s="7">
        <f t="shared" si="36"/>
        <v>0.41935483870967744</v>
      </c>
      <c r="V253" s="1">
        <v>215</v>
      </c>
      <c r="W253" s="1">
        <v>250</v>
      </c>
      <c r="X253" s="5">
        <f t="shared" si="37"/>
        <v>0.16279069767441862</v>
      </c>
      <c r="Y253" s="8">
        <v>553</v>
      </c>
      <c r="Z253" s="8">
        <v>598</v>
      </c>
      <c r="AA253" s="7">
        <f t="shared" si="38"/>
        <v>8.1374321880650996E-2</v>
      </c>
    </row>
    <row r="254" spans="1:27" ht="28.8">
      <c r="A254" t="s">
        <v>3</v>
      </c>
      <c r="B254" t="s">
        <v>799</v>
      </c>
      <c r="C254" s="2" t="s">
        <v>800</v>
      </c>
      <c r="D254" s="6">
        <v>504.89663518969218</v>
      </c>
      <c r="E254" s="6">
        <v>510.21219679073607</v>
      </c>
      <c r="F254" s="7">
        <f t="shared" si="31"/>
        <v>1.0528019460947315E-2</v>
      </c>
      <c r="G254" s="18">
        <v>504.89663518969218</v>
      </c>
      <c r="H254" s="6">
        <v>510.21219679073607</v>
      </c>
      <c r="I254" s="7">
        <f t="shared" si="32"/>
        <v>1.0528019460947315E-2</v>
      </c>
      <c r="J254" s="1">
        <v>8</v>
      </c>
      <c r="K254" s="1">
        <v>19</v>
      </c>
      <c r="L254" s="5">
        <f t="shared" si="33"/>
        <v>1.375</v>
      </c>
      <c r="M254" s="8">
        <v>50</v>
      </c>
      <c r="N254" s="8">
        <v>29</v>
      </c>
      <c r="O254" s="7">
        <f t="shared" si="34"/>
        <v>-0.42</v>
      </c>
      <c r="P254" s="1">
        <v>50</v>
      </c>
      <c r="Q254" s="1">
        <v>45</v>
      </c>
      <c r="R254" s="5">
        <f t="shared" si="35"/>
        <v>-0.1</v>
      </c>
      <c r="S254" s="8">
        <v>14</v>
      </c>
      <c r="T254" s="8">
        <v>14</v>
      </c>
      <c r="U254" s="7">
        <f t="shared" si="36"/>
        <v>0</v>
      </c>
      <c r="V254" s="1">
        <v>19</v>
      </c>
      <c r="W254" s="1">
        <v>20</v>
      </c>
      <c r="X254" s="5">
        <f t="shared" si="37"/>
        <v>5.2631578947368418E-2</v>
      </c>
      <c r="Y254" s="8">
        <v>93</v>
      </c>
      <c r="Z254" s="8">
        <v>78</v>
      </c>
      <c r="AA254" s="7">
        <f t="shared" si="38"/>
        <v>-0.16129032258064516</v>
      </c>
    </row>
    <row r="255" spans="1:27">
      <c r="A255" t="s">
        <v>3</v>
      </c>
      <c r="B255" t="s">
        <v>1177</v>
      </c>
      <c r="C255" s="2" t="s">
        <v>1178</v>
      </c>
      <c r="D255" s="6">
        <v>16685.694881690986</v>
      </c>
      <c r="E255" s="6">
        <v>16903.614612222176</v>
      </c>
      <c r="F255" s="7">
        <f t="shared" si="31"/>
        <v>1.3060273010883755E-2</v>
      </c>
      <c r="G255" s="18">
        <v>15052</v>
      </c>
      <c r="H255" s="6">
        <v>15052</v>
      </c>
      <c r="I255" s="7">
        <f t="shared" si="32"/>
        <v>0</v>
      </c>
      <c r="J255" s="1">
        <v>1141.1439640367164</v>
      </c>
      <c r="K255" s="1">
        <v>1210.1357295030559</v>
      </c>
      <c r="L255" s="5">
        <f t="shared" si="33"/>
        <v>6.0458423862915611E-2</v>
      </c>
      <c r="M255" s="8">
        <v>793.83927932988956</v>
      </c>
      <c r="N255" s="8">
        <v>659.83118142881858</v>
      </c>
      <c r="O255" s="7">
        <f t="shared" si="34"/>
        <v>-0.16881011231164122</v>
      </c>
      <c r="P255" s="1">
        <v>1236.7655135923621</v>
      </c>
      <c r="Q255" s="1">
        <v>1045.4005492542956</v>
      </c>
      <c r="R255" s="5">
        <f t="shared" si="35"/>
        <v>-0.15473019115985834</v>
      </c>
      <c r="S255" s="8">
        <v>364.44439641963112</v>
      </c>
      <c r="T255" s="8">
        <v>382.89798652414572</v>
      </c>
      <c r="U255" s="7">
        <f t="shared" si="36"/>
        <v>5.0634857568962702E-2</v>
      </c>
      <c r="V255" s="1">
        <v>912.91517122937307</v>
      </c>
      <c r="W255" s="1">
        <v>942.99759936993109</v>
      </c>
      <c r="X255" s="5">
        <f t="shared" si="37"/>
        <v>3.2952051941526679E-2</v>
      </c>
      <c r="Y255" s="8">
        <v>3012.7487569589684</v>
      </c>
      <c r="Z255" s="8">
        <v>2756.3674601861703</v>
      </c>
      <c r="AA255" s="7">
        <f t="shared" si="38"/>
        <v>-8.5098797628112288E-2</v>
      </c>
    </row>
    <row r="256" spans="1:27" ht="28.8">
      <c r="A256" t="s">
        <v>3</v>
      </c>
      <c r="B256" t="s">
        <v>777</v>
      </c>
      <c r="C256" s="2" t="s">
        <v>778</v>
      </c>
      <c r="D256" s="6">
        <v>617.06479089429661</v>
      </c>
      <c r="E256" s="6">
        <v>622.61843898499012</v>
      </c>
      <c r="F256" s="7">
        <f t="shared" si="31"/>
        <v>9.0001052930677675E-3</v>
      </c>
      <c r="G256" s="18">
        <v>617.06479089429661</v>
      </c>
      <c r="H256" s="6">
        <v>622.61843898499012</v>
      </c>
      <c r="I256" s="7">
        <f t="shared" si="32"/>
        <v>9.0001052930677675E-3</v>
      </c>
      <c r="J256" s="1">
        <v>63.989108236895852</v>
      </c>
      <c r="K256" s="1">
        <v>63.989108236895852</v>
      </c>
      <c r="L256" s="5">
        <f t="shared" si="33"/>
        <v>0</v>
      </c>
      <c r="M256" s="8">
        <v>25.595643294758339</v>
      </c>
      <c r="N256" s="8">
        <v>23.995915588835945</v>
      </c>
      <c r="O256" s="7">
        <f t="shared" si="34"/>
        <v>-6.249999999999991E-2</v>
      </c>
      <c r="P256" s="1">
        <v>57.590197413206269</v>
      </c>
      <c r="Q256" s="1">
        <v>63.989108236895852</v>
      </c>
      <c r="R256" s="5">
        <f t="shared" si="35"/>
        <v>0.11111111111111106</v>
      </c>
      <c r="S256" s="8">
        <v>9.5983662355343782</v>
      </c>
      <c r="T256" s="8">
        <v>6.3989108236895849</v>
      </c>
      <c r="U256" s="7">
        <f t="shared" si="36"/>
        <v>-0.33333333333333337</v>
      </c>
      <c r="V256" s="1">
        <v>38.393464942137513</v>
      </c>
      <c r="W256" s="1">
        <v>39.99319264805991</v>
      </c>
      <c r="X256" s="5">
        <f t="shared" si="37"/>
        <v>4.1666666666666699E-2</v>
      </c>
      <c r="Y256" s="8">
        <v>71.174948944860461</v>
      </c>
      <c r="Z256" s="8">
        <v>75.97413206262766</v>
      </c>
      <c r="AA256" s="7">
        <f t="shared" si="38"/>
        <v>6.742798117755093E-2</v>
      </c>
    </row>
    <row r="257" spans="1:27" ht="28.8">
      <c r="A257" t="s">
        <v>3</v>
      </c>
      <c r="B257" t="s">
        <v>803</v>
      </c>
      <c r="C257" s="2" t="s">
        <v>804</v>
      </c>
      <c r="D257" s="6">
        <v>2420.3655191881226</v>
      </c>
      <c r="E257" s="6">
        <v>2414.3925469820829</v>
      </c>
      <c r="F257" s="7">
        <f t="shared" si="31"/>
        <v>-2.4677975944902876E-3</v>
      </c>
      <c r="G257" s="18">
        <v>2420.3655191881226</v>
      </c>
      <c r="H257" s="6">
        <v>2414.3925469820829</v>
      </c>
      <c r="I257" s="7">
        <f t="shared" si="32"/>
        <v>-2.4677975944902876E-3</v>
      </c>
      <c r="J257" s="1">
        <v>127.76129032258065</v>
      </c>
      <c r="K257" s="1">
        <v>129.69706744868034</v>
      </c>
      <c r="L257" s="5">
        <f t="shared" si="33"/>
        <v>1.5151515151515051E-2</v>
      </c>
      <c r="M257" s="8">
        <v>122.92184750733138</v>
      </c>
      <c r="N257" s="8">
        <v>123.61319648093843</v>
      </c>
      <c r="O257" s="7">
        <f t="shared" si="34"/>
        <v>5.6242969628797273E-3</v>
      </c>
      <c r="P257" s="1">
        <v>186.38768328445749</v>
      </c>
      <c r="Q257" s="1">
        <v>189.98269794721409</v>
      </c>
      <c r="R257" s="5">
        <f t="shared" si="35"/>
        <v>1.9287833827893168E-2</v>
      </c>
      <c r="S257" s="8">
        <v>33.461290322580645</v>
      </c>
      <c r="T257" s="8">
        <v>29.866275659824048</v>
      </c>
      <c r="U257" s="7">
        <f t="shared" si="36"/>
        <v>-0.10743801652892558</v>
      </c>
      <c r="V257" s="1">
        <v>119.46510263929619</v>
      </c>
      <c r="W257" s="1">
        <v>123.06011730205279</v>
      </c>
      <c r="X257" s="5">
        <f t="shared" si="37"/>
        <v>3.0092592592592581E-2</v>
      </c>
      <c r="Y257" s="8">
        <v>189.07082111436955</v>
      </c>
      <c r="Z257" s="8">
        <v>195.29296187683286</v>
      </c>
      <c r="AA257" s="7">
        <f t="shared" si="38"/>
        <v>3.290904818517458E-2</v>
      </c>
    </row>
    <row r="258" spans="1:27">
      <c r="A258" t="s">
        <v>3</v>
      </c>
      <c r="B258" t="s">
        <v>1161</v>
      </c>
      <c r="C258" s="2" t="s">
        <v>1162</v>
      </c>
      <c r="D258" s="6">
        <v>3391.6825246066705</v>
      </c>
      <c r="E258" s="6">
        <v>3351.9950717691345</v>
      </c>
      <c r="F258" s="7">
        <f t="shared" si="31"/>
        <v>-1.1701405585458964E-2</v>
      </c>
      <c r="G258" s="18">
        <v>3391.6825246066705</v>
      </c>
      <c r="H258" s="6">
        <v>3351.9950717691345</v>
      </c>
      <c r="I258" s="7">
        <f t="shared" si="32"/>
        <v>-1.1701405585458964E-2</v>
      </c>
      <c r="J258" s="1">
        <v>285</v>
      </c>
      <c r="K258" s="1">
        <v>305</v>
      </c>
      <c r="L258" s="5">
        <f t="shared" si="33"/>
        <v>7.0175438596491224E-2</v>
      </c>
      <c r="M258" s="8">
        <v>175</v>
      </c>
      <c r="N258" s="8">
        <v>180</v>
      </c>
      <c r="O258" s="7">
        <f t="shared" si="34"/>
        <v>2.8571428571428571E-2</v>
      </c>
      <c r="P258" s="1">
        <v>340</v>
      </c>
      <c r="Q258" s="1">
        <v>355</v>
      </c>
      <c r="R258" s="5">
        <f t="shared" si="35"/>
        <v>4.4117647058823532E-2</v>
      </c>
      <c r="S258" s="8">
        <v>99</v>
      </c>
      <c r="T258" s="8">
        <v>114</v>
      </c>
      <c r="U258" s="7">
        <f t="shared" si="36"/>
        <v>0.15151515151515152</v>
      </c>
      <c r="V258" s="1">
        <v>139</v>
      </c>
      <c r="W258" s="1">
        <v>115</v>
      </c>
      <c r="X258" s="5">
        <f t="shared" si="37"/>
        <v>-0.17266187050359713</v>
      </c>
      <c r="Y258" s="8">
        <v>452</v>
      </c>
      <c r="Z258" s="8">
        <v>492</v>
      </c>
      <c r="AA258" s="7">
        <f t="shared" si="38"/>
        <v>8.8495575221238937E-2</v>
      </c>
    </row>
    <row r="259" spans="1:27">
      <c r="A259" t="s">
        <v>3</v>
      </c>
      <c r="B259" t="s">
        <v>1163</v>
      </c>
      <c r="C259" s="2" t="s">
        <v>1164</v>
      </c>
      <c r="D259" s="6">
        <v>2711.333354380426</v>
      </c>
      <c r="E259" s="6">
        <v>2697.7548850493099</v>
      </c>
      <c r="F259" s="7">
        <f t="shared" si="31"/>
        <v>-5.0080412683961512E-3</v>
      </c>
      <c r="G259" s="18">
        <v>2711.333354380426</v>
      </c>
      <c r="H259" s="6">
        <v>2697.7548850493099</v>
      </c>
      <c r="I259" s="7">
        <f t="shared" si="32"/>
        <v>-5.0080412683961512E-3</v>
      </c>
      <c r="J259" s="1">
        <v>355</v>
      </c>
      <c r="K259" s="1">
        <v>314</v>
      </c>
      <c r="L259" s="5">
        <f t="shared" si="33"/>
        <v>-0.11549295774647887</v>
      </c>
      <c r="M259" s="8">
        <v>109</v>
      </c>
      <c r="N259" s="8">
        <v>139</v>
      </c>
      <c r="O259" s="7">
        <f t="shared" si="34"/>
        <v>0.27522935779816515</v>
      </c>
      <c r="P259" s="1">
        <v>200</v>
      </c>
      <c r="Q259" s="1">
        <v>230</v>
      </c>
      <c r="R259" s="5">
        <f t="shared" si="35"/>
        <v>0.15</v>
      </c>
      <c r="S259" s="8">
        <v>40</v>
      </c>
      <c r="T259" s="8">
        <v>45</v>
      </c>
      <c r="U259" s="7">
        <f t="shared" si="36"/>
        <v>0.125</v>
      </c>
      <c r="V259" s="1">
        <v>240</v>
      </c>
      <c r="W259" s="1">
        <v>180</v>
      </c>
      <c r="X259" s="5">
        <f t="shared" si="37"/>
        <v>-0.25</v>
      </c>
      <c r="Y259" s="8">
        <v>478</v>
      </c>
      <c r="Z259" s="8">
        <v>497</v>
      </c>
      <c r="AA259" s="7">
        <f t="shared" si="38"/>
        <v>3.9748953974895397E-2</v>
      </c>
    </row>
    <row r="260" spans="1:27">
      <c r="A260" t="s">
        <v>3</v>
      </c>
      <c r="B260" t="s">
        <v>791</v>
      </c>
      <c r="C260" s="2" t="s">
        <v>792</v>
      </c>
      <c r="D260" s="6">
        <v>133.74266116322701</v>
      </c>
      <c r="E260" s="6">
        <v>135.83239024390244</v>
      </c>
      <c r="F260" s="7">
        <f t="shared" si="31"/>
        <v>1.5625000000000028E-2</v>
      </c>
      <c r="G260" s="18">
        <v>133.74266116322701</v>
      </c>
      <c r="H260" s="6">
        <v>135.83239024390244</v>
      </c>
      <c r="I260" s="7">
        <f t="shared" si="32"/>
        <v>1.5625000000000028E-2</v>
      </c>
      <c r="J260" s="1">
        <v>4</v>
      </c>
      <c r="K260" s="1">
        <v>4</v>
      </c>
      <c r="L260" s="5">
        <f t="shared" si="33"/>
        <v>0</v>
      </c>
      <c r="M260" s="8">
        <v>0</v>
      </c>
      <c r="N260" s="8">
        <v>4</v>
      </c>
      <c r="O260" s="7" t="e">
        <f t="shared" si="34"/>
        <v>#DIV/0!</v>
      </c>
      <c r="P260" s="1">
        <v>10</v>
      </c>
      <c r="Q260" s="1">
        <v>4</v>
      </c>
      <c r="R260" s="5">
        <f t="shared" si="35"/>
        <v>-0.6</v>
      </c>
      <c r="S260" s="8">
        <v>4</v>
      </c>
      <c r="T260" s="8">
        <v>4</v>
      </c>
      <c r="U260" s="7">
        <f t="shared" si="36"/>
        <v>0</v>
      </c>
      <c r="V260" s="1">
        <v>4</v>
      </c>
      <c r="W260" s="1">
        <v>4</v>
      </c>
      <c r="X260" s="5">
        <f t="shared" si="37"/>
        <v>0</v>
      </c>
      <c r="Y260" s="8">
        <v>0</v>
      </c>
      <c r="Z260" s="8">
        <v>0</v>
      </c>
      <c r="AA260" s="7" t="e">
        <f t="shared" si="38"/>
        <v>#DIV/0!</v>
      </c>
    </row>
    <row r="261" spans="1:27" ht="28.8">
      <c r="A261" t="s">
        <v>3</v>
      </c>
      <c r="B261" t="s">
        <v>821</v>
      </c>
      <c r="C261" s="2" t="s">
        <v>822</v>
      </c>
      <c r="D261" s="6">
        <v>7526.7263563765082</v>
      </c>
      <c r="E261" s="6">
        <v>7694.2648937582626</v>
      </c>
      <c r="F261" s="7">
        <f t="shared" ref="F261:F324" si="39">(E261-D261)/D261</f>
        <v>2.2259150851129155E-2</v>
      </c>
      <c r="G261" s="18">
        <v>7526.7263563765082</v>
      </c>
      <c r="H261" s="6">
        <v>7694.2648937582626</v>
      </c>
      <c r="I261" s="7">
        <f t="shared" ref="I261:I324" si="40">(H261-G261)/G261</f>
        <v>2.2259150851129155E-2</v>
      </c>
      <c r="J261" s="1">
        <v>750</v>
      </c>
      <c r="K261" s="1">
        <v>776</v>
      </c>
      <c r="L261" s="5">
        <f t="shared" ref="L261:L324" si="41">(K261-J261)/J261</f>
        <v>3.4666666666666665E-2</v>
      </c>
      <c r="M261" s="8">
        <v>442</v>
      </c>
      <c r="N261" s="8">
        <v>492</v>
      </c>
      <c r="O261" s="7">
        <f t="shared" ref="O261:O324" si="42">(N261-M261)/M261</f>
        <v>0.11312217194570136</v>
      </c>
      <c r="P261" s="1">
        <v>476</v>
      </c>
      <c r="Q261" s="1">
        <v>512</v>
      </c>
      <c r="R261" s="5">
        <f t="shared" ref="R261:R324" si="43">(Q261-P261)/P261</f>
        <v>7.5630252100840331E-2</v>
      </c>
      <c r="S261" s="8">
        <v>289</v>
      </c>
      <c r="T261" s="8">
        <v>253</v>
      </c>
      <c r="U261" s="7">
        <f t="shared" ref="U261:U324" si="44">(T261-S261)/S261</f>
        <v>-0.1245674740484429</v>
      </c>
      <c r="V261" s="1">
        <v>449</v>
      </c>
      <c r="W261" s="1">
        <v>474</v>
      </c>
      <c r="X261" s="5">
        <f t="shared" ref="X261:X324" si="45">(W261-V261)/V261</f>
        <v>5.5679287305122498E-2</v>
      </c>
      <c r="Y261" s="8">
        <v>1294</v>
      </c>
      <c r="Z261" s="8">
        <v>1406</v>
      </c>
      <c r="AA261" s="7">
        <f t="shared" ref="AA261:AA324" si="46">(Z261-Y261)/Y261</f>
        <v>8.6553323029366303E-2</v>
      </c>
    </row>
    <row r="262" spans="1:27" ht="28.8">
      <c r="A262" t="s">
        <v>3</v>
      </c>
      <c r="B262" t="s">
        <v>805</v>
      </c>
      <c r="C262" s="2" t="s">
        <v>806</v>
      </c>
      <c r="D262" s="6">
        <v>1350.682611413451</v>
      </c>
      <c r="E262" s="6">
        <v>1352.6840143674399</v>
      </c>
      <c r="F262" s="7">
        <f t="shared" si="39"/>
        <v>1.4817714665730842E-3</v>
      </c>
      <c r="G262" s="18">
        <v>1350.682611413451</v>
      </c>
      <c r="H262" s="6">
        <v>1352.6840143674399</v>
      </c>
      <c r="I262" s="7">
        <f t="shared" si="40"/>
        <v>1.4817714665730842E-3</v>
      </c>
      <c r="J262" s="1">
        <v>92</v>
      </c>
      <c r="K262" s="1">
        <v>78</v>
      </c>
      <c r="L262" s="5">
        <f t="shared" si="41"/>
        <v>-0.15217391304347827</v>
      </c>
      <c r="M262" s="8">
        <v>120</v>
      </c>
      <c r="N262" s="8">
        <v>84</v>
      </c>
      <c r="O262" s="7">
        <f t="shared" si="42"/>
        <v>-0.3</v>
      </c>
      <c r="P262" s="1">
        <v>124</v>
      </c>
      <c r="Q262" s="1">
        <v>98</v>
      </c>
      <c r="R262" s="5">
        <f t="shared" si="43"/>
        <v>-0.20967741935483872</v>
      </c>
      <c r="S262" s="8">
        <v>8</v>
      </c>
      <c r="T262" s="8">
        <v>12</v>
      </c>
      <c r="U262" s="7">
        <f t="shared" si="44"/>
        <v>0.5</v>
      </c>
      <c r="V262" s="1">
        <v>113</v>
      </c>
      <c r="W262" s="1">
        <v>98</v>
      </c>
      <c r="X262" s="5">
        <f t="shared" si="45"/>
        <v>-0.13274336283185842</v>
      </c>
      <c r="Y262" s="8">
        <v>336</v>
      </c>
      <c r="Z262" s="8">
        <v>260</v>
      </c>
      <c r="AA262" s="7">
        <f t="shared" si="46"/>
        <v>-0.22619047619047619</v>
      </c>
    </row>
    <row r="263" spans="1:27" ht="28.8">
      <c r="A263" t="s">
        <v>3</v>
      </c>
      <c r="B263" t="s">
        <v>807</v>
      </c>
      <c r="C263" s="2" t="s">
        <v>808</v>
      </c>
      <c r="D263" s="6">
        <v>3589.6587085310248</v>
      </c>
      <c r="E263" s="6">
        <v>3612.5584002013097</v>
      </c>
      <c r="F263" s="7">
        <f t="shared" si="39"/>
        <v>6.3793506652491888E-3</v>
      </c>
      <c r="G263" s="18">
        <v>3589.6587085310248</v>
      </c>
      <c r="H263" s="6">
        <v>3612.5584002013097</v>
      </c>
      <c r="I263" s="7">
        <f t="shared" si="40"/>
        <v>6.3793506652491888E-3</v>
      </c>
      <c r="J263" s="1">
        <v>176.12317139245079</v>
      </c>
      <c r="K263" s="1">
        <v>192.97706339172839</v>
      </c>
      <c r="L263" s="5">
        <f t="shared" si="41"/>
        <v>9.5693779904306331E-2</v>
      </c>
      <c r="M263" s="8">
        <v>168.53891999277587</v>
      </c>
      <c r="N263" s="8">
        <v>158.84793209319128</v>
      </c>
      <c r="O263" s="7">
        <f t="shared" si="42"/>
        <v>-5.7499999999999919E-2</v>
      </c>
      <c r="P263" s="1">
        <v>328.65089398591294</v>
      </c>
      <c r="Q263" s="1">
        <v>286.51616398771898</v>
      </c>
      <c r="R263" s="5">
        <f t="shared" si="43"/>
        <v>-0.12820512820512819</v>
      </c>
      <c r="S263" s="8">
        <v>39.606646198302329</v>
      </c>
      <c r="T263" s="8">
        <v>54.353801697670221</v>
      </c>
      <c r="U263" s="7">
        <f t="shared" si="44"/>
        <v>0.37234042553191499</v>
      </c>
      <c r="V263" s="1">
        <v>155.05580639335381</v>
      </c>
      <c r="W263" s="1">
        <v>169.8029618927217</v>
      </c>
      <c r="X263" s="5">
        <f t="shared" si="45"/>
        <v>9.5108695652173933E-2</v>
      </c>
      <c r="Y263" s="8">
        <v>673.31298537113958</v>
      </c>
      <c r="Z263" s="8">
        <v>638.34115947263865</v>
      </c>
      <c r="AA263" s="7">
        <f t="shared" si="46"/>
        <v>-5.1939924906132563E-2</v>
      </c>
    </row>
    <row r="264" spans="1:27">
      <c r="A264" t="s">
        <v>3</v>
      </c>
      <c r="B264" t="s">
        <v>823</v>
      </c>
      <c r="C264" s="2" t="s">
        <v>824</v>
      </c>
      <c r="D264" s="6">
        <v>993.84690755287011</v>
      </c>
      <c r="E264" s="6">
        <v>981.47623132530123</v>
      </c>
      <c r="F264" s="7">
        <f t="shared" si="39"/>
        <v>-1.2447265402303212E-2</v>
      </c>
      <c r="G264" s="18">
        <v>993.84690755287011</v>
      </c>
      <c r="H264" s="6">
        <v>981.47623132530123</v>
      </c>
      <c r="I264" s="7">
        <f t="shared" si="40"/>
        <v>-1.2447265402303212E-2</v>
      </c>
      <c r="J264" s="1">
        <v>50</v>
      </c>
      <c r="K264" s="1">
        <v>70</v>
      </c>
      <c r="L264" s="5">
        <f t="shared" si="41"/>
        <v>0.4</v>
      </c>
      <c r="M264" s="8">
        <v>10</v>
      </c>
      <c r="N264" s="8">
        <v>4</v>
      </c>
      <c r="O264" s="7">
        <f t="shared" si="42"/>
        <v>-0.6</v>
      </c>
      <c r="P264" s="1">
        <v>45</v>
      </c>
      <c r="Q264" s="1">
        <v>20</v>
      </c>
      <c r="R264" s="5">
        <f t="shared" si="43"/>
        <v>-0.55555555555555558</v>
      </c>
      <c r="S264" s="8">
        <v>19</v>
      </c>
      <c r="T264" s="8">
        <v>34</v>
      </c>
      <c r="U264" s="7">
        <f t="shared" si="44"/>
        <v>0.78947368421052633</v>
      </c>
      <c r="V264" s="1">
        <v>35</v>
      </c>
      <c r="W264" s="1">
        <v>35</v>
      </c>
      <c r="X264" s="5">
        <f t="shared" si="45"/>
        <v>0</v>
      </c>
      <c r="Y264" s="8">
        <v>105</v>
      </c>
      <c r="Z264" s="8">
        <v>94</v>
      </c>
      <c r="AA264" s="7">
        <f t="shared" si="46"/>
        <v>-0.10476190476190476</v>
      </c>
    </row>
    <row r="265" spans="1:27">
      <c r="A265" t="s">
        <v>3</v>
      </c>
      <c r="B265" t="s">
        <v>957</v>
      </c>
      <c r="C265" s="2" t="s">
        <v>958</v>
      </c>
      <c r="D265" s="6">
        <v>74262.537991565274</v>
      </c>
      <c r="E265" s="6">
        <v>74501.364048180054</v>
      </c>
      <c r="F265" s="7">
        <f t="shared" si="39"/>
        <v>3.2159694924768921E-3</v>
      </c>
      <c r="G265" s="18">
        <v>74262.537991565274</v>
      </c>
      <c r="H265" s="6">
        <v>74501.364048180054</v>
      </c>
      <c r="I265" s="7">
        <f t="shared" si="40"/>
        <v>3.2159694924768921E-3</v>
      </c>
      <c r="J265" s="1">
        <v>4711</v>
      </c>
      <c r="K265" s="1">
        <v>4866</v>
      </c>
      <c r="L265" s="5">
        <f t="shared" si="41"/>
        <v>3.2901719380174062E-2</v>
      </c>
      <c r="M265" s="8">
        <v>3915</v>
      </c>
      <c r="N265" s="8">
        <v>3920</v>
      </c>
      <c r="O265" s="7">
        <f t="shared" si="42"/>
        <v>1.277139208173691E-3</v>
      </c>
      <c r="P265" s="1">
        <v>5105</v>
      </c>
      <c r="Q265" s="1">
        <v>5256</v>
      </c>
      <c r="R265" s="5">
        <f t="shared" si="43"/>
        <v>2.9578844270323212E-2</v>
      </c>
      <c r="S265" s="8">
        <v>2030</v>
      </c>
      <c r="T265" s="8">
        <v>1945</v>
      </c>
      <c r="U265" s="7">
        <f t="shared" si="44"/>
        <v>-4.1871921182266007E-2</v>
      </c>
      <c r="V265" s="1">
        <v>3650</v>
      </c>
      <c r="W265" s="1">
        <v>4090</v>
      </c>
      <c r="X265" s="5">
        <f t="shared" si="45"/>
        <v>0.12054794520547946</v>
      </c>
      <c r="Y265" s="8">
        <v>13527</v>
      </c>
      <c r="Z265" s="8">
        <v>13838</v>
      </c>
      <c r="AA265" s="7">
        <f t="shared" si="46"/>
        <v>2.2991054927182671E-2</v>
      </c>
    </row>
    <row r="266" spans="1:27">
      <c r="A266" t="s">
        <v>3</v>
      </c>
      <c r="B266" t="s">
        <v>743</v>
      </c>
      <c r="C266" s="2" t="s">
        <v>744</v>
      </c>
      <c r="D266" s="6">
        <v>244.09725732772563</v>
      </c>
      <c r="E266" s="6">
        <v>242.62036448326057</v>
      </c>
      <c r="F266" s="7">
        <f t="shared" si="39"/>
        <v>-6.0504278525431165E-3</v>
      </c>
      <c r="G266" s="18">
        <v>244.09725732772563</v>
      </c>
      <c r="H266" s="6">
        <v>242.62036448326057</v>
      </c>
      <c r="I266" s="7">
        <f t="shared" si="40"/>
        <v>-6.0504278525431165E-3</v>
      </c>
      <c r="J266" s="1">
        <v>4</v>
      </c>
      <c r="K266" s="1">
        <v>4</v>
      </c>
      <c r="L266" s="5">
        <f t="shared" si="41"/>
        <v>0</v>
      </c>
      <c r="M266" s="8">
        <v>4</v>
      </c>
      <c r="N266" s="8">
        <v>4</v>
      </c>
      <c r="O266" s="7">
        <f t="shared" si="42"/>
        <v>0</v>
      </c>
      <c r="P266" s="1">
        <v>8</v>
      </c>
      <c r="Q266" s="1">
        <v>14</v>
      </c>
      <c r="R266" s="5">
        <f t="shared" si="43"/>
        <v>0.75</v>
      </c>
      <c r="S266" s="8">
        <v>0</v>
      </c>
      <c r="T266" s="8">
        <v>0</v>
      </c>
      <c r="U266" s="7" t="e">
        <f t="shared" si="44"/>
        <v>#DIV/0!</v>
      </c>
      <c r="V266" s="1">
        <v>10</v>
      </c>
      <c r="W266" s="1">
        <v>10</v>
      </c>
      <c r="X266" s="5">
        <f t="shared" si="45"/>
        <v>0</v>
      </c>
      <c r="Y266" s="8">
        <v>16</v>
      </c>
      <c r="Z266" s="8">
        <v>22</v>
      </c>
      <c r="AA266" s="7">
        <f t="shared" si="46"/>
        <v>0.375</v>
      </c>
    </row>
    <row r="267" spans="1:27">
      <c r="A267" t="s">
        <v>3</v>
      </c>
      <c r="B267" t="s">
        <v>789</v>
      </c>
      <c r="C267" s="2" t="s">
        <v>790</v>
      </c>
      <c r="D267" s="6">
        <v>2877.4352183249821</v>
      </c>
      <c r="E267" s="6">
        <v>2894.5508231925555</v>
      </c>
      <c r="F267" s="7">
        <f t="shared" si="39"/>
        <v>5.948215535339421E-3</v>
      </c>
      <c r="G267" s="18">
        <v>2877.4352183249821</v>
      </c>
      <c r="H267" s="6">
        <v>2894.5508231925555</v>
      </c>
      <c r="I267" s="7">
        <f t="shared" si="40"/>
        <v>5.948215535339421E-3</v>
      </c>
      <c r="J267" s="1">
        <v>350</v>
      </c>
      <c r="K267" s="1">
        <v>245</v>
      </c>
      <c r="L267" s="5">
        <f t="shared" si="41"/>
        <v>-0.3</v>
      </c>
      <c r="M267" s="8">
        <v>130</v>
      </c>
      <c r="N267" s="8">
        <v>140</v>
      </c>
      <c r="O267" s="7">
        <f t="shared" si="42"/>
        <v>7.6923076923076927E-2</v>
      </c>
      <c r="P267" s="1">
        <v>275</v>
      </c>
      <c r="Q267" s="1">
        <v>255</v>
      </c>
      <c r="R267" s="5">
        <f t="shared" si="43"/>
        <v>-7.2727272727272724E-2</v>
      </c>
      <c r="S267" s="8">
        <v>45</v>
      </c>
      <c r="T267" s="8">
        <v>40</v>
      </c>
      <c r="U267" s="7">
        <f t="shared" si="44"/>
        <v>-0.1111111111111111</v>
      </c>
      <c r="V267" s="1">
        <v>250</v>
      </c>
      <c r="W267" s="1">
        <v>215</v>
      </c>
      <c r="X267" s="5">
        <f t="shared" si="45"/>
        <v>-0.14000000000000001</v>
      </c>
      <c r="Y267" s="8">
        <v>755</v>
      </c>
      <c r="Z267" s="8">
        <v>640</v>
      </c>
      <c r="AA267" s="7">
        <f t="shared" si="46"/>
        <v>-0.15231788079470199</v>
      </c>
    </row>
    <row r="268" spans="1:27" ht="28.8">
      <c r="A268" t="s">
        <v>3</v>
      </c>
      <c r="B268" t="s">
        <v>797</v>
      </c>
      <c r="C268" s="2" t="s">
        <v>798</v>
      </c>
      <c r="D268" s="6">
        <v>2831.965376189271</v>
      </c>
      <c r="E268" s="6">
        <v>2877.3429822829444</v>
      </c>
      <c r="F268" s="7">
        <f t="shared" si="39"/>
        <v>1.6023361893899322E-2</v>
      </c>
      <c r="G268" s="18">
        <v>836</v>
      </c>
      <c r="H268" s="6">
        <v>836</v>
      </c>
      <c r="I268" s="7">
        <f t="shared" si="40"/>
        <v>0</v>
      </c>
      <c r="J268" s="1">
        <v>55.368858106106508</v>
      </c>
      <c r="K268" s="1">
        <v>56.341475068271222</v>
      </c>
      <c r="L268" s="5">
        <f t="shared" si="41"/>
        <v>1.7566137273426031E-2</v>
      </c>
      <c r="M268" s="8">
        <v>50.099886125041529</v>
      </c>
      <c r="N268" s="8">
        <v>63.373172424685727</v>
      </c>
      <c r="O268" s="7">
        <f t="shared" si="42"/>
        <v>0.26493645647249853</v>
      </c>
      <c r="P268" s="1">
        <v>57.274023116209086</v>
      </c>
      <c r="Q268" s="1">
        <v>59.30064770576233</v>
      </c>
      <c r="R268" s="5">
        <f t="shared" si="43"/>
        <v>3.5384708097791887E-2</v>
      </c>
      <c r="S268" s="8">
        <v>9.8830434899071822</v>
      </c>
      <c r="T268" s="8">
        <v>13.272328760232377</v>
      </c>
      <c r="U268" s="7">
        <f t="shared" si="44"/>
        <v>0.34293942688670948</v>
      </c>
      <c r="V268" s="1">
        <v>60.399684460908645</v>
      </c>
      <c r="W268" s="1">
        <v>61.791040519492455</v>
      </c>
      <c r="X268" s="5">
        <f t="shared" si="45"/>
        <v>2.3035816676895242E-2</v>
      </c>
      <c r="Y268" s="8">
        <v>162.74276734735713</v>
      </c>
      <c r="Z268" s="8">
        <v>179.01529519871929</v>
      </c>
      <c r="AA268" s="7">
        <f t="shared" si="46"/>
        <v>9.9989253695251329E-2</v>
      </c>
    </row>
    <row r="269" spans="1:27" ht="28.8">
      <c r="A269" t="s">
        <v>3</v>
      </c>
      <c r="B269" t="s">
        <v>1165</v>
      </c>
      <c r="C269" s="2" t="s">
        <v>1166</v>
      </c>
      <c r="D269" s="6">
        <v>3174.488922560965</v>
      </c>
      <c r="E269" s="6">
        <v>3133.948262105991</v>
      </c>
      <c r="F269" s="7">
        <f t="shared" si="39"/>
        <v>-1.2770767655496635E-2</v>
      </c>
      <c r="G269" s="18">
        <v>3174.488922560965</v>
      </c>
      <c r="H269" s="6">
        <v>3133.948262105991</v>
      </c>
      <c r="I269" s="7">
        <f t="shared" si="40"/>
        <v>-1.2770767655496635E-2</v>
      </c>
      <c r="J269" s="1">
        <v>195</v>
      </c>
      <c r="K269" s="1">
        <v>220</v>
      </c>
      <c r="L269" s="5">
        <f t="shared" si="41"/>
        <v>0.12820512820512819</v>
      </c>
      <c r="M269" s="8">
        <v>130</v>
      </c>
      <c r="N269" s="8">
        <v>130</v>
      </c>
      <c r="O269" s="7">
        <f t="shared" si="42"/>
        <v>0</v>
      </c>
      <c r="P269" s="1">
        <v>149</v>
      </c>
      <c r="Q269" s="1">
        <v>164</v>
      </c>
      <c r="R269" s="5">
        <f t="shared" si="43"/>
        <v>0.10067114093959731</v>
      </c>
      <c r="S269" s="8">
        <v>70</v>
      </c>
      <c r="T269" s="8">
        <v>85</v>
      </c>
      <c r="U269" s="7">
        <f t="shared" si="44"/>
        <v>0.21428571428571427</v>
      </c>
      <c r="V269" s="1">
        <v>125</v>
      </c>
      <c r="W269" s="1">
        <v>110</v>
      </c>
      <c r="X269" s="5">
        <f t="shared" si="45"/>
        <v>-0.12</v>
      </c>
      <c r="Y269" s="8">
        <v>193</v>
      </c>
      <c r="Z269" s="8">
        <v>233</v>
      </c>
      <c r="AA269" s="7">
        <f t="shared" si="46"/>
        <v>0.20725388601036268</v>
      </c>
    </row>
    <row r="270" spans="1:27">
      <c r="A270" t="s">
        <v>3</v>
      </c>
      <c r="B270" t="s">
        <v>745</v>
      </c>
      <c r="C270" s="2" t="s">
        <v>746</v>
      </c>
      <c r="D270" s="6">
        <v>0</v>
      </c>
      <c r="E270" s="6">
        <v>0</v>
      </c>
      <c r="F270" s="7" t="e">
        <f t="shared" si="39"/>
        <v>#DIV/0!</v>
      </c>
      <c r="G270" s="18">
        <v>0</v>
      </c>
      <c r="H270" s="6">
        <v>0</v>
      </c>
      <c r="I270" s="7" t="e">
        <f t="shared" si="40"/>
        <v>#DIV/0!</v>
      </c>
      <c r="J270" s="1">
        <v>0</v>
      </c>
      <c r="K270" s="1">
        <v>0</v>
      </c>
      <c r="L270" s="5" t="e">
        <f t="shared" si="41"/>
        <v>#DIV/0!</v>
      </c>
      <c r="M270" s="8">
        <v>0</v>
      </c>
      <c r="N270" s="8">
        <v>0</v>
      </c>
      <c r="O270" s="7" t="e">
        <f t="shared" si="42"/>
        <v>#DIV/0!</v>
      </c>
      <c r="P270" s="1">
        <v>0</v>
      </c>
      <c r="Q270" s="1">
        <v>0</v>
      </c>
      <c r="R270" s="5" t="e">
        <f t="shared" si="43"/>
        <v>#DIV/0!</v>
      </c>
      <c r="S270" s="8">
        <v>0</v>
      </c>
      <c r="T270" s="8">
        <v>0</v>
      </c>
      <c r="U270" s="7" t="e">
        <f t="shared" si="44"/>
        <v>#DIV/0!</v>
      </c>
      <c r="V270" s="1">
        <v>0</v>
      </c>
      <c r="W270" s="1">
        <v>0</v>
      </c>
      <c r="X270" s="5" t="e">
        <f t="shared" si="45"/>
        <v>#DIV/0!</v>
      </c>
      <c r="Y270" s="8">
        <v>0</v>
      </c>
      <c r="Z270" s="8">
        <v>0</v>
      </c>
      <c r="AA270" s="7" t="e">
        <f t="shared" si="46"/>
        <v>#DIV/0!</v>
      </c>
    </row>
    <row r="271" spans="1:27" ht="28.8">
      <c r="A271" t="s">
        <v>3</v>
      </c>
      <c r="B271" t="s">
        <v>825</v>
      </c>
      <c r="C271" s="2" t="s">
        <v>826</v>
      </c>
      <c r="D271" s="6">
        <v>4347.8365241035281</v>
      </c>
      <c r="E271" s="6">
        <v>4414.115601163152</v>
      </c>
      <c r="F271" s="7">
        <f t="shared" si="39"/>
        <v>1.5244151129460839E-2</v>
      </c>
      <c r="G271" s="18">
        <v>4347.8365241035281</v>
      </c>
      <c r="H271" s="6">
        <v>4414.115601163152</v>
      </c>
      <c r="I271" s="7">
        <f t="shared" si="40"/>
        <v>1.5244151129460839E-2</v>
      </c>
      <c r="J271" s="1">
        <v>340</v>
      </c>
      <c r="K271" s="1">
        <v>360</v>
      </c>
      <c r="L271" s="5">
        <f t="shared" si="41"/>
        <v>5.8823529411764705E-2</v>
      </c>
      <c r="M271" s="8">
        <v>240</v>
      </c>
      <c r="N271" s="8">
        <v>190</v>
      </c>
      <c r="O271" s="7">
        <f t="shared" si="42"/>
        <v>-0.20833333333333334</v>
      </c>
      <c r="P271" s="1">
        <v>269</v>
      </c>
      <c r="Q271" s="1">
        <v>284</v>
      </c>
      <c r="R271" s="5">
        <f t="shared" si="43"/>
        <v>5.5762081784386616E-2</v>
      </c>
      <c r="S271" s="8">
        <v>189</v>
      </c>
      <c r="T271" s="8">
        <v>143</v>
      </c>
      <c r="U271" s="7">
        <f t="shared" si="44"/>
        <v>-0.24338624338624337</v>
      </c>
      <c r="V271" s="1">
        <v>254</v>
      </c>
      <c r="W271" s="1">
        <v>245</v>
      </c>
      <c r="X271" s="5">
        <f t="shared" si="45"/>
        <v>-3.5433070866141732E-2</v>
      </c>
      <c r="Y271" s="8">
        <v>735</v>
      </c>
      <c r="Z271" s="8">
        <v>720</v>
      </c>
      <c r="AA271" s="7">
        <f t="shared" si="46"/>
        <v>-2.0408163265306121E-2</v>
      </c>
    </row>
    <row r="272" spans="1:27" ht="28.8">
      <c r="A272" t="s">
        <v>3</v>
      </c>
      <c r="B272" t="s">
        <v>835</v>
      </c>
      <c r="C272" s="2" t="s">
        <v>836</v>
      </c>
      <c r="D272" s="6">
        <v>11316.897955109</v>
      </c>
      <c r="E272" s="6">
        <v>11374.804948655177</v>
      </c>
      <c r="F272" s="7">
        <f t="shared" si="39"/>
        <v>5.116860978677952E-3</v>
      </c>
      <c r="G272" s="18">
        <v>11316.897955109</v>
      </c>
      <c r="H272" s="6">
        <v>11374.804948655177</v>
      </c>
      <c r="I272" s="7">
        <f t="shared" si="40"/>
        <v>5.116860978677952E-3</v>
      </c>
      <c r="J272" s="1">
        <v>328</v>
      </c>
      <c r="K272" s="1">
        <v>390</v>
      </c>
      <c r="L272" s="5">
        <f t="shared" si="41"/>
        <v>0.18902439024390244</v>
      </c>
      <c r="M272" s="8">
        <v>368</v>
      </c>
      <c r="N272" s="8">
        <v>348</v>
      </c>
      <c r="O272" s="7">
        <f t="shared" si="42"/>
        <v>-5.434782608695652E-2</v>
      </c>
      <c r="P272" s="1">
        <v>744</v>
      </c>
      <c r="Q272" s="1">
        <v>778</v>
      </c>
      <c r="R272" s="5">
        <f t="shared" si="43"/>
        <v>4.5698924731182797E-2</v>
      </c>
      <c r="S272" s="8">
        <v>393</v>
      </c>
      <c r="T272" s="8">
        <v>383</v>
      </c>
      <c r="U272" s="7">
        <f t="shared" si="44"/>
        <v>-2.5445292620865138E-2</v>
      </c>
      <c r="V272" s="1">
        <v>252</v>
      </c>
      <c r="W272" s="1">
        <v>328</v>
      </c>
      <c r="X272" s="5">
        <f t="shared" si="45"/>
        <v>0.30158730158730157</v>
      </c>
      <c r="Y272" s="8">
        <v>1016</v>
      </c>
      <c r="Z272" s="8">
        <v>1092</v>
      </c>
      <c r="AA272" s="7">
        <f t="shared" si="46"/>
        <v>7.4803149606299218E-2</v>
      </c>
    </row>
    <row r="273" spans="1:27" ht="28.8">
      <c r="A273" t="s">
        <v>3</v>
      </c>
      <c r="B273" t="s">
        <v>4</v>
      </c>
      <c r="C273" s="2" t="s">
        <v>5</v>
      </c>
      <c r="D273" s="6">
        <v>1497.7291136711326</v>
      </c>
      <c r="E273" s="6">
        <v>1514.3739375376445</v>
      </c>
      <c r="F273" s="7">
        <f t="shared" si="39"/>
        <v>1.1113374050473768E-2</v>
      </c>
      <c r="G273" s="18">
        <v>1497.7291136711326</v>
      </c>
      <c r="H273" s="6">
        <v>1514.3739375376445</v>
      </c>
      <c r="I273" s="7">
        <f t="shared" si="40"/>
        <v>1.1113374050473768E-2</v>
      </c>
      <c r="J273" s="1">
        <v>119</v>
      </c>
      <c r="K273" s="1">
        <v>84</v>
      </c>
      <c r="L273" s="5">
        <f t="shared" si="41"/>
        <v>-0.29411764705882354</v>
      </c>
      <c r="M273" s="8">
        <v>44</v>
      </c>
      <c r="N273" s="8">
        <v>44</v>
      </c>
      <c r="O273" s="7">
        <f t="shared" si="42"/>
        <v>0</v>
      </c>
      <c r="P273" s="1">
        <v>169</v>
      </c>
      <c r="Q273" s="1">
        <v>114</v>
      </c>
      <c r="R273" s="5">
        <f t="shared" si="43"/>
        <v>-0.32544378698224852</v>
      </c>
      <c r="S273" s="8">
        <v>10</v>
      </c>
      <c r="T273" s="8">
        <v>15</v>
      </c>
      <c r="U273" s="7">
        <f t="shared" si="44"/>
        <v>0.5</v>
      </c>
      <c r="V273" s="1">
        <v>54</v>
      </c>
      <c r="W273" s="1">
        <v>54</v>
      </c>
      <c r="X273" s="5">
        <f t="shared" si="45"/>
        <v>0</v>
      </c>
      <c r="Y273" s="8">
        <v>265</v>
      </c>
      <c r="Z273" s="8">
        <v>175</v>
      </c>
      <c r="AA273" s="7">
        <f t="shared" si="46"/>
        <v>-0.33962264150943394</v>
      </c>
    </row>
    <row r="274" spans="1:27">
      <c r="A274" t="s">
        <v>3</v>
      </c>
      <c r="B274" t="s">
        <v>1061</v>
      </c>
      <c r="C274" s="2" t="s">
        <v>1062</v>
      </c>
      <c r="D274" s="6">
        <v>2030.2842054728756</v>
      </c>
      <c r="E274" s="6">
        <v>2048.9538017324353</v>
      </c>
      <c r="F274" s="7">
        <f t="shared" si="39"/>
        <v>9.1955580451414613E-3</v>
      </c>
      <c r="G274" s="18">
        <v>2030.2842054728756</v>
      </c>
      <c r="H274" s="6">
        <v>2048.9538017324353</v>
      </c>
      <c r="I274" s="7">
        <f t="shared" si="40"/>
        <v>9.1955580451414613E-3</v>
      </c>
      <c r="J274" s="1">
        <v>185</v>
      </c>
      <c r="K274" s="1">
        <v>145</v>
      </c>
      <c r="L274" s="5">
        <f t="shared" si="41"/>
        <v>-0.21621621621621623</v>
      </c>
      <c r="M274" s="8">
        <v>100</v>
      </c>
      <c r="N274" s="8">
        <v>104</v>
      </c>
      <c r="O274" s="7">
        <f t="shared" si="42"/>
        <v>0.04</v>
      </c>
      <c r="P274" s="1">
        <v>105</v>
      </c>
      <c r="Q274" s="1">
        <v>50</v>
      </c>
      <c r="R274" s="5">
        <f t="shared" si="43"/>
        <v>-0.52380952380952384</v>
      </c>
      <c r="S274" s="8">
        <v>24</v>
      </c>
      <c r="T274" s="8">
        <v>14</v>
      </c>
      <c r="U274" s="7">
        <f t="shared" si="44"/>
        <v>-0.41666666666666669</v>
      </c>
      <c r="V274" s="1">
        <v>165</v>
      </c>
      <c r="W274" s="1">
        <v>100</v>
      </c>
      <c r="X274" s="5">
        <f t="shared" si="45"/>
        <v>-0.39393939393939392</v>
      </c>
      <c r="Y274" s="8">
        <v>390</v>
      </c>
      <c r="Z274" s="8">
        <v>299</v>
      </c>
      <c r="AA274" s="7">
        <f t="shared" si="46"/>
        <v>-0.23333333333333334</v>
      </c>
    </row>
    <row r="275" spans="1:27" ht="28.8">
      <c r="A275" t="s">
        <v>3</v>
      </c>
      <c r="B275" t="s">
        <v>801</v>
      </c>
      <c r="C275" s="2" t="s">
        <v>802</v>
      </c>
      <c r="D275" s="6">
        <v>2128.5315289004784</v>
      </c>
      <c r="E275" s="6">
        <v>2162.5105326964831</v>
      </c>
      <c r="F275" s="7">
        <f t="shared" si="39"/>
        <v>1.596358960844569E-2</v>
      </c>
      <c r="G275" s="18">
        <v>2128.5315289004784</v>
      </c>
      <c r="H275" s="6">
        <v>2162.5105326964831</v>
      </c>
      <c r="I275" s="7">
        <f t="shared" si="40"/>
        <v>1.596358960844569E-2</v>
      </c>
      <c r="J275" s="1">
        <v>145</v>
      </c>
      <c r="K275" s="1">
        <v>135</v>
      </c>
      <c r="L275" s="5">
        <f t="shared" si="41"/>
        <v>-6.8965517241379309E-2</v>
      </c>
      <c r="M275" s="8">
        <v>140</v>
      </c>
      <c r="N275" s="8">
        <v>150</v>
      </c>
      <c r="O275" s="7">
        <f t="shared" si="42"/>
        <v>7.1428571428571425E-2</v>
      </c>
      <c r="P275" s="1">
        <v>150</v>
      </c>
      <c r="Q275" s="1">
        <v>190</v>
      </c>
      <c r="R275" s="5">
        <f t="shared" si="43"/>
        <v>0.26666666666666666</v>
      </c>
      <c r="S275" s="8">
        <v>50</v>
      </c>
      <c r="T275" s="8">
        <v>50</v>
      </c>
      <c r="U275" s="7">
        <f t="shared" si="44"/>
        <v>0</v>
      </c>
      <c r="V275" s="1">
        <v>215</v>
      </c>
      <c r="W275" s="1">
        <v>210</v>
      </c>
      <c r="X275" s="5">
        <f t="shared" si="45"/>
        <v>-2.3255813953488372E-2</v>
      </c>
      <c r="Y275" s="8">
        <v>435</v>
      </c>
      <c r="Z275" s="8">
        <v>475</v>
      </c>
      <c r="AA275" s="7">
        <f t="shared" si="46"/>
        <v>9.1954022988505746E-2</v>
      </c>
    </row>
    <row r="276" spans="1:27" ht="28.8">
      <c r="A276" t="s">
        <v>3</v>
      </c>
      <c r="B276" t="s">
        <v>937</v>
      </c>
      <c r="C276" s="2" t="s">
        <v>938</v>
      </c>
      <c r="D276" s="6">
        <v>11362.834769992714</v>
      </c>
      <c r="E276" s="6">
        <v>11529.353982521861</v>
      </c>
      <c r="F276" s="7">
        <f t="shared" si="39"/>
        <v>1.4654724450354184E-2</v>
      </c>
      <c r="G276" s="18">
        <v>2000</v>
      </c>
      <c r="H276" s="6">
        <v>2000</v>
      </c>
      <c r="I276" s="7">
        <f t="shared" si="40"/>
        <v>0</v>
      </c>
      <c r="J276" s="1">
        <v>193.43764513803708</v>
      </c>
      <c r="K276" s="1">
        <v>178.50089459651107</v>
      </c>
      <c r="L276" s="5">
        <f t="shared" si="41"/>
        <v>-7.7217392358489192E-2</v>
      </c>
      <c r="M276" s="8">
        <v>105.43143715894833</v>
      </c>
      <c r="N276" s="8">
        <v>111.88831585495592</v>
      </c>
      <c r="O276" s="7">
        <f t="shared" si="42"/>
        <v>6.1242442197512764E-2</v>
      </c>
      <c r="P276" s="1">
        <v>145.03423074953827</v>
      </c>
      <c r="Q276" s="1">
        <v>109.98014302642179</v>
      </c>
      <c r="R276" s="5">
        <f t="shared" si="43"/>
        <v>-0.24169527112293854</v>
      </c>
      <c r="S276" s="8">
        <v>41.186905334213542</v>
      </c>
      <c r="T276" s="8">
        <v>37.989986313543177</v>
      </c>
      <c r="U276" s="7">
        <f t="shared" si="44"/>
        <v>-7.7619791890863821E-2</v>
      </c>
      <c r="V276" s="1">
        <v>177.77254011775929</v>
      </c>
      <c r="W276" s="1">
        <v>188.90911002487908</v>
      </c>
      <c r="X276" s="5">
        <f t="shared" si="45"/>
        <v>6.2645051365878862E-2</v>
      </c>
      <c r="Y276" s="8">
        <v>413.90331304652369</v>
      </c>
      <c r="Z276" s="8">
        <v>370.36935347788875</v>
      </c>
      <c r="AA276" s="7">
        <f t="shared" si="46"/>
        <v>-0.10517905558233989</v>
      </c>
    </row>
    <row r="277" spans="1:27">
      <c r="A277" t="s">
        <v>3</v>
      </c>
      <c r="B277" t="s">
        <v>1167</v>
      </c>
      <c r="C277" s="2" t="s">
        <v>1168</v>
      </c>
      <c r="D277" s="6">
        <v>14087.441990815827</v>
      </c>
      <c r="E277" s="6">
        <v>14388.331148059759</v>
      </c>
      <c r="F277" s="7">
        <f t="shared" si="39"/>
        <v>2.1358679413913E-2</v>
      </c>
      <c r="G277" s="18">
        <v>14087.441990815827</v>
      </c>
      <c r="H277" s="6">
        <v>14388.331148059759</v>
      </c>
      <c r="I277" s="7">
        <f t="shared" si="40"/>
        <v>2.1358679413913E-2</v>
      </c>
      <c r="J277" s="1">
        <v>940</v>
      </c>
      <c r="K277" s="1">
        <v>900</v>
      </c>
      <c r="L277" s="5">
        <f t="shared" si="41"/>
        <v>-4.2553191489361701E-2</v>
      </c>
      <c r="M277" s="8">
        <v>690</v>
      </c>
      <c r="N277" s="8">
        <v>645</v>
      </c>
      <c r="O277" s="7">
        <f t="shared" si="42"/>
        <v>-6.5217391304347824E-2</v>
      </c>
      <c r="P277" s="1">
        <v>840</v>
      </c>
      <c r="Q277" s="1">
        <v>825</v>
      </c>
      <c r="R277" s="5">
        <f t="shared" si="43"/>
        <v>-1.7857142857142856E-2</v>
      </c>
      <c r="S277" s="8">
        <v>340</v>
      </c>
      <c r="T277" s="8">
        <v>300</v>
      </c>
      <c r="U277" s="7">
        <f t="shared" si="44"/>
        <v>-0.11764705882352941</v>
      </c>
      <c r="V277" s="1">
        <v>815</v>
      </c>
      <c r="W277" s="1">
        <v>784</v>
      </c>
      <c r="X277" s="5">
        <f t="shared" si="45"/>
        <v>-3.8036809815950923E-2</v>
      </c>
      <c r="Y277" s="8">
        <v>2267</v>
      </c>
      <c r="Z277" s="8">
        <v>2167</v>
      </c>
      <c r="AA277" s="7">
        <f t="shared" si="46"/>
        <v>-4.4111160123511246E-2</v>
      </c>
    </row>
    <row r="278" spans="1:27">
      <c r="A278" t="s">
        <v>3</v>
      </c>
      <c r="B278" t="s">
        <v>939</v>
      </c>
      <c r="C278" s="2" t="s">
        <v>940</v>
      </c>
      <c r="D278" s="6">
        <v>493.31971430914314</v>
      </c>
      <c r="E278" s="6">
        <v>501.12676515793788</v>
      </c>
      <c r="F278" s="7">
        <f t="shared" si="39"/>
        <v>1.5825539953796347E-2</v>
      </c>
      <c r="G278" s="18">
        <v>0</v>
      </c>
      <c r="H278" s="6">
        <v>0</v>
      </c>
      <c r="I278" s="7" t="e">
        <f t="shared" si="40"/>
        <v>#DIV/0!</v>
      </c>
      <c r="J278" s="1">
        <v>0</v>
      </c>
      <c r="K278" s="1">
        <v>0</v>
      </c>
      <c r="L278" s="5" t="e">
        <f t="shared" si="41"/>
        <v>#DIV/0!</v>
      </c>
      <c r="M278" s="8">
        <v>0</v>
      </c>
      <c r="N278" s="8">
        <v>0</v>
      </c>
      <c r="O278" s="7" t="e">
        <f t="shared" si="42"/>
        <v>#DIV/0!</v>
      </c>
      <c r="P278" s="1">
        <v>0</v>
      </c>
      <c r="Q278" s="1">
        <v>0</v>
      </c>
      <c r="R278" s="5" t="e">
        <f t="shared" si="43"/>
        <v>#DIV/0!</v>
      </c>
      <c r="S278" s="8">
        <v>0</v>
      </c>
      <c r="T278" s="8">
        <v>0</v>
      </c>
      <c r="U278" s="7" t="e">
        <f t="shared" si="44"/>
        <v>#DIV/0!</v>
      </c>
      <c r="V278" s="1">
        <v>0</v>
      </c>
      <c r="W278" s="1">
        <v>0</v>
      </c>
      <c r="X278" s="5" t="e">
        <f t="shared" si="45"/>
        <v>#DIV/0!</v>
      </c>
      <c r="Y278" s="8">
        <v>0</v>
      </c>
      <c r="Z278" s="8">
        <v>0</v>
      </c>
      <c r="AA278" s="7" t="e">
        <f t="shared" si="46"/>
        <v>#DIV/0!</v>
      </c>
    </row>
    <row r="279" spans="1:27" ht="28.8">
      <c r="A279" t="s">
        <v>3</v>
      </c>
      <c r="B279" t="s">
        <v>779</v>
      </c>
      <c r="C279" s="2" t="s">
        <v>780</v>
      </c>
      <c r="D279" s="6">
        <v>669.5252636865896</v>
      </c>
      <c r="E279" s="6">
        <v>677.01013547415948</v>
      </c>
      <c r="F279" s="7">
        <f t="shared" si="39"/>
        <v>1.11793717034009E-2</v>
      </c>
      <c r="G279" s="18">
        <v>669.5252636865896</v>
      </c>
      <c r="H279" s="6">
        <v>677.01013547415948</v>
      </c>
      <c r="I279" s="7">
        <f t="shared" si="40"/>
        <v>1.11793717034009E-2</v>
      </c>
      <c r="J279" s="1">
        <v>94</v>
      </c>
      <c r="K279" s="1">
        <v>115</v>
      </c>
      <c r="L279" s="5">
        <f t="shared" si="41"/>
        <v>0.22340425531914893</v>
      </c>
      <c r="M279" s="8">
        <v>45</v>
      </c>
      <c r="N279" s="8">
        <v>45</v>
      </c>
      <c r="O279" s="7">
        <f t="shared" si="42"/>
        <v>0</v>
      </c>
      <c r="P279" s="1">
        <v>45</v>
      </c>
      <c r="Q279" s="1">
        <v>40</v>
      </c>
      <c r="R279" s="5">
        <f t="shared" si="43"/>
        <v>-0.1111111111111111</v>
      </c>
      <c r="S279" s="8">
        <v>15</v>
      </c>
      <c r="T279" s="8">
        <v>15</v>
      </c>
      <c r="U279" s="7">
        <f t="shared" si="44"/>
        <v>0</v>
      </c>
      <c r="V279" s="1">
        <v>20</v>
      </c>
      <c r="W279" s="1">
        <v>19</v>
      </c>
      <c r="X279" s="5">
        <f t="shared" si="45"/>
        <v>-0.05</v>
      </c>
      <c r="Y279" s="8">
        <v>56</v>
      </c>
      <c r="Z279" s="8">
        <v>72</v>
      </c>
      <c r="AA279" s="7">
        <f t="shared" si="46"/>
        <v>0.2857142857142857</v>
      </c>
    </row>
    <row r="280" spans="1:27">
      <c r="A280" t="s">
        <v>3</v>
      </c>
      <c r="B280" t="s">
        <v>781</v>
      </c>
      <c r="C280" s="2" t="s">
        <v>782</v>
      </c>
      <c r="D280" s="6">
        <v>3231.4500672290724</v>
      </c>
      <c r="E280" s="6">
        <v>3211.1711210902008</v>
      </c>
      <c r="F280" s="7">
        <f t="shared" si="39"/>
        <v>-6.2754941951680843E-3</v>
      </c>
      <c r="G280" s="18">
        <v>3231.4500672290724</v>
      </c>
      <c r="H280" s="6">
        <v>3211.1711210902008</v>
      </c>
      <c r="I280" s="7">
        <f t="shared" si="40"/>
        <v>-6.2754941951680843E-3</v>
      </c>
      <c r="J280" s="1">
        <v>370</v>
      </c>
      <c r="K280" s="1">
        <v>360</v>
      </c>
      <c r="L280" s="5">
        <f t="shared" si="41"/>
        <v>-2.7027027027027029E-2</v>
      </c>
      <c r="M280" s="8">
        <v>170</v>
      </c>
      <c r="N280" s="8">
        <v>145</v>
      </c>
      <c r="O280" s="7">
        <f t="shared" si="42"/>
        <v>-0.14705882352941177</v>
      </c>
      <c r="P280" s="1">
        <v>185</v>
      </c>
      <c r="Q280" s="1">
        <v>260</v>
      </c>
      <c r="R280" s="5">
        <f t="shared" si="43"/>
        <v>0.40540540540540543</v>
      </c>
      <c r="S280" s="8">
        <v>8</v>
      </c>
      <c r="T280" s="8">
        <v>14</v>
      </c>
      <c r="U280" s="7">
        <f t="shared" si="44"/>
        <v>0.75</v>
      </c>
      <c r="V280" s="1">
        <v>295</v>
      </c>
      <c r="W280" s="1">
        <v>280</v>
      </c>
      <c r="X280" s="5">
        <f t="shared" si="45"/>
        <v>-5.0847457627118647E-2</v>
      </c>
      <c r="Y280" s="8">
        <v>648</v>
      </c>
      <c r="Z280" s="8">
        <v>688</v>
      </c>
      <c r="AA280" s="7">
        <f t="shared" si="46"/>
        <v>6.1728395061728392E-2</v>
      </c>
    </row>
    <row r="281" spans="1:27">
      <c r="A281" t="s">
        <v>3</v>
      </c>
      <c r="B281" t="s">
        <v>783</v>
      </c>
      <c r="C281" s="2" t="s">
        <v>784</v>
      </c>
      <c r="D281" s="6">
        <v>1459.3800703164238</v>
      </c>
      <c r="E281" s="6">
        <v>1475.6950225790265</v>
      </c>
      <c r="F281" s="7">
        <f t="shared" si="39"/>
        <v>1.117937170340092E-2</v>
      </c>
      <c r="G281" s="18">
        <v>1459.3800703164238</v>
      </c>
      <c r="H281" s="6">
        <v>1475.6950225790265</v>
      </c>
      <c r="I281" s="7">
        <f t="shared" si="40"/>
        <v>1.117937170340092E-2</v>
      </c>
      <c r="J281" s="1">
        <v>121</v>
      </c>
      <c r="K281" s="1">
        <v>140</v>
      </c>
      <c r="L281" s="5">
        <f t="shared" si="41"/>
        <v>0.15702479338842976</v>
      </c>
      <c r="M281" s="8">
        <v>85</v>
      </c>
      <c r="N281" s="8">
        <v>55</v>
      </c>
      <c r="O281" s="7">
        <f t="shared" si="42"/>
        <v>-0.35294117647058826</v>
      </c>
      <c r="P281" s="1">
        <v>89</v>
      </c>
      <c r="Q281" s="1">
        <v>79</v>
      </c>
      <c r="R281" s="5">
        <f t="shared" si="43"/>
        <v>-0.11235955056179775</v>
      </c>
      <c r="S281" s="8">
        <v>34</v>
      </c>
      <c r="T281" s="8">
        <v>39</v>
      </c>
      <c r="U281" s="7">
        <f t="shared" si="44"/>
        <v>0.14705882352941177</v>
      </c>
      <c r="V281" s="1">
        <v>55</v>
      </c>
      <c r="W281" s="1">
        <v>51</v>
      </c>
      <c r="X281" s="5">
        <f t="shared" si="45"/>
        <v>-7.2727272727272724E-2</v>
      </c>
      <c r="Y281" s="8">
        <v>209</v>
      </c>
      <c r="Z281" s="8">
        <v>188</v>
      </c>
      <c r="AA281" s="7">
        <f t="shared" si="46"/>
        <v>-0.10047846889952153</v>
      </c>
    </row>
    <row r="282" spans="1:27" ht="28.8">
      <c r="A282" t="s">
        <v>3</v>
      </c>
      <c r="B282" t="s">
        <v>7</v>
      </c>
      <c r="C282" s="2" t="s">
        <v>8</v>
      </c>
      <c r="D282" s="6">
        <v>17086.027303265557</v>
      </c>
      <c r="E282" s="6">
        <v>17215.04579442769</v>
      </c>
      <c r="F282" s="7">
        <f t="shared" si="39"/>
        <v>7.5511111431663296E-3</v>
      </c>
      <c r="G282" s="18">
        <v>6142</v>
      </c>
      <c r="H282" s="6">
        <v>6142</v>
      </c>
      <c r="I282" s="7">
        <f t="shared" si="40"/>
        <v>0</v>
      </c>
      <c r="J282" s="1">
        <v>477.74230106959419</v>
      </c>
      <c r="K282" s="1">
        <v>444.19225434039663</v>
      </c>
      <c r="L282" s="5">
        <f t="shared" si="41"/>
        <v>-7.0226242587445115E-2</v>
      </c>
      <c r="M282" s="8">
        <v>368.46189510634616</v>
      </c>
      <c r="N282" s="8">
        <v>303.26378810388525</v>
      </c>
      <c r="O282" s="7">
        <f t="shared" si="42"/>
        <v>-0.17694667445501608</v>
      </c>
      <c r="P282" s="1">
        <v>558.98365550279834</v>
      </c>
      <c r="Q282" s="1">
        <v>503.41788825244953</v>
      </c>
      <c r="R282" s="5">
        <f t="shared" si="43"/>
        <v>-9.9404994588559392E-2</v>
      </c>
      <c r="S282" s="8">
        <v>145.22790792484278</v>
      </c>
      <c r="T282" s="8">
        <v>122.37585802309724</v>
      </c>
      <c r="U282" s="7">
        <f t="shared" si="44"/>
        <v>-0.15735302001025697</v>
      </c>
      <c r="V282" s="1">
        <v>447.54639942185457</v>
      </c>
      <c r="W282" s="1">
        <v>448.11684453938813</v>
      </c>
      <c r="X282" s="5">
        <f t="shared" si="45"/>
        <v>1.2746055342428393E-3</v>
      </c>
      <c r="Y282" s="8">
        <v>1315.1878516787388</v>
      </c>
      <c r="Z282" s="8">
        <v>1160.8739306967313</v>
      </c>
      <c r="AA282" s="7">
        <f t="shared" si="46"/>
        <v>-0.11733222808060251</v>
      </c>
    </row>
    <row r="283" spans="1:27" ht="28.8">
      <c r="A283" t="s">
        <v>3</v>
      </c>
      <c r="B283" t="s">
        <v>809</v>
      </c>
      <c r="C283" s="2" t="s">
        <v>810</v>
      </c>
      <c r="D283" s="6">
        <v>25251.691271021002</v>
      </c>
      <c r="E283" s="6">
        <v>25656.308258689587</v>
      </c>
      <c r="F283" s="7">
        <f t="shared" si="39"/>
        <v>1.6023361893899215E-2</v>
      </c>
      <c r="G283" s="18">
        <v>8110</v>
      </c>
      <c r="H283" s="6">
        <v>8110</v>
      </c>
      <c r="I283" s="7">
        <f t="shared" si="40"/>
        <v>0</v>
      </c>
      <c r="J283" s="1">
        <v>537.13090818244461</v>
      </c>
      <c r="K283" s="1">
        <v>546.5662234493775</v>
      </c>
      <c r="L283" s="5">
        <f t="shared" si="41"/>
        <v>1.756613727342617E-2</v>
      </c>
      <c r="M283" s="8">
        <v>486.01683788766348</v>
      </c>
      <c r="N283" s="8">
        <v>614.78041670359005</v>
      </c>
      <c r="O283" s="7">
        <f t="shared" si="42"/>
        <v>0.26493645647249903</v>
      </c>
      <c r="P283" s="1">
        <v>555.61283190485119</v>
      </c>
      <c r="Q283" s="1">
        <v>575.27302977719194</v>
      </c>
      <c r="R283" s="5">
        <f t="shared" si="43"/>
        <v>3.5384708097792025E-2</v>
      </c>
      <c r="S283" s="8">
        <v>95.874979309984724</v>
      </c>
      <c r="T283" s="8">
        <v>128.75428976732607</v>
      </c>
      <c r="U283" s="7">
        <f t="shared" si="44"/>
        <v>0.34293942688671009</v>
      </c>
      <c r="V283" s="1">
        <v>585.93473801192476</v>
      </c>
      <c r="W283" s="1">
        <v>599.43222322139218</v>
      </c>
      <c r="X283" s="5">
        <f t="shared" si="45"/>
        <v>2.3035816676895367E-2</v>
      </c>
      <c r="Y283" s="8">
        <v>1563.7605779749592</v>
      </c>
      <c r="Z283" s="8">
        <v>1721.6196699301595</v>
      </c>
      <c r="AA283" s="7">
        <f t="shared" si="46"/>
        <v>0.10094837673912002</v>
      </c>
    </row>
    <row r="284" spans="1:27" ht="28.8">
      <c r="A284" t="s">
        <v>3</v>
      </c>
      <c r="B284" t="s">
        <v>1169</v>
      </c>
      <c r="C284" s="2" t="s">
        <v>1170</v>
      </c>
      <c r="D284" s="6">
        <v>1076.1225846153845</v>
      </c>
      <c r="E284" s="6">
        <v>1087.3269564424174</v>
      </c>
      <c r="F284" s="7">
        <f t="shared" si="39"/>
        <v>1.0411798792455823E-2</v>
      </c>
      <c r="G284" s="18">
        <v>1076.1225846153845</v>
      </c>
      <c r="H284" s="6">
        <v>1087.3269564424174</v>
      </c>
      <c r="I284" s="7">
        <f t="shared" si="40"/>
        <v>1.0411798792455823E-2</v>
      </c>
      <c r="J284" s="1">
        <v>104</v>
      </c>
      <c r="K284" s="1">
        <v>114</v>
      </c>
      <c r="L284" s="5">
        <f t="shared" si="41"/>
        <v>9.6153846153846159E-2</v>
      </c>
      <c r="M284" s="8">
        <v>149</v>
      </c>
      <c r="N284" s="8">
        <v>119</v>
      </c>
      <c r="O284" s="7">
        <f t="shared" si="42"/>
        <v>-0.20134228187919462</v>
      </c>
      <c r="P284" s="1">
        <v>60</v>
      </c>
      <c r="Q284" s="1">
        <v>60</v>
      </c>
      <c r="R284" s="5">
        <f t="shared" si="43"/>
        <v>0</v>
      </c>
      <c r="S284" s="8">
        <v>10</v>
      </c>
      <c r="T284" s="8">
        <v>20</v>
      </c>
      <c r="U284" s="7">
        <f t="shared" si="44"/>
        <v>1</v>
      </c>
      <c r="V284" s="1">
        <v>54</v>
      </c>
      <c r="W284" s="1">
        <v>49</v>
      </c>
      <c r="X284" s="5">
        <f t="shared" si="45"/>
        <v>-9.2592592592592587E-2</v>
      </c>
      <c r="Y284" s="8">
        <v>191</v>
      </c>
      <c r="Z284" s="8">
        <v>171</v>
      </c>
      <c r="AA284" s="7">
        <f t="shared" si="46"/>
        <v>-0.10471204188481675</v>
      </c>
    </row>
    <row r="285" spans="1:27" ht="28.8">
      <c r="A285" t="s">
        <v>3</v>
      </c>
      <c r="B285" t="s">
        <v>827</v>
      </c>
      <c r="C285" s="2" t="s">
        <v>828</v>
      </c>
      <c r="D285" s="6">
        <v>8195.3168239907482</v>
      </c>
      <c r="E285" s="6">
        <v>8283.3051019867835</v>
      </c>
      <c r="F285" s="7">
        <f t="shared" si="39"/>
        <v>1.0736409572166976E-2</v>
      </c>
      <c r="G285" s="18">
        <v>8195.3168239907482</v>
      </c>
      <c r="H285" s="6">
        <v>8283.3051019867835</v>
      </c>
      <c r="I285" s="7">
        <f t="shared" si="40"/>
        <v>1.0736409572166976E-2</v>
      </c>
      <c r="J285" s="1">
        <v>572</v>
      </c>
      <c r="K285" s="1">
        <v>623</v>
      </c>
      <c r="L285" s="5">
        <f t="shared" si="41"/>
        <v>8.9160839160839167E-2</v>
      </c>
      <c r="M285" s="8">
        <v>322</v>
      </c>
      <c r="N285" s="8">
        <v>317</v>
      </c>
      <c r="O285" s="7">
        <f t="shared" si="42"/>
        <v>-1.5527950310559006E-2</v>
      </c>
      <c r="P285" s="1">
        <v>552</v>
      </c>
      <c r="Q285" s="1">
        <v>533</v>
      </c>
      <c r="R285" s="5">
        <f t="shared" si="43"/>
        <v>-3.4420289855072464E-2</v>
      </c>
      <c r="S285" s="8">
        <v>245</v>
      </c>
      <c r="T285" s="8">
        <v>185</v>
      </c>
      <c r="U285" s="7">
        <f t="shared" si="44"/>
        <v>-0.24489795918367346</v>
      </c>
      <c r="V285" s="1">
        <v>360</v>
      </c>
      <c r="W285" s="1">
        <v>350</v>
      </c>
      <c r="X285" s="5">
        <f t="shared" si="45"/>
        <v>-2.7777777777777776E-2</v>
      </c>
      <c r="Y285" s="8">
        <v>1111</v>
      </c>
      <c r="Z285" s="8">
        <v>1138</v>
      </c>
      <c r="AA285" s="7">
        <f t="shared" si="46"/>
        <v>2.4302430243024302E-2</v>
      </c>
    </row>
    <row r="286" spans="1:27" ht="28.8">
      <c r="A286" t="s">
        <v>3</v>
      </c>
      <c r="B286" t="s">
        <v>758</v>
      </c>
      <c r="C286" s="2" t="s">
        <v>759</v>
      </c>
      <c r="D286" s="6">
        <v>1065.4936593471807</v>
      </c>
      <c r="E286" s="6">
        <v>1049.2501074096026</v>
      </c>
      <c r="F286" s="7">
        <f t="shared" si="39"/>
        <v>-1.5245094886374448E-2</v>
      </c>
      <c r="G286" s="18">
        <v>1065.4936593471807</v>
      </c>
      <c r="H286" s="6">
        <v>1049.2501074096026</v>
      </c>
      <c r="I286" s="7">
        <f t="shared" si="40"/>
        <v>-1.5245094886374448E-2</v>
      </c>
      <c r="J286" s="1">
        <v>55</v>
      </c>
      <c r="K286" s="1">
        <v>55</v>
      </c>
      <c r="L286" s="5">
        <f t="shared" si="41"/>
        <v>0</v>
      </c>
      <c r="M286" s="8">
        <v>44</v>
      </c>
      <c r="N286" s="8">
        <v>34</v>
      </c>
      <c r="O286" s="7">
        <f t="shared" si="42"/>
        <v>-0.22727272727272727</v>
      </c>
      <c r="P286" s="1">
        <v>75</v>
      </c>
      <c r="Q286" s="1">
        <v>79</v>
      </c>
      <c r="R286" s="5">
        <f t="shared" si="43"/>
        <v>5.3333333333333337E-2</v>
      </c>
      <c r="S286" s="8">
        <v>15</v>
      </c>
      <c r="T286" s="8">
        <v>40</v>
      </c>
      <c r="U286" s="7">
        <f t="shared" si="44"/>
        <v>1.6666666666666667</v>
      </c>
      <c r="V286" s="1">
        <v>4</v>
      </c>
      <c r="W286" s="1">
        <v>4</v>
      </c>
      <c r="X286" s="5">
        <f t="shared" si="45"/>
        <v>0</v>
      </c>
      <c r="Y286" s="8">
        <v>154</v>
      </c>
      <c r="Z286" s="8">
        <v>148</v>
      </c>
      <c r="AA286" s="7">
        <f t="shared" si="46"/>
        <v>-3.896103896103896E-2</v>
      </c>
    </row>
    <row r="287" spans="1:27">
      <c r="A287" t="s">
        <v>3</v>
      </c>
      <c r="B287" t="s">
        <v>811</v>
      </c>
      <c r="C287" s="2" t="s">
        <v>812</v>
      </c>
      <c r="D287" s="6">
        <v>7747.8950851865829</v>
      </c>
      <c r="E287" s="6">
        <v>7790.7840315789081</v>
      </c>
      <c r="F287" s="7">
        <f t="shared" si="39"/>
        <v>5.5355610679764748E-3</v>
      </c>
      <c r="G287" s="18">
        <v>6554</v>
      </c>
      <c r="H287" s="6">
        <v>6554</v>
      </c>
      <c r="I287" s="7">
        <f t="shared" si="40"/>
        <v>0</v>
      </c>
      <c r="J287" s="1">
        <v>460.17350013124752</v>
      </c>
      <c r="K287" s="1">
        <v>391.18142508467923</v>
      </c>
      <c r="L287" s="5">
        <f t="shared" si="41"/>
        <v>-0.14992622353718943</v>
      </c>
      <c r="M287" s="8">
        <v>376.42869036471535</v>
      </c>
      <c r="N287" s="8">
        <v>429.87894240488407</v>
      </c>
      <c r="O287" s="7">
        <f t="shared" si="42"/>
        <v>0.14199303455956475</v>
      </c>
      <c r="P287" s="1">
        <v>317.2151885095916</v>
      </c>
      <c r="Q287" s="1">
        <v>400.43517922646737</v>
      </c>
      <c r="R287" s="5">
        <f t="shared" si="43"/>
        <v>0.26234554249397002</v>
      </c>
      <c r="S287" s="8">
        <v>85.436624105250004</v>
      </c>
      <c r="T287" s="8">
        <v>123.66380534935021</v>
      </c>
      <c r="U287" s="7">
        <f t="shared" si="44"/>
        <v>0.44743318974082896</v>
      </c>
      <c r="V287" s="1">
        <v>576.90868950277718</v>
      </c>
      <c r="W287" s="1">
        <v>574.57400716738914</v>
      </c>
      <c r="X287" s="5">
        <f t="shared" si="45"/>
        <v>-4.0468836366466263E-3</v>
      </c>
      <c r="Y287" s="8">
        <v>1102.8173790055544</v>
      </c>
      <c r="Z287" s="8">
        <v>1170.4955467160307</v>
      </c>
      <c r="AA287" s="7">
        <f t="shared" si="46"/>
        <v>6.136842690265177E-2</v>
      </c>
    </row>
    <row r="288" spans="1:27">
      <c r="A288" t="s">
        <v>3</v>
      </c>
      <c r="B288" t="s">
        <v>1171</v>
      </c>
      <c r="C288" s="2" t="s">
        <v>1172</v>
      </c>
      <c r="D288" s="6">
        <v>1448.5388478951843</v>
      </c>
      <c r="E288" s="6">
        <v>1460.1036981336199</v>
      </c>
      <c r="F288" s="7">
        <f t="shared" si="39"/>
        <v>7.9838039934103568E-3</v>
      </c>
      <c r="G288" s="18">
        <v>1448.5388478951843</v>
      </c>
      <c r="H288" s="6">
        <v>1460.1036981336199</v>
      </c>
      <c r="I288" s="7">
        <f t="shared" si="40"/>
        <v>7.9838039934103568E-3</v>
      </c>
      <c r="J288" s="1">
        <v>162</v>
      </c>
      <c r="K288" s="1">
        <v>212</v>
      </c>
      <c r="L288" s="5">
        <f t="shared" si="41"/>
        <v>0.30864197530864196</v>
      </c>
      <c r="M288" s="8">
        <v>52</v>
      </c>
      <c r="N288" s="8">
        <v>63</v>
      </c>
      <c r="O288" s="7">
        <f t="shared" si="42"/>
        <v>0.21153846153846154</v>
      </c>
      <c r="P288" s="1">
        <v>140</v>
      </c>
      <c r="Q288" s="1">
        <v>160</v>
      </c>
      <c r="R288" s="5">
        <f t="shared" si="43"/>
        <v>0.14285714285714285</v>
      </c>
      <c r="S288" s="8">
        <v>31</v>
      </c>
      <c r="T288" s="8">
        <v>31</v>
      </c>
      <c r="U288" s="7">
        <f t="shared" si="44"/>
        <v>0</v>
      </c>
      <c r="V288" s="1">
        <v>95</v>
      </c>
      <c r="W288" s="1">
        <v>114</v>
      </c>
      <c r="X288" s="5">
        <f t="shared" si="45"/>
        <v>0.2</v>
      </c>
      <c r="Y288" s="8">
        <v>159</v>
      </c>
      <c r="Z288" s="8">
        <v>240</v>
      </c>
      <c r="AA288" s="7">
        <f t="shared" si="46"/>
        <v>0.50943396226415094</v>
      </c>
    </row>
    <row r="289" spans="1:27">
      <c r="A289" t="s">
        <v>3</v>
      </c>
      <c r="B289" t="s">
        <v>813</v>
      </c>
      <c r="C289" s="2" t="s">
        <v>814</v>
      </c>
      <c r="D289" s="6">
        <v>14043.93778631072</v>
      </c>
      <c r="E289" s="6">
        <v>14009.280190424493</v>
      </c>
      <c r="F289" s="7">
        <f t="shared" si="39"/>
        <v>-2.4677975944901397E-3</v>
      </c>
      <c r="G289" s="18">
        <v>14043.93778631072</v>
      </c>
      <c r="H289" s="6">
        <v>14009.280190424493</v>
      </c>
      <c r="I289" s="7">
        <f t="shared" si="40"/>
        <v>-2.4677975944901397E-3</v>
      </c>
      <c r="J289" s="1">
        <v>741.32258064516122</v>
      </c>
      <c r="K289" s="1">
        <v>752.55474095796671</v>
      </c>
      <c r="L289" s="5">
        <f t="shared" si="41"/>
        <v>1.5151515151515174E-2</v>
      </c>
      <c r="M289" s="8">
        <v>713.24217986314761</v>
      </c>
      <c r="N289" s="8">
        <v>717.25366568914956</v>
      </c>
      <c r="O289" s="7">
        <f t="shared" si="42"/>
        <v>5.624296962879625E-3</v>
      </c>
      <c r="P289" s="1">
        <v>1081.4965786901271</v>
      </c>
      <c r="Q289" s="1">
        <v>1102.3563049853371</v>
      </c>
      <c r="R289" s="5">
        <f t="shared" si="43"/>
        <v>1.9287833827893081E-2</v>
      </c>
      <c r="S289" s="8">
        <v>194.15591397849462</v>
      </c>
      <c r="T289" s="8">
        <v>173.29618768328444</v>
      </c>
      <c r="U289" s="7">
        <f t="shared" si="44"/>
        <v>-0.10743801652892569</v>
      </c>
      <c r="V289" s="1">
        <v>693.18475073313778</v>
      </c>
      <c r="W289" s="1">
        <v>714.04447702834796</v>
      </c>
      <c r="X289" s="5">
        <f t="shared" si="45"/>
        <v>3.0092592592592615E-2</v>
      </c>
      <c r="Y289" s="8">
        <v>2090.0613391984361</v>
      </c>
      <c r="Z289" s="8">
        <v>2126.1647116324534</v>
      </c>
      <c r="AA289" s="7">
        <f t="shared" si="46"/>
        <v>1.7273833909517391E-2</v>
      </c>
    </row>
    <row r="290" spans="1:27">
      <c r="A290" t="s">
        <v>3</v>
      </c>
      <c r="B290" t="s">
        <v>747</v>
      </c>
      <c r="C290" s="2" t="s">
        <v>748</v>
      </c>
      <c r="D290" s="6">
        <v>1899.8989639954921</v>
      </c>
      <c r="E290" s="6">
        <v>1916.2335498208699</v>
      </c>
      <c r="F290" s="7">
        <f t="shared" si="39"/>
        <v>8.5976076280531253E-3</v>
      </c>
      <c r="G290" s="18">
        <v>1899.8989639954921</v>
      </c>
      <c r="H290" s="6">
        <v>1916.2335498208699</v>
      </c>
      <c r="I290" s="7">
        <f t="shared" si="40"/>
        <v>8.5976076280531253E-3</v>
      </c>
      <c r="J290" s="1">
        <v>108</v>
      </c>
      <c r="K290" s="1">
        <v>109</v>
      </c>
      <c r="L290" s="5">
        <f t="shared" si="41"/>
        <v>9.2592592592592587E-3</v>
      </c>
      <c r="M290" s="8">
        <v>73</v>
      </c>
      <c r="N290" s="8">
        <v>83</v>
      </c>
      <c r="O290" s="7">
        <f t="shared" si="42"/>
        <v>0.13698630136986301</v>
      </c>
      <c r="P290" s="1">
        <v>67</v>
      </c>
      <c r="Q290" s="1">
        <v>73</v>
      </c>
      <c r="R290" s="5">
        <f t="shared" si="43"/>
        <v>8.9552238805970144E-2</v>
      </c>
      <c r="S290" s="8">
        <v>27</v>
      </c>
      <c r="T290" s="8">
        <v>37</v>
      </c>
      <c r="U290" s="7">
        <f t="shared" si="44"/>
        <v>0.37037037037037035</v>
      </c>
      <c r="V290" s="1">
        <v>37</v>
      </c>
      <c r="W290" s="1">
        <v>69</v>
      </c>
      <c r="X290" s="5">
        <f t="shared" si="45"/>
        <v>0.86486486486486491</v>
      </c>
      <c r="Y290" s="8">
        <v>248</v>
      </c>
      <c r="Z290" s="8">
        <v>265</v>
      </c>
      <c r="AA290" s="7">
        <f t="shared" si="46"/>
        <v>6.8548387096774188E-2</v>
      </c>
    </row>
    <row r="291" spans="1:27" ht="28.8">
      <c r="A291" t="s">
        <v>3</v>
      </c>
      <c r="B291" t="s">
        <v>943</v>
      </c>
      <c r="C291" s="2" t="s">
        <v>944</v>
      </c>
      <c r="D291" s="6">
        <v>4137.6047331742584</v>
      </c>
      <c r="E291" s="6">
        <v>4175.8383326193953</v>
      </c>
      <c r="F291" s="7">
        <f t="shared" si="39"/>
        <v>9.2405152040236273E-3</v>
      </c>
      <c r="G291" s="18">
        <v>4137.6047331742584</v>
      </c>
      <c r="H291" s="6">
        <v>4175.8383326193953</v>
      </c>
      <c r="I291" s="7">
        <f t="shared" si="40"/>
        <v>9.2405152040236273E-3</v>
      </c>
      <c r="J291" s="1">
        <v>339</v>
      </c>
      <c r="K291" s="1">
        <v>278</v>
      </c>
      <c r="L291" s="5">
        <f t="shared" si="41"/>
        <v>-0.17994100294985252</v>
      </c>
      <c r="M291" s="8">
        <v>229</v>
      </c>
      <c r="N291" s="8">
        <v>249</v>
      </c>
      <c r="O291" s="7">
        <f t="shared" si="42"/>
        <v>8.7336244541484712E-2</v>
      </c>
      <c r="P291" s="1">
        <v>282</v>
      </c>
      <c r="Q291" s="1">
        <v>323</v>
      </c>
      <c r="R291" s="5">
        <f t="shared" si="43"/>
        <v>0.1453900709219858</v>
      </c>
      <c r="S291" s="8">
        <v>104</v>
      </c>
      <c r="T291" s="8">
        <v>119</v>
      </c>
      <c r="U291" s="7">
        <f t="shared" si="44"/>
        <v>0.14423076923076922</v>
      </c>
      <c r="V291" s="1">
        <v>205</v>
      </c>
      <c r="W291" s="1">
        <v>160</v>
      </c>
      <c r="X291" s="5">
        <f t="shared" si="45"/>
        <v>-0.21951219512195122</v>
      </c>
      <c r="Y291" s="8">
        <v>608</v>
      </c>
      <c r="Z291" s="8">
        <v>608</v>
      </c>
      <c r="AA291" s="7">
        <f t="shared" si="46"/>
        <v>0</v>
      </c>
    </row>
    <row r="292" spans="1:27" ht="28.8">
      <c r="A292" t="s">
        <v>3</v>
      </c>
      <c r="B292" t="s">
        <v>829</v>
      </c>
      <c r="C292" s="2" t="s">
        <v>830</v>
      </c>
      <c r="D292" s="6">
        <v>486.96459020172904</v>
      </c>
      <c r="E292" s="6">
        <v>488.94915086372362</v>
      </c>
      <c r="F292" s="7">
        <f t="shared" si="39"/>
        <v>4.0753695482713802E-3</v>
      </c>
      <c r="G292" s="18">
        <v>486.96459020172904</v>
      </c>
      <c r="H292" s="6">
        <v>488.94915086372362</v>
      </c>
      <c r="I292" s="7">
        <f t="shared" si="40"/>
        <v>4.0753695482713802E-3</v>
      </c>
      <c r="J292" s="1">
        <v>15</v>
      </c>
      <c r="K292" s="1">
        <v>14</v>
      </c>
      <c r="L292" s="5">
        <f t="shared" si="41"/>
        <v>-6.6666666666666666E-2</v>
      </c>
      <c r="M292" s="8">
        <v>10</v>
      </c>
      <c r="N292" s="8">
        <v>4</v>
      </c>
      <c r="O292" s="7">
        <f t="shared" si="42"/>
        <v>-0.6</v>
      </c>
      <c r="P292" s="1">
        <v>4</v>
      </c>
      <c r="Q292" s="1">
        <v>10</v>
      </c>
      <c r="R292" s="5">
        <f t="shared" si="43"/>
        <v>1.5</v>
      </c>
      <c r="S292" s="8">
        <v>0</v>
      </c>
      <c r="T292" s="8">
        <v>0</v>
      </c>
      <c r="U292" s="7" t="e">
        <f t="shared" si="44"/>
        <v>#DIV/0!</v>
      </c>
      <c r="V292" s="1">
        <v>25</v>
      </c>
      <c r="W292" s="1">
        <v>19</v>
      </c>
      <c r="X292" s="5">
        <f t="shared" si="45"/>
        <v>-0.24</v>
      </c>
      <c r="Y292" s="8">
        <v>29</v>
      </c>
      <c r="Z292" s="8">
        <v>28</v>
      </c>
      <c r="AA292" s="7">
        <f t="shared" si="46"/>
        <v>-3.4482758620689655E-2</v>
      </c>
    </row>
    <row r="293" spans="1:27" ht="28.8">
      <c r="A293" t="s">
        <v>3</v>
      </c>
      <c r="B293" t="s">
        <v>945</v>
      </c>
      <c r="C293" s="2" t="s">
        <v>946</v>
      </c>
      <c r="D293" s="6">
        <v>614.69318181818176</v>
      </c>
      <c r="E293" s="6">
        <v>622.09268449887213</v>
      </c>
      <c r="F293" s="7">
        <f t="shared" si="39"/>
        <v>1.2037717188929308E-2</v>
      </c>
      <c r="G293" s="18">
        <v>614.69318181818176</v>
      </c>
      <c r="H293" s="6">
        <v>622.09268449887213</v>
      </c>
      <c r="I293" s="7">
        <f t="shared" si="40"/>
        <v>1.2037717188929308E-2</v>
      </c>
      <c r="J293" s="1">
        <v>40</v>
      </c>
      <c r="K293" s="1">
        <v>29</v>
      </c>
      <c r="L293" s="5">
        <f t="shared" si="41"/>
        <v>-0.27500000000000002</v>
      </c>
      <c r="M293" s="8">
        <v>25</v>
      </c>
      <c r="N293" s="8">
        <v>15</v>
      </c>
      <c r="O293" s="7">
        <f t="shared" si="42"/>
        <v>-0.4</v>
      </c>
      <c r="P293" s="1">
        <v>15</v>
      </c>
      <c r="Q293" s="1">
        <v>10</v>
      </c>
      <c r="R293" s="5">
        <f t="shared" si="43"/>
        <v>-0.33333333333333331</v>
      </c>
      <c r="S293" s="8">
        <v>4</v>
      </c>
      <c r="T293" s="8">
        <v>4</v>
      </c>
      <c r="U293" s="7">
        <f t="shared" si="44"/>
        <v>0</v>
      </c>
      <c r="V293" s="1">
        <v>15</v>
      </c>
      <c r="W293" s="1">
        <v>10</v>
      </c>
      <c r="X293" s="5">
        <f t="shared" si="45"/>
        <v>-0.33333333333333331</v>
      </c>
      <c r="Y293" s="8">
        <v>80</v>
      </c>
      <c r="Z293" s="8">
        <v>54</v>
      </c>
      <c r="AA293" s="7">
        <f t="shared" si="46"/>
        <v>-0.32500000000000001</v>
      </c>
    </row>
    <row r="294" spans="1:27" ht="28.8">
      <c r="A294" t="s">
        <v>3</v>
      </c>
      <c r="B294" t="s">
        <v>1173</v>
      </c>
      <c r="C294" s="2" t="s">
        <v>1174</v>
      </c>
      <c r="D294" s="6">
        <v>757.02513898637392</v>
      </c>
      <c r="E294" s="6">
        <v>751.8991670405486</v>
      </c>
      <c r="F294" s="7">
        <f t="shared" si="39"/>
        <v>-6.7712043918234767E-3</v>
      </c>
      <c r="G294" s="18">
        <v>757.02513898637392</v>
      </c>
      <c r="H294" s="6">
        <v>751.8991670405486</v>
      </c>
      <c r="I294" s="7">
        <f t="shared" si="40"/>
        <v>-6.7712043918234767E-3</v>
      </c>
      <c r="J294" s="1">
        <v>62.584158415841586</v>
      </c>
      <c r="K294" s="1">
        <v>55.306930693069305</v>
      </c>
      <c r="L294" s="5">
        <f t="shared" si="41"/>
        <v>-0.11627906976744191</v>
      </c>
      <c r="M294" s="8">
        <v>38.811881188118811</v>
      </c>
      <c r="N294" s="8">
        <v>33.960396039603957</v>
      </c>
      <c r="O294" s="7">
        <f t="shared" si="42"/>
        <v>-0.12500000000000006</v>
      </c>
      <c r="P294" s="1">
        <v>48.514851485148512</v>
      </c>
      <c r="Q294" s="1">
        <v>62.584158415841586</v>
      </c>
      <c r="R294" s="5">
        <f t="shared" si="43"/>
        <v>0.29000000000000009</v>
      </c>
      <c r="S294" s="8">
        <v>12.128712871287128</v>
      </c>
      <c r="T294" s="8">
        <v>14.554455445544555</v>
      </c>
      <c r="U294" s="7">
        <f t="shared" si="44"/>
        <v>0.20000000000000012</v>
      </c>
      <c r="V294" s="1">
        <v>28.623762376237622</v>
      </c>
      <c r="W294" s="1">
        <v>28.623762376237622</v>
      </c>
      <c r="X294" s="5">
        <f t="shared" si="45"/>
        <v>0</v>
      </c>
      <c r="Y294" s="8">
        <v>3.910891089108901</v>
      </c>
      <c r="Z294" s="8">
        <v>5.851485148514854</v>
      </c>
      <c r="AA294" s="7">
        <f t="shared" si="46"/>
        <v>0.49620253164557404</v>
      </c>
    </row>
    <row r="295" spans="1:27" ht="28.8">
      <c r="A295" t="s">
        <v>3</v>
      </c>
      <c r="B295" t="s">
        <v>941</v>
      </c>
      <c r="C295" s="2" t="s">
        <v>942</v>
      </c>
      <c r="D295" s="6">
        <v>6491.0013385345965</v>
      </c>
      <c r="E295" s="6">
        <v>6429.2487902455941</v>
      </c>
      <c r="F295" s="7">
        <f t="shared" si="39"/>
        <v>-9.5135627106408115E-3</v>
      </c>
      <c r="G295" s="18">
        <v>6491.0013385345965</v>
      </c>
      <c r="H295" s="6">
        <v>6429.2487902455941</v>
      </c>
      <c r="I295" s="7">
        <f t="shared" si="40"/>
        <v>-9.5135627106408115E-3</v>
      </c>
      <c r="J295" s="1">
        <v>295</v>
      </c>
      <c r="K295" s="1">
        <v>505</v>
      </c>
      <c r="L295" s="5">
        <f t="shared" si="41"/>
        <v>0.71186440677966101</v>
      </c>
      <c r="M295" s="8">
        <v>199</v>
      </c>
      <c r="N295" s="8">
        <v>315</v>
      </c>
      <c r="O295" s="7">
        <f t="shared" si="42"/>
        <v>0.58291457286432158</v>
      </c>
      <c r="P295" s="1">
        <v>365</v>
      </c>
      <c r="Q295" s="1">
        <v>440</v>
      </c>
      <c r="R295" s="5">
        <f t="shared" si="43"/>
        <v>0.20547945205479451</v>
      </c>
      <c r="S295" s="8">
        <v>144</v>
      </c>
      <c r="T295" s="8">
        <v>184</v>
      </c>
      <c r="U295" s="7">
        <f t="shared" si="44"/>
        <v>0.27777777777777779</v>
      </c>
      <c r="V295" s="1">
        <v>345</v>
      </c>
      <c r="W295" s="1">
        <v>435</v>
      </c>
      <c r="X295" s="5">
        <f t="shared" si="45"/>
        <v>0.2608695652173913</v>
      </c>
      <c r="Y295" s="8">
        <v>695</v>
      </c>
      <c r="Z295" s="8">
        <v>1096</v>
      </c>
      <c r="AA295" s="7">
        <f t="shared" si="46"/>
        <v>0.57697841726618704</v>
      </c>
    </row>
    <row r="296" spans="1:27" ht="28.8">
      <c r="A296" t="s">
        <v>3</v>
      </c>
      <c r="B296" t="s">
        <v>1175</v>
      </c>
      <c r="C296" s="2" t="s">
        <v>1176</v>
      </c>
      <c r="D296" s="6">
        <v>575.94945328862514</v>
      </c>
      <c r="E296" s="6">
        <v>576.51454762886578</v>
      </c>
      <c r="F296" s="7">
        <f t="shared" si="39"/>
        <v>9.8115266368255932E-4</v>
      </c>
      <c r="G296" s="18">
        <v>575.94945328862514</v>
      </c>
      <c r="H296" s="6">
        <v>576.51454762886578</v>
      </c>
      <c r="I296" s="7">
        <f t="shared" si="40"/>
        <v>9.8115266368255932E-4</v>
      </c>
      <c r="J296" s="1">
        <v>29</v>
      </c>
      <c r="K296" s="1">
        <v>35</v>
      </c>
      <c r="L296" s="5">
        <f t="shared" si="41"/>
        <v>0.20689655172413793</v>
      </c>
      <c r="M296" s="8">
        <v>54</v>
      </c>
      <c r="N296" s="8">
        <v>64</v>
      </c>
      <c r="O296" s="7">
        <f t="shared" si="42"/>
        <v>0.18518518518518517</v>
      </c>
      <c r="P296" s="1">
        <v>65</v>
      </c>
      <c r="Q296" s="1">
        <v>80</v>
      </c>
      <c r="R296" s="5">
        <f t="shared" si="43"/>
        <v>0.23076923076923078</v>
      </c>
      <c r="S296" s="8">
        <v>20</v>
      </c>
      <c r="T296" s="8">
        <v>20</v>
      </c>
      <c r="U296" s="7">
        <f t="shared" si="44"/>
        <v>0</v>
      </c>
      <c r="V296" s="1">
        <v>20</v>
      </c>
      <c r="W296" s="1">
        <v>20</v>
      </c>
      <c r="X296" s="5">
        <f t="shared" si="45"/>
        <v>0</v>
      </c>
      <c r="Y296" s="8">
        <v>113</v>
      </c>
      <c r="Z296" s="8">
        <v>144</v>
      </c>
      <c r="AA296" s="7">
        <f t="shared" si="46"/>
        <v>0.27433628318584069</v>
      </c>
    </row>
    <row r="297" spans="1:27" ht="28.8">
      <c r="A297" t="s">
        <v>3</v>
      </c>
      <c r="B297" t="s">
        <v>947</v>
      </c>
      <c r="C297" s="2" t="s">
        <v>948</v>
      </c>
      <c r="D297" s="6">
        <v>540.87607220911048</v>
      </c>
      <c r="E297" s="6">
        <v>540.0846309421778</v>
      </c>
      <c r="F297" s="7">
        <f t="shared" si="39"/>
        <v>-1.463258050407334E-3</v>
      </c>
      <c r="G297" s="18">
        <v>0</v>
      </c>
      <c r="H297" s="6">
        <v>0</v>
      </c>
      <c r="I297" s="7" t="e">
        <f t="shared" si="40"/>
        <v>#DIV/0!</v>
      </c>
      <c r="J297" s="1">
        <v>0</v>
      </c>
      <c r="K297" s="1">
        <v>0</v>
      </c>
      <c r="L297" s="5" t="e">
        <f t="shared" si="41"/>
        <v>#DIV/0!</v>
      </c>
      <c r="M297" s="8">
        <v>0</v>
      </c>
      <c r="N297" s="8">
        <v>0</v>
      </c>
      <c r="O297" s="7" t="e">
        <f t="shared" si="42"/>
        <v>#DIV/0!</v>
      </c>
      <c r="P297" s="1">
        <v>0</v>
      </c>
      <c r="Q297" s="1">
        <v>0</v>
      </c>
      <c r="R297" s="5" t="e">
        <f t="shared" si="43"/>
        <v>#DIV/0!</v>
      </c>
      <c r="S297" s="8">
        <v>0</v>
      </c>
      <c r="T297" s="8">
        <v>0</v>
      </c>
      <c r="U297" s="7" t="e">
        <f t="shared" si="44"/>
        <v>#DIV/0!</v>
      </c>
      <c r="V297" s="1">
        <v>0</v>
      </c>
      <c r="W297" s="1">
        <v>0</v>
      </c>
      <c r="X297" s="5" t="e">
        <f t="shared" si="45"/>
        <v>#DIV/0!</v>
      </c>
      <c r="Y297" s="8">
        <v>0</v>
      </c>
      <c r="Z297" s="8">
        <v>0</v>
      </c>
      <c r="AA297" s="7" t="e">
        <f t="shared" si="46"/>
        <v>#DIV/0!</v>
      </c>
    </row>
    <row r="298" spans="1:27">
      <c r="A298" t="s">
        <v>3</v>
      </c>
      <c r="B298" t="s">
        <v>949</v>
      </c>
      <c r="C298" s="2" t="s">
        <v>950</v>
      </c>
      <c r="D298" s="6">
        <v>416.18160263085775</v>
      </c>
      <c r="E298" s="6">
        <v>420.44134066538351</v>
      </c>
      <c r="F298" s="7">
        <f t="shared" si="39"/>
        <v>1.0235286729634779E-2</v>
      </c>
      <c r="G298" s="18">
        <v>0</v>
      </c>
      <c r="H298" s="6">
        <v>0</v>
      </c>
      <c r="I298" s="7" t="e">
        <f t="shared" si="40"/>
        <v>#DIV/0!</v>
      </c>
      <c r="J298" s="1">
        <v>0</v>
      </c>
      <c r="K298" s="1">
        <v>0</v>
      </c>
      <c r="L298" s="5" t="e">
        <f t="shared" si="41"/>
        <v>#DIV/0!</v>
      </c>
      <c r="M298" s="8">
        <v>0</v>
      </c>
      <c r="N298" s="8">
        <v>0</v>
      </c>
      <c r="O298" s="7" t="e">
        <f t="shared" si="42"/>
        <v>#DIV/0!</v>
      </c>
      <c r="P298" s="1">
        <v>0</v>
      </c>
      <c r="Q298" s="1">
        <v>0</v>
      </c>
      <c r="R298" s="5" t="e">
        <f t="shared" si="43"/>
        <v>#DIV/0!</v>
      </c>
      <c r="S298" s="8">
        <v>0</v>
      </c>
      <c r="T298" s="8">
        <v>0</v>
      </c>
      <c r="U298" s="7" t="e">
        <f t="shared" si="44"/>
        <v>#DIV/0!</v>
      </c>
      <c r="V298" s="1">
        <v>0</v>
      </c>
      <c r="W298" s="1">
        <v>0</v>
      </c>
      <c r="X298" s="5" t="e">
        <f t="shared" si="45"/>
        <v>#DIV/0!</v>
      </c>
      <c r="Y298" s="8">
        <v>0</v>
      </c>
      <c r="Z298" s="8">
        <v>0</v>
      </c>
      <c r="AA298" s="7" t="e">
        <f t="shared" si="46"/>
        <v>#DIV/0!</v>
      </c>
    </row>
    <row r="299" spans="1:27" ht="28.8">
      <c r="A299" t="s">
        <v>3</v>
      </c>
      <c r="B299" t="s">
        <v>831</v>
      </c>
      <c r="C299" s="2" t="s">
        <v>832</v>
      </c>
      <c r="D299" s="6">
        <v>874.78362801554636</v>
      </c>
      <c r="E299" s="6">
        <v>907.70040379655666</v>
      </c>
      <c r="F299" s="7">
        <f t="shared" si="39"/>
        <v>3.7628477176330187E-2</v>
      </c>
      <c r="G299" s="18">
        <v>874.78362801554636</v>
      </c>
      <c r="H299" s="6">
        <v>907.70040379655666</v>
      </c>
      <c r="I299" s="7">
        <f t="shared" si="40"/>
        <v>3.7628477176330187E-2</v>
      </c>
      <c r="J299" s="1">
        <v>28</v>
      </c>
      <c r="K299" s="1">
        <v>12</v>
      </c>
      <c r="L299" s="5">
        <f t="shared" si="41"/>
        <v>-0.5714285714285714</v>
      </c>
      <c r="M299" s="8">
        <v>28</v>
      </c>
      <c r="N299" s="8">
        <v>24</v>
      </c>
      <c r="O299" s="7">
        <f t="shared" si="42"/>
        <v>-0.14285714285714285</v>
      </c>
      <c r="P299" s="1">
        <v>48</v>
      </c>
      <c r="Q299" s="1">
        <v>63</v>
      </c>
      <c r="R299" s="5">
        <f t="shared" si="43"/>
        <v>0.3125</v>
      </c>
      <c r="S299" s="8">
        <v>4</v>
      </c>
      <c r="T299" s="8">
        <v>4</v>
      </c>
      <c r="U299" s="7">
        <f t="shared" si="44"/>
        <v>0</v>
      </c>
      <c r="V299" s="1">
        <v>37</v>
      </c>
      <c r="W299" s="1">
        <v>19</v>
      </c>
      <c r="X299" s="5">
        <f t="shared" si="45"/>
        <v>-0.48648648648648651</v>
      </c>
      <c r="Y299" s="8">
        <v>89</v>
      </c>
      <c r="Z299" s="8">
        <v>84</v>
      </c>
      <c r="AA299" s="7">
        <f t="shared" si="46"/>
        <v>-5.6179775280898875E-2</v>
      </c>
    </row>
    <row r="300" spans="1:27" ht="28.8">
      <c r="A300" t="s">
        <v>3</v>
      </c>
      <c r="B300" t="s">
        <v>959</v>
      </c>
      <c r="C300" s="2" t="s">
        <v>960</v>
      </c>
      <c r="D300" s="6">
        <v>1389.7184948712581</v>
      </c>
      <c r="E300" s="6">
        <v>1403.0231548199511</v>
      </c>
      <c r="F300" s="7">
        <f t="shared" si="39"/>
        <v>9.5736366737534453E-3</v>
      </c>
      <c r="G300" s="18">
        <v>1389.7184948712581</v>
      </c>
      <c r="H300" s="6">
        <v>1403.0231548199511</v>
      </c>
      <c r="I300" s="7">
        <f t="shared" si="40"/>
        <v>9.5736366737534453E-3</v>
      </c>
      <c r="J300" s="1">
        <v>49</v>
      </c>
      <c r="K300" s="1">
        <v>59</v>
      </c>
      <c r="L300" s="5">
        <f t="shared" si="41"/>
        <v>0.20408163265306123</v>
      </c>
      <c r="M300" s="8">
        <v>69</v>
      </c>
      <c r="N300" s="8">
        <v>49</v>
      </c>
      <c r="O300" s="7">
        <f t="shared" si="42"/>
        <v>-0.28985507246376813</v>
      </c>
      <c r="P300" s="1">
        <v>99</v>
      </c>
      <c r="Q300" s="1">
        <v>103</v>
      </c>
      <c r="R300" s="5">
        <f t="shared" si="43"/>
        <v>4.0404040404040407E-2</v>
      </c>
      <c r="S300" s="8">
        <v>29</v>
      </c>
      <c r="T300" s="8">
        <v>30</v>
      </c>
      <c r="U300" s="7">
        <f t="shared" si="44"/>
        <v>3.4482758620689655E-2</v>
      </c>
      <c r="V300" s="1">
        <v>75</v>
      </c>
      <c r="W300" s="1">
        <v>69</v>
      </c>
      <c r="X300" s="5">
        <f t="shared" si="45"/>
        <v>-0.08</v>
      </c>
      <c r="Y300" s="8">
        <v>217</v>
      </c>
      <c r="Z300" s="8">
        <v>211</v>
      </c>
      <c r="AA300" s="7">
        <f t="shared" si="46"/>
        <v>-2.7649769585253458E-2</v>
      </c>
    </row>
    <row r="301" spans="1:27" ht="28.8">
      <c r="A301" t="s">
        <v>3</v>
      </c>
      <c r="B301" t="s">
        <v>787</v>
      </c>
      <c r="C301" s="2" t="s">
        <v>788</v>
      </c>
      <c r="D301" s="6">
        <v>528.89709090909082</v>
      </c>
      <c r="E301" s="6">
        <v>543.11665491183885</v>
      </c>
      <c r="F301" s="7">
        <f t="shared" si="39"/>
        <v>2.6885313319282657E-2</v>
      </c>
      <c r="G301" s="18">
        <v>528.89709090909082</v>
      </c>
      <c r="H301" s="6">
        <v>543.11665491183885</v>
      </c>
      <c r="I301" s="7">
        <f t="shared" si="40"/>
        <v>2.6885313319282657E-2</v>
      </c>
      <c r="J301" s="1">
        <v>24</v>
      </c>
      <c r="K301" s="1">
        <v>20</v>
      </c>
      <c r="L301" s="5">
        <f t="shared" si="41"/>
        <v>-0.16666666666666666</v>
      </c>
      <c r="M301" s="8">
        <v>8</v>
      </c>
      <c r="N301" s="8">
        <v>8</v>
      </c>
      <c r="O301" s="7">
        <f t="shared" si="42"/>
        <v>0</v>
      </c>
      <c r="P301" s="1">
        <v>10</v>
      </c>
      <c r="Q301" s="1">
        <v>4</v>
      </c>
      <c r="R301" s="5">
        <f t="shared" si="43"/>
        <v>-0.6</v>
      </c>
      <c r="S301" s="8">
        <v>0</v>
      </c>
      <c r="T301" s="8">
        <v>0</v>
      </c>
      <c r="U301" s="7" t="e">
        <f t="shared" si="44"/>
        <v>#DIV/0!</v>
      </c>
      <c r="V301" s="1">
        <v>8</v>
      </c>
      <c r="W301" s="1">
        <v>4</v>
      </c>
      <c r="X301" s="5">
        <f t="shared" si="45"/>
        <v>-0.5</v>
      </c>
      <c r="Y301" s="8">
        <v>13</v>
      </c>
      <c r="Z301" s="8">
        <v>3</v>
      </c>
      <c r="AA301" s="7">
        <f t="shared" si="46"/>
        <v>-0.76923076923076927</v>
      </c>
    </row>
    <row r="302" spans="1:27" ht="28.8">
      <c r="A302" t="s">
        <v>3</v>
      </c>
      <c r="B302" t="s">
        <v>833</v>
      </c>
      <c r="C302" s="2" t="s">
        <v>834</v>
      </c>
      <c r="D302" s="6">
        <v>7531.5441405748061</v>
      </c>
      <c r="E302" s="6">
        <v>7654.7613760435888</v>
      </c>
      <c r="F302" s="7">
        <f t="shared" si="39"/>
        <v>1.6360155788634711E-2</v>
      </c>
      <c r="G302" s="18">
        <v>7531.5441405748061</v>
      </c>
      <c r="H302" s="6">
        <v>7654.7613760435888</v>
      </c>
      <c r="I302" s="7">
        <f t="shared" si="40"/>
        <v>1.6360155788634711E-2</v>
      </c>
      <c r="J302" s="1">
        <v>609</v>
      </c>
      <c r="K302" s="1">
        <v>705</v>
      </c>
      <c r="L302" s="5">
        <f t="shared" si="41"/>
        <v>0.15763546798029557</v>
      </c>
      <c r="M302" s="8">
        <v>465</v>
      </c>
      <c r="N302" s="8">
        <v>420</v>
      </c>
      <c r="O302" s="7">
        <f t="shared" si="42"/>
        <v>-9.6774193548387094E-2</v>
      </c>
      <c r="P302" s="1">
        <v>395</v>
      </c>
      <c r="Q302" s="1">
        <v>440</v>
      </c>
      <c r="R302" s="5">
        <f t="shared" si="43"/>
        <v>0.11392405063291139</v>
      </c>
      <c r="S302" s="8">
        <v>254</v>
      </c>
      <c r="T302" s="8">
        <v>234</v>
      </c>
      <c r="U302" s="7">
        <f t="shared" si="44"/>
        <v>-7.874015748031496E-2</v>
      </c>
      <c r="V302" s="1">
        <v>334</v>
      </c>
      <c r="W302" s="1">
        <v>394</v>
      </c>
      <c r="X302" s="5">
        <f t="shared" si="45"/>
        <v>0.17964071856287425</v>
      </c>
      <c r="Y302" s="8">
        <v>1187</v>
      </c>
      <c r="Z302" s="8">
        <v>1283</v>
      </c>
      <c r="AA302" s="7">
        <f t="shared" si="46"/>
        <v>8.0876158382476832E-2</v>
      </c>
    </row>
    <row r="303" spans="1:27" ht="28.8">
      <c r="A303" t="s">
        <v>738</v>
      </c>
      <c r="B303" t="s">
        <v>845</v>
      </c>
      <c r="C303" s="2" t="s">
        <v>846</v>
      </c>
      <c r="D303" s="6">
        <v>7625.8484792112004</v>
      </c>
      <c r="E303" s="6">
        <v>7663.0241021889924</v>
      </c>
      <c r="F303" s="7">
        <f t="shared" si="39"/>
        <v>4.8749490734226342E-3</v>
      </c>
      <c r="G303" s="18">
        <v>7625.8484792112004</v>
      </c>
      <c r="H303" s="6">
        <v>7663.0241021889924</v>
      </c>
      <c r="I303" s="7">
        <f t="shared" si="40"/>
        <v>4.8749490734226342E-3</v>
      </c>
      <c r="J303" s="1">
        <v>442</v>
      </c>
      <c r="K303" s="1">
        <v>553</v>
      </c>
      <c r="L303" s="5">
        <f t="shared" si="41"/>
        <v>0.25113122171945701</v>
      </c>
      <c r="M303" s="8">
        <v>327</v>
      </c>
      <c r="N303" s="8">
        <v>348</v>
      </c>
      <c r="O303" s="7">
        <f t="shared" si="42"/>
        <v>6.4220183486238536E-2</v>
      </c>
      <c r="P303" s="1">
        <v>274</v>
      </c>
      <c r="Q303" s="1">
        <v>335</v>
      </c>
      <c r="R303" s="5">
        <f t="shared" si="43"/>
        <v>0.22262773722627738</v>
      </c>
      <c r="S303" s="8">
        <v>183</v>
      </c>
      <c r="T303" s="8">
        <v>143</v>
      </c>
      <c r="U303" s="7">
        <f t="shared" si="44"/>
        <v>-0.21857923497267759</v>
      </c>
      <c r="V303" s="1">
        <v>160</v>
      </c>
      <c r="W303" s="1">
        <v>155</v>
      </c>
      <c r="X303" s="5">
        <f t="shared" si="45"/>
        <v>-3.125E-2</v>
      </c>
      <c r="Y303" s="8">
        <v>402</v>
      </c>
      <c r="Z303" s="8">
        <v>595</v>
      </c>
      <c r="AA303" s="7">
        <f t="shared" si="46"/>
        <v>0.48009950248756217</v>
      </c>
    </row>
    <row r="304" spans="1:27">
      <c r="A304" t="s">
        <v>738</v>
      </c>
      <c r="B304" t="s">
        <v>837</v>
      </c>
      <c r="C304" s="2" t="s">
        <v>838</v>
      </c>
      <c r="D304" s="6">
        <v>9451.9530836396352</v>
      </c>
      <c r="E304" s="6">
        <v>9436.9529406861457</v>
      </c>
      <c r="F304" s="7">
        <f t="shared" si="39"/>
        <v>-1.5869887229395237E-3</v>
      </c>
      <c r="G304" s="18">
        <v>9451.9530836396352</v>
      </c>
      <c r="H304" s="6">
        <v>9436.9529406861457</v>
      </c>
      <c r="I304" s="7">
        <f t="shared" si="40"/>
        <v>-1.5869887229395237E-3</v>
      </c>
      <c r="J304" s="1">
        <v>625</v>
      </c>
      <c r="K304" s="1">
        <v>719</v>
      </c>
      <c r="L304" s="5">
        <f t="shared" si="41"/>
        <v>0.15040000000000001</v>
      </c>
      <c r="M304" s="8">
        <v>444</v>
      </c>
      <c r="N304" s="8">
        <v>539</v>
      </c>
      <c r="O304" s="7">
        <f t="shared" si="42"/>
        <v>0.21396396396396397</v>
      </c>
      <c r="P304" s="1">
        <v>524</v>
      </c>
      <c r="Q304" s="1">
        <v>494</v>
      </c>
      <c r="R304" s="5">
        <f t="shared" si="43"/>
        <v>-5.7251908396946563E-2</v>
      </c>
      <c r="S304" s="8">
        <v>450</v>
      </c>
      <c r="T304" s="8">
        <v>440</v>
      </c>
      <c r="U304" s="7">
        <f t="shared" si="44"/>
        <v>-2.2222222222222223E-2</v>
      </c>
      <c r="V304" s="1">
        <v>204</v>
      </c>
      <c r="W304" s="1">
        <v>304</v>
      </c>
      <c r="X304" s="5">
        <f t="shared" si="45"/>
        <v>0.49019607843137253</v>
      </c>
      <c r="Y304" s="8">
        <v>672</v>
      </c>
      <c r="Z304" s="8">
        <v>831</v>
      </c>
      <c r="AA304" s="7">
        <f t="shared" si="46"/>
        <v>0.23660714285714285</v>
      </c>
    </row>
    <row r="305" spans="1:27">
      <c r="A305" t="s">
        <v>738</v>
      </c>
      <c r="B305" t="s">
        <v>1065</v>
      </c>
      <c r="C305" s="2" t="s">
        <v>1066</v>
      </c>
      <c r="D305" s="6">
        <v>6712.1384701598054</v>
      </c>
      <c r="E305" s="6">
        <v>6720.8344801360927</v>
      </c>
      <c r="F305" s="7">
        <f t="shared" si="39"/>
        <v>1.2955647466075407E-3</v>
      </c>
      <c r="G305" s="18">
        <v>6712.1384701598054</v>
      </c>
      <c r="H305" s="6">
        <v>6720.8344801360927</v>
      </c>
      <c r="I305" s="7">
        <f t="shared" si="40"/>
        <v>1.2955647466075407E-3</v>
      </c>
      <c r="J305" s="1">
        <v>593</v>
      </c>
      <c r="K305" s="1">
        <v>574</v>
      </c>
      <c r="L305" s="5">
        <f t="shared" si="41"/>
        <v>-3.2040472175379427E-2</v>
      </c>
      <c r="M305" s="8">
        <v>254</v>
      </c>
      <c r="N305" s="8">
        <v>325</v>
      </c>
      <c r="O305" s="7">
        <f t="shared" si="42"/>
        <v>0.27952755905511811</v>
      </c>
      <c r="P305" s="1">
        <v>344</v>
      </c>
      <c r="Q305" s="1">
        <v>324</v>
      </c>
      <c r="R305" s="5">
        <f t="shared" si="43"/>
        <v>-5.8139534883720929E-2</v>
      </c>
      <c r="S305" s="8">
        <v>230</v>
      </c>
      <c r="T305" s="8">
        <v>265</v>
      </c>
      <c r="U305" s="7">
        <f t="shared" si="44"/>
        <v>0.15217391304347827</v>
      </c>
      <c r="V305" s="1">
        <v>269</v>
      </c>
      <c r="W305" s="1">
        <v>234</v>
      </c>
      <c r="X305" s="5">
        <f t="shared" si="45"/>
        <v>-0.13011152416356878</v>
      </c>
      <c r="Y305" s="8">
        <v>433</v>
      </c>
      <c r="Z305" s="8">
        <v>465</v>
      </c>
      <c r="AA305" s="7">
        <f t="shared" si="46"/>
        <v>7.3903002309468821E-2</v>
      </c>
    </row>
    <row r="306" spans="1:27" ht="43.2">
      <c r="A306" t="s">
        <v>738</v>
      </c>
      <c r="B306" t="s">
        <v>849</v>
      </c>
      <c r="C306" s="2" t="s">
        <v>850</v>
      </c>
      <c r="D306" s="6">
        <v>3490.0857114178698</v>
      </c>
      <c r="E306" s="6">
        <v>3462.0375190853429</v>
      </c>
      <c r="F306" s="7">
        <f t="shared" si="39"/>
        <v>-8.0365339569646744E-3</v>
      </c>
      <c r="G306" s="18">
        <v>3490.0857114178698</v>
      </c>
      <c r="H306" s="6">
        <v>3462.0375190853429</v>
      </c>
      <c r="I306" s="7">
        <f t="shared" si="40"/>
        <v>-8.0365339569646744E-3</v>
      </c>
      <c r="J306" s="1">
        <v>240</v>
      </c>
      <c r="K306" s="1">
        <v>245</v>
      </c>
      <c r="L306" s="5">
        <f t="shared" si="41"/>
        <v>2.0833333333333332E-2</v>
      </c>
      <c r="M306" s="8">
        <v>175</v>
      </c>
      <c r="N306" s="8">
        <v>170</v>
      </c>
      <c r="O306" s="7">
        <f t="shared" si="42"/>
        <v>-2.8571428571428571E-2</v>
      </c>
      <c r="P306" s="1">
        <v>170</v>
      </c>
      <c r="Q306" s="1">
        <v>165</v>
      </c>
      <c r="R306" s="5">
        <f t="shared" si="43"/>
        <v>-2.9411764705882353E-2</v>
      </c>
      <c r="S306" s="8">
        <v>75</v>
      </c>
      <c r="T306" s="8">
        <v>90</v>
      </c>
      <c r="U306" s="7">
        <f t="shared" si="44"/>
        <v>0.2</v>
      </c>
      <c r="V306" s="1">
        <v>95</v>
      </c>
      <c r="W306" s="1">
        <v>85</v>
      </c>
      <c r="X306" s="5">
        <f t="shared" si="45"/>
        <v>-0.10526315789473684</v>
      </c>
      <c r="Y306" s="8">
        <v>233</v>
      </c>
      <c r="Z306" s="8">
        <v>228</v>
      </c>
      <c r="AA306" s="7">
        <f t="shared" si="46"/>
        <v>-2.1459227467811159E-2</v>
      </c>
    </row>
    <row r="307" spans="1:27">
      <c r="A307" t="s">
        <v>738</v>
      </c>
      <c r="B307" t="s">
        <v>1067</v>
      </c>
      <c r="C307" s="2" t="s">
        <v>1068</v>
      </c>
      <c r="D307" s="6">
        <v>1944.6213278488665</v>
      </c>
      <c r="E307" s="6">
        <v>1980.5038954806448</v>
      </c>
      <c r="F307" s="7">
        <f t="shared" si="39"/>
        <v>1.8452213352751563E-2</v>
      </c>
      <c r="G307" s="18">
        <v>1944.6213278488665</v>
      </c>
      <c r="H307" s="6">
        <v>1980.5038954806448</v>
      </c>
      <c r="I307" s="7">
        <f t="shared" si="40"/>
        <v>1.8452213352751563E-2</v>
      </c>
      <c r="J307" s="1">
        <v>159</v>
      </c>
      <c r="K307" s="1">
        <v>149</v>
      </c>
      <c r="L307" s="5">
        <f t="shared" si="41"/>
        <v>-6.2893081761006289E-2</v>
      </c>
      <c r="M307" s="8">
        <v>99</v>
      </c>
      <c r="N307" s="8">
        <v>118</v>
      </c>
      <c r="O307" s="7">
        <f t="shared" si="42"/>
        <v>0.19191919191919191</v>
      </c>
      <c r="P307" s="1">
        <v>115</v>
      </c>
      <c r="Q307" s="1">
        <v>105</v>
      </c>
      <c r="R307" s="5">
        <f t="shared" si="43"/>
        <v>-8.6956521739130432E-2</v>
      </c>
      <c r="S307" s="8">
        <v>79</v>
      </c>
      <c r="T307" s="8">
        <v>123</v>
      </c>
      <c r="U307" s="7">
        <f t="shared" si="44"/>
        <v>0.55696202531645567</v>
      </c>
      <c r="V307" s="1">
        <v>58</v>
      </c>
      <c r="W307" s="1">
        <v>63</v>
      </c>
      <c r="X307" s="5">
        <f t="shared" si="45"/>
        <v>8.6206896551724144E-2</v>
      </c>
      <c r="Y307" s="8">
        <v>141</v>
      </c>
      <c r="Z307" s="8">
        <v>140</v>
      </c>
      <c r="AA307" s="7">
        <f t="shared" si="46"/>
        <v>-7.0921985815602835E-3</v>
      </c>
    </row>
    <row r="308" spans="1:27">
      <c r="A308" t="s">
        <v>738</v>
      </c>
      <c r="B308" t="s">
        <v>839</v>
      </c>
      <c r="C308" s="2" t="s">
        <v>840</v>
      </c>
      <c r="D308" s="6">
        <v>7630.9008505101301</v>
      </c>
      <c r="E308" s="6">
        <v>7691.265743357475</v>
      </c>
      <c r="F308" s="7">
        <f t="shared" si="39"/>
        <v>7.9105853987487557E-3</v>
      </c>
      <c r="G308" s="18">
        <v>7630.9008505101301</v>
      </c>
      <c r="H308" s="6">
        <v>7691.265743357475</v>
      </c>
      <c r="I308" s="7">
        <f t="shared" si="40"/>
        <v>7.9105853987487557E-3</v>
      </c>
      <c r="J308" s="1">
        <v>315</v>
      </c>
      <c r="K308" s="1">
        <v>324</v>
      </c>
      <c r="L308" s="5">
        <f t="shared" si="41"/>
        <v>2.8571428571428571E-2</v>
      </c>
      <c r="M308" s="8">
        <v>290</v>
      </c>
      <c r="N308" s="8">
        <v>249</v>
      </c>
      <c r="O308" s="7">
        <f t="shared" si="42"/>
        <v>-0.14137931034482759</v>
      </c>
      <c r="P308" s="1">
        <v>271</v>
      </c>
      <c r="Q308" s="1">
        <v>291</v>
      </c>
      <c r="R308" s="5">
        <f t="shared" si="43"/>
        <v>7.3800738007380073E-2</v>
      </c>
      <c r="S308" s="8">
        <v>311</v>
      </c>
      <c r="T308" s="8">
        <v>341</v>
      </c>
      <c r="U308" s="7">
        <f t="shared" si="44"/>
        <v>9.6463022508038579E-2</v>
      </c>
      <c r="V308" s="1">
        <v>140</v>
      </c>
      <c r="W308" s="1">
        <v>150</v>
      </c>
      <c r="X308" s="5">
        <f t="shared" si="45"/>
        <v>7.1428571428571425E-2</v>
      </c>
      <c r="Y308" s="8">
        <v>652</v>
      </c>
      <c r="Z308" s="8">
        <v>640</v>
      </c>
      <c r="AA308" s="7">
        <f t="shared" si="46"/>
        <v>-1.8404907975460124E-2</v>
      </c>
    </row>
    <row r="309" spans="1:27" ht="28.8">
      <c r="A309" t="s">
        <v>738</v>
      </c>
      <c r="B309" t="s">
        <v>1069</v>
      </c>
      <c r="C309" s="2" t="s">
        <v>1070</v>
      </c>
      <c r="D309" s="6">
        <v>365.13151848341226</v>
      </c>
      <c r="E309" s="6">
        <v>374.66608715509034</v>
      </c>
      <c r="F309" s="7">
        <f t="shared" si="39"/>
        <v>2.6112696902420993E-2</v>
      </c>
      <c r="G309" s="18">
        <v>365.13151848341226</v>
      </c>
      <c r="H309" s="6">
        <v>374.66608715509034</v>
      </c>
      <c r="I309" s="7">
        <f t="shared" si="40"/>
        <v>2.6112696902420993E-2</v>
      </c>
      <c r="J309" s="1">
        <v>15</v>
      </c>
      <c r="K309" s="1">
        <v>24</v>
      </c>
      <c r="L309" s="5">
        <f t="shared" si="41"/>
        <v>0.6</v>
      </c>
      <c r="M309" s="8">
        <v>19</v>
      </c>
      <c r="N309" s="8">
        <v>24</v>
      </c>
      <c r="O309" s="7">
        <f t="shared" si="42"/>
        <v>0.26315789473684209</v>
      </c>
      <c r="P309" s="1">
        <v>34</v>
      </c>
      <c r="Q309" s="1">
        <v>39</v>
      </c>
      <c r="R309" s="5">
        <f t="shared" si="43"/>
        <v>0.14705882352941177</v>
      </c>
      <c r="S309" s="8">
        <v>20</v>
      </c>
      <c r="T309" s="8">
        <v>10</v>
      </c>
      <c r="U309" s="7">
        <f t="shared" si="44"/>
        <v>-0.5</v>
      </c>
      <c r="V309" s="1">
        <v>4</v>
      </c>
      <c r="W309" s="1">
        <v>4</v>
      </c>
      <c r="X309" s="5">
        <f t="shared" si="45"/>
        <v>0</v>
      </c>
      <c r="Y309" s="8">
        <v>18</v>
      </c>
      <c r="Z309" s="8">
        <v>37</v>
      </c>
      <c r="AA309" s="7">
        <f t="shared" si="46"/>
        <v>1.0555555555555556</v>
      </c>
    </row>
    <row r="310" spans="1:27" ht="28.8">
      <c r="A310" t="s">
        <v>738</v>
      </c>
      <c r="B310" t="s">
        <v>843</v>
      </c>
      <c r="C310" s="2" t="s">
        <v>844</v>
      </c>
      <c r="D310" s="6">
        <v>2901.3097648387898</v>
      </c>
      <c r="E310" s="6">
        <v>2896.1715551691</v>
      </c>
      <c r="F310" s="7">
        <f t="shared" si="39"/>
        <v>-1.7709965795311376E-3</v>
      </c>
      <c r="G310" s="18">
        <v>2901.3097648387898</v>
      </c>
      <c r="H310" s="6">
        <v>2896.1715551691</v>
      </c>
      <c r="I310" s="7">
        <f t="shared" si="40"/>
        <v>-1.7709965795311376E-3</v>
      </c>
      <c r="J310" s="1">
        <v>170</v>
      </c>
      <c r="K310" s="1">
        <v>185</v>
      </c>
      <c r="L310" s="5">
        <f t="shared" si="41"/>
        <v>8.8235294117647065E-2</v>
      </c>
      <c r="M310" s="8">
        <v>140</v>
      </c>
      <c r="N310" s="8">
        <v>130</v>
      </c>
      <c r="O310" s="7">
        <f t="shared" si="42"/>
        <v>-7.1428571428571425E-2</v>
      </c>
      <c r="P310" s="1">
        <v>159</v>
      </c>
      <c r="Q310" s="1">
        <v>184</v>
      </c>
      <c r="R310" s="5">
        <f t="shared" si="43"/>
        <v>0.15723270440251572</v>
      </c>
      <c r="S310" s="8">
        <v>34</v>
      </c>
      <c r="T310" s="8">
        <v>44</v>
      </c>
      <c r="U310" s="7">
        <f t="shared" si="44"/>
        <v>0.29411764705882354</v>
      </c>
      <c r="V310" s="1">
        <v>55</v>
      </c>
      <c r="W310" s="1">
        <v>70</v>
      </c>
      <c r="X310" s="5">
        <f t="shared" si="45"/>
        <v>0.27272727272727271</v>
      </c>
      <c r="Y310" s="8">
        <v>174</v>
      </c>
      <c r="Z310" s="8">
        <v>204</v>
      </c>
      <c r="AA310" s="7">
        <f t="shared" si="46"/>
        <v>0.17241379310344829</v>
      </c>
    </row>
    <row r="311" spans="1:27">
      <c r="A311" t="s">
        <v>738</v>
      </c>
      <c r="B311" t="s">
        <v>1091</v>
      </c>
      <c r="C311" s="2" t="s">
        <v>1092</v>
      </c>
      <c r="D311" s="6">
        <v>1252.8041444234334</v>
      </c>
      <c r="E311" s="6">
        <v>1284.7235872693341</v>
      </c>
      <c r="F311" s="7">
        <f t="shared" si="39"/>
        <v>2.5478398190158184E-2</v>
      </c>
      <c r="G311" s="18">
        <v>1060</v>
      </c>
      <c r="H311" s="6">
        <v>1060</v>
      </c>
      <c r="I311" s="7">
        <f t="shared" si="40"/>
        <v>0</v>
      </c>
      <c r="J311" s="1">
        <v>57.735815414038868</v>
      </c>
      <c r="K311" s="1">
        <v>56.017998768051321</v>
      </c>
      <c r="L311" s="5">
        <f t="shared" si="41"/>
        <v>-2.9753050747939172E-2</v>
      </c>
      <c r="M311" s="8">
        <v>48.510288794030139</v>
      </c>
      <c r="N311" s="8">
        <v>51.101902265139387</v>
      </c>
      <c r="O311" s="7">
        <f t="shared" si="42"/>
        <v>5.3423995930285663E-2</v>
      </c>
      <c r="P311" s="1">
        <v>65.784542575432312</v>
      </c>
      <c r="Q311" s="1">
        <v>67.167762306355939</v>
      </c>
      <c r="R311" s="5">
        <f t="shared" si="43"/>
        <v>2.1026515907404071E-2</v>
      </c>
      <c r="S311" s="8">
        <v>19.598795921876807</v>
      </c>
      <c r="T311" s="8">
        <v>21.406979296541621</v>
      </c>
      <c r="U311" s="7">
        <f t="shared" si="44"/>
        <v>9.225992157234833E-2</v>
      </c>
      <c r="V311" s="1">
        <v>67.731346618079812</v>
      </c>
      <c r="W311" s="1">
        <v>66.941083505068931</v>
      </c>
      <c r="X311" s="5">
        <f t="shared" si="45"/>
        <v>-1.1667612596970453E-2</v>
      </c>
      <c r="Y311" s="8">
        <v>149.03064678350131</v>
      </c>
      <c r="Z311" s="8">
        <v>151.28766333954664</v>
      </c>
      <c r="AA311" s="7">
        <f t="shared" si="46"/>
        <v>1.514464712297817E-2</v>
      </c>
    </row>
    <row r="312" spans="1:27">
      <c r="A312" t="s">
        <v>738</v>
      </c>
      <c r="B312" t="s">
        <v>1071</v>
      </c>
      <c r="C312" s="2" t="s">
        <v>1072</v>
      </c>
      <c r="D312" s="6">
        <v>1500.7104200268227</v>
      </c>
      <c r="E312" s="6">
        <v>1512.2239508910891</v>
      </c>
      <c r="F312" s="7">
        <f t="shared" si="39"/>
        <v>7.6720536558016307E-3</v>
      </c>
      <c r="G312" s="18">
        <v>1500.7104200268227</v>
      </c>
      <c r="H312" s="6">
        <v>1512.2239508910891</v>
      </c>
      <c r="I312" s="7">
        <f t="shared" si="40"/>
        <v>7.6720536558016307E-3</v>
      </c>
      <c r="J312" s="1">
        <v>75</v>
      </c>
      <c r="K312" s="1">
        <v>75</v>
      </c>
      <c r="L312" s="5">
        <f t="shared" si="41"/>
        <v>0</v>
      </c>
      <c r="M312" s="8">
        <v>80</v>
      </c>
      <c r="N312" s="8">
        <v>80</v>
      </c>
      <c r="O312" s="7">
        <f t="shared" si="42"/>
        <v>0</v>
      </c>
      <c r="P312" s="1">
        <v>75</v>
      </c>
      <c r="Q312" s="1">
        <v>63</v>
      </c>
      <c r="R312" s="5">
        <f t="shared" si="43"/>
        <v>-0.16</v>
      </c>
      <c r="S312" s="8">
        <v>74</v>
      </c>
      <c r="T312" s="8">
        <v>84</v>
      </c>
      <c r="U312" s="7">
        <f t="shared" si="44"/>
        <v>0.13513513513513514</v>
      </c>
      <c r="V312" s="1">
        <v>15</v>
      </c>
      <c r="W312" s="1">
        <v>10</v>
      </c>
      <c r="X312" s="5">
        <f t="shared" si="45"/>
        <v>-0.33333333333333331</v>
      </c>
      <c r="Y312" s="8">
        <v>31</v>
      </c>
      <c r="Z312" s="8">
        <v>19</v>
      </c>
      <c r="AA312" s="7">
        <f t="shared" si="46"/>
        <v>-0.38709677419354838</v>
      </c>
    </row>
    <row r="313" spans="1:27">
      <c r="A313" t="s">
        <v>738</v>
      </c>
      <c r="B313" t="s">
        <v>1179</v>
      </c>
      <c r="C313" s="2" t="s">
        <v>1180</v>
      </c>
      <c r="D313" s="6">
        <v>6418.87135122563</v>
      </c>
      <c r="E313" s="6">
        <v>6415.144304568068</v>
      </c>
      <c r="F313" s="7">
        <f t="shared" si="39"/>
        <v>-5.8063894002958409E-4</v>
      </c>
      <c r="G313" s="18">
        <v>6418.87135122563</v>
      </c>
      <c r="H313" s="6">
        <v>6415.144304568068</v>
      </c>
      <c r="I313" s="7">
        <f t="shared" si="40"/>
        <v>-5.8063894002958409E-4</v>
      </c>
      <c r="J313" s="1">
        <v>328.77333529325296</v>
      </c>
      <c r="K313" s="1">
        <v>292.96633838012644</v>
      </c>
      <c r="L313" s="5">
        <f t="shared" si="41"/>
        <v>-0.10891089108910876</v>
      </c>
      <c r="M313" s="8">
        <v>314.45053652800232</v>
      </c>
      <c r="N313" s="8">
        <v>289.06012053505805</v>
      </c>
      <c r="O313" s="7">
        <f t="shared" si="42"/>
        <v>-8.0745341614906777E-2</v>
      </c>
      <c r="P313" s="1">
        <v>449.21505218286052</v>
      </c>
      <c r="Q313" s="1">
        <v>419.91841834484791</v>
      </c>
      <c r="R313" s="5">
        <f t="shared" si="43"/>
        <v>-6.5217391304347755E-2</v>
      </c>
      <c r="S313" s="8">
        <v>240.88343377921507</v>
      </c>
      <c r="T313" s="8">
        <v>270.18006761722773</v>
      </c>
      <c r="U313" s="7">
        <f t="shared" si="44"/>
        <v>0.12162162162162173</v>
      </c>
      <c r="V313" s="1">
        <v>123.69689842716448</v>
      </c>
      <c r="W313" s="1">
        <v>117.18653535205057</v>
      </c>
      <c r="X313" s="5">
        <f t="shared" si="45"/>
        <v>-5.2631578947368376E-2</v>
      </c>
      <c r="Y313" s="8">
        <v>922.43892400411573</v>
      </c>
      <c r="Z313" s="8">
        <v>831.9448772600324</v>
      </c>
      <c r="AA313" s="7">
        <f t="shared" si="46"/>
        <v>-9.8103022746771656E-2</v>
      </c>
    </row>
    <row r="314" spans="1:27">
      <c r="A314" t="s">
        <v>738</v>
      </c>
      <c r="B314" t="s">
        <v>847</v>
      </c>
      <c r="C314" s="2" t="s">
        <v>848</v>
      </c>
      <c r="D314" s="6">
        <v>4879.075963792191</v>
      </c>
      <c r="E314" s="6">
        <v>4924.4924886439794</v>
      </c>
      <c r="F314" s="7">
        <f t="shared" si="39"/>
        <v>9.308427495047452E-3</v>
      </c>
      <c r="G314" s="18">
        <v>4879.075963792191</v>
      </c>
      <c r="H314" s="6">
        <v>4924.4924886439794</v>
      </c>
      <c r="I314" s="7">
        <f t="shared" si="40"/>
        <v>9.308427495047452E-3</v>
      </c>
      <c r="J314" s="1">
        <v>365</v>
      </c>
      <c r="K314" s="1">
        <v>295</v>
      </c>
      <c r="L314" s="5">
        <f t="shared" si="41"/>
        <v>-0.19178082191780821</v>
      </c>
      <c r="M314" s="8">
        <v>170</v>
      </c>
      <c r="N314" s="8">
        <v>190</v>
      </c>
      <c r="O314" s="7">
        <f t="shared" si="42"/>
        <v>0.11764705882352941</v>
      </c>
      <c r="P314" s="1">
        <v>119</v>
      </c>
      <c r="Q314" s="1">
        <v>174</v>
      </c>
      <c r="R314" s="5">
        <f t="shared" si="43"/>
        <v>0.46218487394957986</v>
      </c>
      <c r="S314" s="8">
        <v>218</v>
      </c>
      <c r="T314" s="8">
        <v>213</v>
      </c>
      <c r="U314" s="7">
        <f t="shared" si="44"/>
        <v>-2.2935779816513763E-2</v>
      </c>
      <c r="V314" s="1">
        <v>165</v>
      </c>
      <c r="W314" s="1">
        <v>135</v>
      </c>
      <c r="X314" s="5">
        <f t="shared" si="45"/>
        <v>-0.18181818181818182</v>
      </c>
      <c r="Y314" s="8">
        <v>324</v>
      </c>
      <c r="Z314" s="8">
        <v>329</v>
      </c>
      <c r="AA314" s="7">
        <f t="shared" si="46"/>
        <v>1.5432098765432098E-2</v>
      </c>
    </row>
    <row r="315" spans="1:27" ht="28.8">
      <c r="A315" t="s">
        <v>738</v>
      </c>
      <c r="B315" t="s">
        <v>1089</v>
      </c>
      <c r="C315" s="2" t="s">
        <v>1090</v>
      </c>
      <c r="D315" s="6">
        <v>1089.591940593031</v>
      </c>
      <c r="E315" s="6">
        <v>1111.0172616770715</v>
      </c>
      <c r="F315" s="7">
        <f t="shared" si="39"/>
        <v>1.966361927418378E-2</v>
      </c>
      <c r="G315" s="18">
        <v>932</v>
      </c>
      <c r="H315" s="6">
        <v>932</v>
      </c>
      <c r="I315" s="7">
        <f t="shared" si="40"/>
        <v>0</v>
      </c>
      <c r="J315" s="1">
        <v>0</v>
      </c>
      <c r="K315" s="1">
        <v>0</v>
      </c>
      <c r="L315" s="5" t="e">
        <f t="shared" si="41"/>
        <v>#DIV/0!</v>
      </c>
      <c r="M315" s="8">
        <v>24.805616665344917</v>
      </c>
      <c r="N315" s="8">
        <v>41.104671885173531</v>
      </c>
      <c r="O315" s="7">
        <f t="shared" si="42"/>
        <v>0.65707115609020383</v>
      </c>
      <c r="P315" s="1">
        <v>46.189768963056054</v>
      </c>
      <c r="Q315" s="1">
        <v>24.327254789184334</v>
      </c>
      <c r="R315" s="5">
        <f t="shared" si="43"/>
        <v>-0.47331940957223678</v>
      </c>
      <c r="S315" s="8">
        <v>25.660982757253361</v>
      </c>
      <c r="T315" s="8">
        <v>16.777417095989193</v>
      </c>
      <c r="U315" s="7">
        <f t="shared" si="44"/>
        <v>-0.34618961188277675</v>
      </c>
      <c r="V315" s="1">
        <v>8.5536609190844537</v>
      </c>
      <c r="W315" s="1">
        <v>16.777417095989193</v>
      </c>
      <c r="X315" s="5">
        <f t="shared" si="45"/>
        <v>0.96143116435166975</v>
      </c>
      <c r="Y315" s="8">
        <v>55.995385628400967</v>
      </c>
      <c r="Z315" s="8">
        <v>50.431926674357868</v>
      </c>
      <c r="AA315" s="7">
        <f t="shared" si="46"/>
        <v>-9.9355668178866915E-2</v>
      </c>
    </row>
    <row r="316" spans="1:27" ht="28.8">
      <c r="A316" t="s">
        <v>738</v>
      </c>
      <c r="B316" t="s">
        <v>1073</v>
      </c>
      <c r="C316" s="2" t="s">
        <v>1074</v>
      </c>
      <c r="D316" s="6">
        <v>17932.140793581602</v>
      </c>
      <c r="E316" s="6">
        <v>17965.258691274521</v>
      </c>
      <c r="F316" s="7">
        <f t="shared" si="39"/>
        <v>1.8468457321488589E-3</v>
      </c>
      <c r="G316" s="18">
        <v>17932.140793581602</v>
      </c>
      <c r="H316" s="6">
        <v>17965.258691274521</v>
      </c>
      <c r="I316" s="7">
        <f t="shared" si="40"/>
        <v>1.8468457321488589E-3</v>
      </c>
      <c r="J316" s="1">
        <v>1169</v>
      </c>
      <c r="K316" s="1">
        <v>1130</v>
      </c>
      <c r="L316" s="5">
        <f t="shared" si="41"/>
        <v>-3.3361847733105215E-2</v>
      </c>
      <c r="M316" s="8">
        <v>870</v>
      </c>
      <c r="N316" s="8">
        <v>890</v>
      </c>
      <c r="O316" s="7">
        <f t="shared" si="42"/>
        <v>2.2988505747126436E-2</v>
      </c>
      <c r="P316" s="1">
        <v>689</v>
      </c>
      <c r="Q316" s="1">
        <v>550</v>
      </c>
      <c r="R316" s="5">
        <f t="shared" si="43"/>
        <v>-0.20174165457184326</v>
      </c>
      <c r="S316" s="8">
        <v>1220</v>
      </c>
      <c r="T316" s="8">
        <v>1320</v>
      </c>
      <c r="U316" s="7">
        <f t="shared" si="44"/>
        <v>8.1967213114754092E-2</v>
      </c>
      <c r="V316" s="1">
        <v>524</v>
      </c>
      <c r="W316" s="1">
        <v>474</v>
      </c>
      <c r="X316" s="5">
        <f t="shared" si="45"/>
        <v>-9.5419847328244281E-2</v>
      </c>
      <c r="Y316" s="8">
        <v>1352</v>
      </c>
      <c r="Z316" s="8">
        <v>1194</v>
      </c>
      <c r="AA316" s="7">
        <f t="shared" si="46"/>
        <v>-0.11686390532544379</v>
      </c>
    </row>
    <row r="317" spans="1:27">
      <c r="A317" t="s">
        <v>738</v>
      </c>
      <c r="B317" t="s">
        <v>851</v>
      </c>
      <c r="C317" s="2" t="s">
        <v>852</v>
      </c>
      <c r="D317" s="6">
        <v>2468.2369664102512</v>
      </c>
      <c r="E317" s="6">
        <v>2488.3780099611477</v>
      </c>
      <c r="F317" s="7">
        <f t="shared" si="39"/>
        <v>8.1600931454280778E-3</v>
      </c>
      <c r="G317" s="18">
        <v>2468.2369664102512</v>
      </c>
      <c r="H317" s="6">
        <v>2488.3780099611477</v>
      </c>
      <c r="I317" s="7">
        <f t="shared" si="40"/>
        <v>8.1600931454280778E-3</v>
      </c>
      <c r="J317" s="1">
        <v>110</v>
      </c>
      <c r="K317" s="1">
        <v>130</v>
      </c>
      <c r="L317" s="5">
        <f t="shared" si="41"/>
        <v>0.18181818181818182</v>
      </c>
      <c r="M317" s="8">
        <v>85</v>
      </c>
      <c r="N317" s="8">
        <v>100</v>
      </c>
      <c r="O317" s="7">
        <f t="shared" si="42"/>
        <v>0.17647058823529413</v>
      </c>
      <c r="P317" s="1">
        <v>109</v>
      </c>
      <c r="Q317" s="1">
        <v>109</v>
      </c>
      <c r="R317" s="5">
        <f t="shared" si="43"/>
        <v>0</v>
      </c>
      <c r="S317" s="8">
        <v>109</v>
      </c>
      <c r="T317" s="8">
        <v>89</v>
      </c>
      <c r="U317" s="7">
        <f t="shared" si="44"/>
        <v>-0.1834862385321101</v>
      </c>
      <c r="V317" s="1">
        <v>54</v>
      </c>
      <c r="W317" s="1">
        <v>64</v>
      </c>
      <c r="X317" s="5">
        <f t="shared" si="45"/>
        <v>0.18518518518518517</v>
      </c>
      <c r="Y317" s="8">
        <v>141</v>
      </c>
      <c r="Z317" s="8">
        <v>176</v>
      </c>
      <c r="AA317" s="7">
        <f t="shared" si="46"/>
        <v>0.24822695035460993</v>
      </c>
    </row>
    <row r="318" spans="1:27" ht="28.8">
      <c r="A318" t="s">
        <v>738</v>
      </c>
      <c r="B318" t="s">
        <v>1093</v>
      </c>
      <c r="C318" s="2" t="s">
        <v>1094</v>
      </c>
      <c r="D318" s="6">
        <v>2940.529760415734</v>
      </c>
      <c r="E318" s="6">
        <v>2961.8884563060537</v>
      </c>
      <c r="F318" s="7">
        <f t="shared" si="39"/>
        <v>7.2635537234964137E-3</v>
      </c>
      <c r="G318" s="18">
        <v>1682</v>
      </c>
      <c r="H318" s="6">
        <v>1682</v>
      </c>
      <c r="I318" s="7">
        <f t="shared" si="40"/>
        <v>0</v>
      </c>
      <c r="J318" s="1">
        <v>79.961469391639298</v>
      </c>
      <c r="K318" s="1">
        <v>85.267107190624486</v>
      </c>
      <c r="L318" s="5">
        <f t="shared" si="41"/>
        <v>6.6352429980982078E-2</v>
      </c>
      <c r="M318" s="8">
        <v>67.132599624552839</v>
      </c>
      <c r="N318" s="8">
        <v>67.211145080072342</v>
      </c>
      <c r="O318" s="7">
        <f t="shared" si="42"/>
        <v>1.1700046766962404E-3</v>
      </c>
      <c r="P318" s="1">
        <v>87.432096364440653</v>
      </c>
      <c r="Q318" s="1">
        <v>80.049803691258148</v>
      </c>
      <c r="R318" s="5">
        <f t="shared" si="43"/>
        <v>-8.4434583867360455E-2</v>
      </c>
      <c r="S318" s="8">
        <v>92.893382289385102</v>
      </c>
      <c r="T318" s="8">
        <v>90.995911033065966</v>
      </c>
      <c r="U318" s="7">
        <f t="shared" si="44"/>
        <v>-2.0426334035378961E-2</v>
      </c>
      <c r="V318" s="1">
        <v>64.247391966091627</v>
      </c>
      <c r="W318" s="1">
        <v>79.436003279567984</v>
      </c>
      <c r="X318" s="5">
        <f t="shared" si="45"/>
        <v>0.23640821593960695</v>
      </c>
      <c r="Y318" s="8">
        <v>72.52616538063279</v>
      </c>
      <c r="Z318" s="8">
        <v>70.528055961954976</v>
      </c>
      <c r="AA318" s="7">
        <f t="shared" si="46"/>
        <v>-2.7550187000668091E-2</v>
      </c>
    </row>
    <row r="319" spans="1:27" ht="28.8">
      <c r="A319" t="s">
        <v>738</v>
      </c>
      <c r="B319" t="s">
        <v>853</v>
      </c>
      <c r="C319" s="2" t="s">
        <v>854</v>
      </c>
      <c r="D319" s="6">
        <v>21250.720080001563</v>
      </c>
      <c r="E319" s="6">
        <v>21818.180187792255</v>
      </c>
      <c r="F319" s="7">
        <f t="shared" si="39"/>
        <v>2.6703100208105988E-2</v>
      </c>
      <c r="G319" s="18">
        <v>5108</v>
      </c>
      <c r="H319" s="6">
        <v>5108</v>
      </c>
      <c r="I319" s="7">
        <f t="shared" si="40"/>
        <v>0</v>
      </c>
      <c r="J319" s="1">
        <v>575.20140277519954</v>
      </c>
      <c r="K319" s="1">
        <v>497.0297204744698</v>
      </c>
      <c r="L319" s="5">
        <f t="shared" si="41"/>
        <v>-0.13590314961606731</v>
      </c>
      <c r="M319" s="8">
        <v>302.14298507665097</v>
      </c>
      <c r="N319" s="8">
        <v>293.11408856996525</v>
      </c>
      <c r="O319" s="7">
        <f t="shared" si="42"/>
        <v>-2.9882859945913276E-2</v>
      </c>
      <c r="P319" s="1">
        <v>300.22003847314011</v>
      </c>
      <c r="Q319" s="1">
        <v>328.46570787832366</v>
      </c>
      <c r="R319" s="5">
        <f t="shared" si="43"/>
        <v>9.4083224920080116E-2</v>
      </c>
      <c r="S319" s="8">
        <v>114.89605955977659</v>
      </c>
      <c r="T319" s="8">
        <v>119.86774229059282</v>
      </c>
      <c r="U319" s="7">
        <f t="shared" si="44"/>
        <v>4.32711334911327E-2</v>
      </c>
      <c r="V319" s="1">
        <v>447.80619029260208</v>
      </c>
      <c r="W319" s="1">
        <v>404.31951354658946</v>
      </c>
      <c r="X319" s="5">
        <f t="shared" si="45"/>
        <v>-9.7110485939459409E-2</v>
      </c>
      <c r="Y319" s="8">
        <v>1111.5644263249906</v>
      </c>
      <c r="Z319" s="8">
        <v>1052.6095169227588</v>
      </c>
      <c r="AA319" s="7">
        <f t="shared" si="46"/>
        <v>-5.3037779912718283E-2</v>
      </c>
    </row>
    <row r="320" spans="1:27">
      <c r="A320" t="s">
        <v>738</v>
      </c>
      <c r="B320" t="s">
        <v>1075</v>
      </c>
      <c r="C320" s="2" t="s">
        <v>1076</v>
      </c>
      <c r="D320" s="6">
        <v>10370.537226873597</v>
      </c>
      <c r="E320" s="6">
        <v>10389.944837824569</v>
      </c>
      <c r="F320" s="7">
        <f t="shared" si="39"/>
        <v>1.8714180882239897E-3</v>
      </c>
      <c r="G320" s="18">
        <v>10370.537226873597</v>
      </c>
      <c r="H320" s="6">
        <v>10389.944837824569</v>
      </c>
      <c r="I320" s="7">
        <f t="shared" si="40"/>
        <v>1.8714180882239897E-3</v>
      </c>
      <c r="J320" s="1">
        <v>915</v>
      </c>
      <c r="K320" s="1">
        <v>909</v>
      </c>
      <c r="L320" s="5">
        <f t="shared" si="41"/>
        <v>-6.5573770491803279E-3</v>
      </c>
      <c r="M320" s="8">
        <v>513</v>
      </c>
      <c r="N320" s="8">
        <v>474</v>
      </c>
      <c r="O320" s="7">
        <f t="shared" si="42"/>
        <v>-7.6023391812865493E-2</v>
      </c>
      <c r="P320" s="1">
        <v>414</v>
      </c>
      <c r="Q320" s="1">
        <v>449</v>
      </c>
      <c r="R320" s="5">
        <f t="shared" si="43"/>
        <v>8.4541062801932368E-2</v>
      </c>
      <c r="S320" s="8">
        <v>658</v>
      </c>
      <c r="T320" s="8">
        <v>614</v>
      </c>
      <c r="U320" s="7">
        <f t="shared" si="44"/>
        <v>-6.6869300911854099E-2</v>
      </c>
      <c r="V320" s="1">
        <v>400</v>
      </c>
      <c r="W320" s="1">
        <v>350</v>
      </c>
      <c r="X320" s="5">
        <f t="shared" si="45"/>
        <v>-0.125</v>
      </c>
      <c r="Y320" s="8">
        <v>903</v>
      </c>
      <c r="Z320" s="8">
        <v>893</v>
      </c>
      <c r="AA320" s="7">
        <f t="shared" si="46"/>
        <v>-1.1074197120708749E-2</v>
      </c>
    </row>
    <row r="321" spans="1:27" ht="28.8">
      <c r="A321" t="s">
        <v>738</v>
      </c>
      <c r="B321" t="s">
        <v>841</v>
      </c>
      <c r="C321" s="2" t="s">
        <v>842</v>
      </c>
      <c r="D321" s="6">
        <v>10073.845229294884</v>
      </c>
      <c r="E321" s="6">
        <v>10378.52945660847</v>
      </c>
      <c r="F321" s="7">
        <f t="shared" si="39"/>
        <v>3.0245077264792614E-2</v>
      </c>
      <c r="G321" s="18">
        <v>10073.845229294884</v>
      </c>
      <c r="H321" s="6">
        <v>10378.52945660847</v>
      </c>
      <c r="I321" s="7">
        <f t="shared" si="40"/>
        <v>3.0245077264792614E-2</v>
      </c>
      <c r="J321" s="1">
        <v>750</v>
      </c>
      <c r="K321" s="1">
        <v>929</v>
      </c>
      <c r="L321" s="5">
        <f t="shared" si="41"/>
        <v>0.23866666666666667</v>
      </c>
      <c r="M321" s="8">
        <v>680</v>
      </c>
      <c r="N321" s="8">
        <v>600</v>
      </c>
      <c r="O321" s="7">
        <f t="shared" si="42"/>
        <v>-0.11764705882352941</v>
      </c>
      <c r="P321" s="1">
        <v>1039</v>
      </c>
      <c r="Q321" s="1">
        <v>909</v>
      </c>
      <c r="R321" s="5">
        <f t="shared" si="43"/>
        <v>-0.12512030798845045</v>
      </c>
      <c r="S321" s="8">
        <v>159</v>
      </c>
      <c r="T321" s="8">
        <v>209</v>
      </c>
      <c r="U321" s="7">
        <f t="shared" si="44"/>
        <v>0.31446540880503143</v>
      </c>
      <c r="V321" s="1">
        <v>640</v>
      </c>
      <c r="W321" s="1">
        <v>614</v>
      </c>
      <c r="X321" s="5">
        <f t="shared" si="45"/>
        <v>-4.0625000000000001E-2</v>
      </c>
      <c r="Y321" s="8">
        <v>2042</v>
      </c>
      <c r="Z321" s="8">
        <v>2011</v>
      </c>
      <c r="AA321" s="7">
        <f t="shared" si="46"/>
        <v>-1.5181194906953967E-2</v>
      </c>
    </row>
    <row r="322" spans="1:27">
      <c r="A322" t="s">
        <v>738</v>
      </c>
      <c r="B322" t="s">
        <v>855</v>
      </c>
      <c r="C322" s="2" t="s">
        <v>856</v>
      </c>
      <c r="D322" s="6">
        <v>773.26945794392509</v>
      </c>
      <c r="E322" s="6">
        <v>778.10703981373683</v>
      </c>
      <c r="F322" s="7">
        <f t="shared" si="39"/>
        <v>6.2560105279142525E-3</v>
      </c>
      <c r="G322" s="18">
        <v>773.26945794392509</v>
      </c>
      <c r="H322" s="6">
        <v>778.10703981373683</v>
      </c>
      <c r="I322" s="7">
        <f t="shared" si="40"/>
        <v>6.2560105279142525E-3</v>
      </c>
      <c r="J322" s="1">
        <v>75</v>
      </c>
      <c r="K322" s="1">
        <v>75</v>
      </c>
      <c r="L322" s="5">
        <f t="shared" si="41"/>
        <v>0</v>
      </c>
      <c r="M322" s="8">
        <v>50</v>
      </c>
      <c r="N322" s="8">
        <v>35</v>
      </c>
      <c r="O322" s="7">
        <f t="shared" si="42"/>
        <v>-0.3</v>
      </c>
      <c r="P322" s="1">
        <v>50</v>
      </c>
      <c r="Q322" s="1">
        <v>55</v>
      </c>
      <c r="R322" s="5">
        <f t="shared" si="43"/>
        <v>0.1</v>
      </c>
      <c r="S322" s="8">
        <v>35</v>
      </c>
      <c r="T322" s="8">
        <v>25</v>
      </c>
      <c r="U322" s="7">
        <f t="shared" si="44"/>
        <v>-0.2857142857142857</v>
      </c>
      <c r="V322" s="1">
        <v>4</v>
      </c>
      <c r="W322" s="1">
        <v>10</v>
      </c>
      <c r="X322" s="5">
        <f t="shared" si="45"/>
        <v>1.5</v>
      </c>
      <c r="Y322" s="8">
        <v>73</v>
      </c>
      <c r="Z322" s="8">
        <v>63</v>
      </c>
      <c r="AA322" s="7">
        <f t="shared" si="46"/>
        <v>-0.13698630136986301</v>
      </c>
    </row>
    <row r="323" spans="1:27" ht="28.8">
      <c r="A323" t="s">
        <v>738</v>
      </c>
      <c r="B323" t="s">
        <v>1181</v>
      </c>
      <c r="C323" s="2" t="s">
        <v>1182</v>
      </c>
      <c r="D323" s="6">
        <v>3440.5962040663003</v>
      </c>
      <c r="E323" s="6">
        <v>3438.5984599333015</v>
      </c>
      <c r="F323" s="7">
        <f t="shared" si="39"/>
        <v>-5.80638940029574E-4</v>
      </c>
      <c r="G323" s="18">
        <v>3440.5962040663003</v>
      </c>
      <c r="H323" s="6">
        <v>3438.5984599333015</v>
      </c>
      <c r="I323" s="7">
        <f t="shared" si="40"/>
        <v>-5.80638940029574E-4</v>
      </c>
      <c r="J323" s="1">
        <v>176.22666470674702</v>
      </c>
      <c r="K323" s="1">
        <v>157.03366161987358</v>
      </c>
      <c r="L323" s="5">
        <f t="shared" si="41"/>
        <v>-0.10891089108910888</v>
      </c>
      <c r="M323" s="8">
        <v>168.54946347199765</v>
      </c>
      <c r="N323" s="8">
        <v>154.93987946494192</v>
      </c>
      <c r="O323" s="7">
        <f t="shared" si="42"/>
        <v>-8.0745341614906943E-2</v>
      </c>
      <c r="P323" s="1">
        <v>240.78494781713948</v>
      </c>
      <c r="Q323" s="1">
        <v>225.08158165515215</v>
      </c>
      <c r="R323" s="5">
        <f t="shared" si="43"/>
        <v>-6.5217391304347727E-2</v>
      </c>
      <c r="S323" s="8">
        <v>129.11656622078493</v>
      </c>
      <c r="T323" s="8">
        <v>144.81993238277229</v>
      </c>
      <c r="U323" s="7">
        <f t="shared" si="44"/>
        <v>0.12162162162162166</v>
      </c>
      <c r="V323" s="1">
        <v>66.303101572835502</v>
      </c>
      <c r="W323" s="1">
        <v>62.813464647949431</v>
      </c>
      <c r="X323" s="5">
        <f t="shared" si="45"/>
        <v>-5.26315789473683E-2</v>
      </c>
      <c r="Y323" s="8">
        <v>417.56107599588415</v>
      </c>
      <c r="Z323" s="8">
        <v>369.0551227399676</v>
      </c>
      <c r="AA323" s="7">
        <f t="shared" si="46"/>
        <v>-0.11616493022063835</v>
      </c>
    </row>
    <row r="324" spans="1:27" ht="28.8">
      <c r="A324" t="s">
        <v>738</v>
      </c>
      <c r="B324" t="s">
        <v>1077</v>
      </c>
      <c r="C324" s="2" t="s">
        <v>1078</v>
      </c>
      <c r="D324" s="6">
        <v>4863.9698920824176</v>
      </c>
      <c r="E324" s="6">
        <v>4891.5709686118189</v>
      </c>
      <c r="F324" s="7">
        <f t="shared" si="39"/>
        <v>5.6745985566914025E-3</v>
      </c>
      <c r="G324" s="18">
        <v>4863.9698920824176</v>
      </c>
      <c r="H324" s="6">
        <v>4891.5709686118189</v>
      </c>
      <c r="I324" s="7">
        <f t="shared" si="40"/>
        <v>5.6745985566914025E-3</v>
      </c>
      <c r="J324" s="1">
        <v>292</v>
      </c>
      <c r="K324" s="1">
        <v>338</v>
      </c>
      <c r="L324" s="5">
        <f t="shared" si="41"/>
        <v>0.15753424657534246</v>
      </c>
      <c r="M324" s="8">
        <v>179</v>
      </c>
      <c r="N324" s="8">
        <v>139</v>
      </c>
      <c r="O324" s="7">
        <f t="shared" si="42"/>
        <v>-0.22346368715083798</v>
      </c>
      <c r="P324" s="1">
        <v>293</v>
      </c>
      <c r="Q324" s="1">
        <v>284</v>
      </c>
      <c r="R324" s="5">
        <f t="shared" si="43"/>
        <v>-3.0716723549488054E-2</v>
      </c>
      <c r="S324" s="8">
        <v>132</v>
      </c>
      <c r="T324" s="8">
        <v>92</v>
      </c>
      <c r="U324" s="7">
        <f t="shared" si="44"/>
        <v>-0.30303030303030304</v>
      </c>
      <c r="V324" s="1">
        <v>181</v>
      </c>
      <c r="W324" s="1">
        <v>227</v>
      </c>
      <c r="X324" s="5">
        <f t="shared" si="45"/>
        <v>0.2541436464088398</v>
      </c>
      <c r="Y324" s="8">
        <v>239</v>
      </c>
      <c r="Z324" s="8">
        <v>236</v>
      </c>
      <c r="AA324" s="7">
        <f t="shared" si="46"/>
        <v>-1.2552301255230125E-2</v>
      </c>
    </row>
    <row r="325" spans="1:27" ht="28.8">
      <c r="A325" t="s">
        <v>738</v>
      </c>
      <c r="B325" t="s">
        <v>1095</v>
      </c>
      <c r="C325" s="2" t="s">
        <v>1096</v>
      </c>
      <c r="D325" s="6">
        <v>26.526656055363322</v>
      </c>
      <c r="E325" s="6">
        <v>27.628388571428573</v>
      </c>
      <c r="F325" s="7">
        <f t="shared" ref="F325:F388" si="47">(E325-D325)/D325</f>
        <v>4.153303430955807E-2</v>
      </c>
      <c r="G325" s="18">
        <v>26.526656055363322</v>
      </c>
      <c r="H325" s="6">
        <v>27.628388571428573</v>
      </c>
      <c r="I325" s="7">
        <f t="shared" ref="I325:I388" si="48">(H325-G325)/G325</f>
        <v>4.153303430955807E-2</v>
      </c>
      <c r="J325" s="1">
        <v>4</v>
      </c>
      <c r="K325" s="1">
        <v>4</v>
      </c>
      <c r="L325" s="5">
        <f t="shared" ref="L325:L388" si="49">(K325-J325)/J325</f>
        <v>0</v>
      </c>
      <c r="M325" s="8">
        <v>0</v>
      </c>
      <c r="N325" s="8">
        <v>0</v>
      </c>
      <c r="O325" s="7" t="e">
        <f t="shared" ref="O325:O388" si="50">(N325-M325)/M325</f>
        <v>#DIV/0!</v>
      </c>
      <c r="P325" s="1">
        <v>0</v>
      </c>
      <c r="Q325" s="1">
        <v>0</v>
      </c>
      <c r="R325" s="5" t="e">
        <f t="shared" ref="R325:R388" si="51">(Q325-P325)/P325</f>
        <v>#DIV/0!</v>
      </c>
      <c r="S325" s="8">
        <v>0</v>
      </c>
      <c r="T325" s="8">
        <v>0</v>
      </c>
      <c r="U325" s="7" t="e">
        <f t="shared" ref="U325:U388" si="52">(T325-S325)/S325</f>
        <v>#DIV/0!</v>
      </c>
      <c r="V325" s="1">
        <v>0</v>
      </c>
      <c r="W325" s="1">
        <v>0</v>
      </c>
      <c r="X325" s="5" t="e">
        <f t="shared" ref="X325:X388" si="53">(W325-V325)/V325</f>
        <v>#DIV/0!</v>
      </c>
      <c r="Y325" s="8">
        <v>4</v>
      </c>
      <c r="Z325" s="8">
        <v>4</v>
      </c>
      <c r="AA325" s="7">
        <f t="shared" ref="AA325:AA388" si="54">(Z325-Y325)/Y325</f>
        <v>0</v>
      </c>
    </row>
    <row r="326" spans="1:27">
      <c r="A326" t="s">
        <v>738</v>
      </c>
      <c r="B326" t="s">
        <v>739</v>
      </c>
      <c r="C326" s="2" t="s">
        <v>740</v>
      </c>
      <c r="D326" s="6">
        <v>2031.616788894301</v>
      </c>
      <c r="E326" s="6">
        <v>2093.5638633050021</v>
      </c>
      <c r="F326" s="7">
        <f t="shared" si="47"/>
        <v>3.0491515304131529E-2</v>
      </c>
      <c r="G326" s="18">
        <v>2031.616788894301</v>
      </c>
      <c r="H326" s="6">
        <v>2093.5638633050021</v>
      </c>
      <c r="I326" s="7">
        <f t="shared" si="48"/>
        <v>3.0491515304131529E-2</v>
      </c>
      <c r="J326" s="1">
        <v>170</v>
      </c>
      <c r="K326" s="1">
        <v>160</v>
      </c>
      <c r="L326" s="5">
        <f t="shared" si="49"/>
        <v>-5.8823529411764705E-2</v>
      </c>
      <c r="M326" s="8">
        <v>79</v>
      </c>
      <c r="N326" s="8">
        <v>84</v>
      </c>
      <c r="O326" s="7">
        <f t="shared" si="50"/>
        <v>6.3291139240506333E-2</v>
      </c>
      <c r="P326" s="1">
        <v>104</v>
      </c>
      <c r="Q326" s="1">
        <v>109</v>
      </c>
      <c r="R326" s="5">
        <f t="shared" si="51"/>
        <v>4.807692307692308E-2</v>
      </c>
      <c r="S326" s="8">
        <v>55</v>
      </c>
      <c r="T326" s="8">
        <v>75</v>
      </c>
      <c r="U326" s="7">
        <f t="shared" si="52"/>
        <v>0.36363636363636365</v>
      </c>
      <c r="V326" s="1">
        <v>145</v>
      </c>
      <c r="W326" s="1">
        <v>135</v>
      </c>
      <c r="X326" s="5">
        <f t="shared" si="53"/>
        <v>-6.8965517241379309E-2</v>
      </c>
      <c r="Y326" s="8">
        <v>217</v>
      </c>
      <c r="Z326" s="8">
        <v>217</v>
      </c>
      <c r="AA326" s="7">
        <f t="shared" si="54"/>
        <v>0</v>
      </c>
    </row>
    <row r="327" spans="1:27">
      <c r="A327" t="s">
        <v>738</v>
      </c>
      <c r="B327" t="s">
        <v>963</v>
      </c>
      <c r="C327" s="2" t="s">
        <v>964</v>
      </c>
      <c r="D327" s="6">
        <v>3897.3921648904884</v>
      </c>
      <c r="E327" s="6">
        <v>3836.9220607530624</v>
      </c>
      <c r="F327" s="7">
        <f t="shared" si="47"/>
        <v>-1.5515529764278965E-2</v>
      </c>
      <c r="G327" s="18">
        <v>3897.3921648904884</v>
      </c>
      <c r="H327" s="6">
        <v>3836.9220607530624</v>
      </c>
      <c r="I327" s="7">
        <f t="shared" si="48"/>
        <v>-1.5515529764278965E-2</v>
      </c>
      <c r="J327" s="1">
        <v>305</v>
      </c>
      <c r="K327" s="1">
        <v>320</v>
      </c>
      <c r="L327" s="5">
        <f t="shared" si="49"/>
        <v>4.9180327868852458E-2</v>
      </c>
      <c r="M327" s="8">
        <v>215</v>
      </c>
      <c r="N327" s="8">
        <v>189</v>
      </c>
      <c r="O327" s="7">
        <f t="shared" si="50"/>
        <v>-0.12093023255813953</v>
      </c>
      <c r="P327" s="1">
        <v>105</v>
      </c>
      <c r="Q327" s="1">
        <v>145</v>
      </c>
      <c r="R327" s="5">
        <f t="shared" si="51"/>
        <v>0.38095238095238093</v>
      </c>
      <c r="S327" s="8">
        <v>190</v>
      </c>
      <c r="T327" s="8">
        <v>204</v>
      </c>
      <c r="U327" s="7">
        <f t="shared" si="52"/>
        <v>7.3684210526315783E-2</v>
      </c>
      <c r="V327" s="1">
        <v>110</v>
      </c>
      <c r="W327" s="1">
        <v>85</v>
      </c>
      <c r="X327" s="5">
        <f t="shared" si="53"/>
        <v>-0.22727272727272727</v>
      </c>
      <c r="Y327" s="8">
        <v>283</v>
      </c>
      <c r="Z327" s="8">
        <v>312</v>
      </c>
      <c r="AA327" s="7">
        <f t="shared" si="54"/>
        <v>0.10247349823321555</v>
      </c>
    </row>
    <row r="328" spans="1:27">
      <c r="A328" t="s">
        <v>738</v>
      </c>
      <c r="B328" t="s">
        <v>1079</v>
      </c>
      <c r="C328" s="2" t="s">
        <v>1080</v>
      </c>
      <c r="D328" s="6">
        <v>6836.7317834894711</v>
      </c>
      <c r="E328" s="6">
        <v>6734.846943405445</v>
      </c>
      <c r="F328" s="7">
        <f t="shared" si="47"/>
        <v>-1.4902565042857955E-2</v>
      </c>
      <c r="G328" s="18">
        <v>6836.7317834894711</v>
      </c>
      <c r="H328" s="6">
        <v>6734.846943405445</v>
      </c>
      <c r="I328" s="7">
        <f t="shared" si="48"/>
        <v>-1.4902565042857955E-2</v>
      </c>
      <c r="J328" s="1">
        <v>570</v>
      </c>
      <c r="K328" s="1">
        <v>545</v>
      </c>
      <c r="L328" s="5">
        <f t="shared" si="49"/>
        <v>-4.3859649122807015E-2</v>
      </c>
      <c r="M328" s="8">
        <v>285</v>
      </c>
      <c r="N328" s="8">
        <v>290</v>
      </c>
      <c r="O328" s="7">
        <f t="shared" si="50"/>
        <v>1.7543859649122806E-2</v>
      </c>
      <c r="P328" s="1">
        <v>259</v>
      </c>
      <c r="Q328" s="1">
        <v>289</v>
      </c>
      <c r="R328" s="5">
        <f t="shared" si="51"/>
        <v>0.11583011583011583</v>
      </c>
      <c r="S328" s="8">
        <v>254</v>
      </c>
      <c r="T328" s="8">
        <v>304</v>
      </c>
      <c r="U328" s="7">
        <f t="shared" si="52"/>
        <v>0.19685039370078741</v>
      </c>
      <c r="V328" s="1">
        <v>205</v>
      </c>
      <c r="W328" s="1">
        <v>205</v>
      </c>
      <c r="X328" s="5">
        <f t="shared" si="53"/>
        <v>0</v>
      </c>
      <c r="Y328" s="8">
        <v>333</v>
      </c>
      <c r="Z328" s="8">
        <v>343</v>
      </c>
      <c r="AA328" s="7">
        <f t="shared" si="54"/>
        <v>3.003003003003003E-2</v>
      </c>
    </row>
    <row r="329" spans="1:27" ht="28.8">
      <c r="A329" t="s">
        <v>738</v>
      </c>
      <c r="B329" t="s">
        <v>961</v>
      </c>
      <c r="C329" s="2" t="s">
        <v>962</v>
      </c>
      <c r="D329" s="6">
        <v>6213.0911999999998</v>
      </c>
      <c r="E329" s="6">
        <v>6213.0911999999998</v>
      </c>
      <c r="F329" s="7">
        <f t="shared" si="47"/>
        <v>0</v>
      </c>
      <c r="G329" s="18">
        <v>6213.0911999999998</v>
      </c>
      <c r="H329" s="6">
        <v>6213.0911999999998</v>
      </c>
      <c r="I329" s="7">
        <f t="shared" si="48"/>
        <v>0</v>
      </c>
      <c r="J329" s="1">
        <v>478</v>
      </c>
      <c r="K329" s="1">
        <v>478</v>
      </c>
      <c r="L329" s="5">
        <f t="shared" si="49"/>
        <v>0</v>
      </c>
      <c r="M329" s="8">
        <v>275</v>
      </c>
      <c r="N329" s="8">
        <v>275</v>
      </c>
      <c r="O329" s="7">
        <f t="shared" si="50"/>
        <v>0</v>
      </c>
      <c r="P329" s="1">
        <v>287</v>
      </c>
      <c r="Q329" s="1">
        <v>287</v>
      </c>
      <c r="R329" s="5">
        <f t="shared" si="51"/>
        <v>0</v>
      </c>
      <c r="S329" s="8">
        <v>421</v>
      </c>
      <c r="T329" s="8">
        <v>421</v>
      </c>
      <c r="U329" s="7">
        <f t="shared" si="52"/>
        <v>0</v>
      </c>
      <c r="V329" s="1">
        <v>226</v>
      </c>
      <c r="W329" s="1">
        <v>226</v>
      </c>
      <c r="X329" s="5">
        <f t="shared" si="53"/>
        <v>0</v>
      </c>
      <c r="Y329" s="8">
        <v>493</v>
      </c>
      <c r="Z329" s="8">
        <v>493</v>
      </c>
      <c r="AA329" s="7">
        <f t="shared" si="54"/>
        <v>0</v>
      </c>
    </row>
    <row r="330" spans="1:27" ht="28.8">
      <c r="A330" t="s">
        <v>738</v>
      </c>
      <c r="B330" t="s">
        <v>965</v>
      </c>
      <c r="C330" s="2" t="s">
        <v>966</v>
      </c>
      <c r="D330" s="6">
        <v>14675.732602011269</v>
      </c>
      <c r="E330" s="6">
        <v>14907.625568445881</v>
      </c>
      <c r="F330" s="7">
        <f t="shared" si="47"/>
        <v>1.5801116899801793E-2</v>
      </c>
      <c r="G330" s="18">
        <v>14675.732602011269</v>
      </c>
      <c r="H330" s="6">
        <v>14907.625568445881</v>
      </c>
      <c r="I330" s="7">
        <f t="shared" si="48"/>
        <v>1.5801116899801793E-2</v>
      </c>
      <c r="J330" s="1">
        <v>1375</v>
      </c>
      <c r="K330" s="1">
        <v>1519</v>
      </c>
      <c r="L330" s="5">
        <f t="shared" si="49"/>
        <v>0.10472727272727272</v>
      </c>
      <c r="M330" s="8">
        <v>623</v>
      </c>
      <c r="N330" s="8">
        <v>596</v>
      </c>
      <c r="O330" s="7">
        <f t="shared" si="50"/>
        <v>-4.3338683788121987E-2</v>
      </c>
      <c r="P330" s="1">
        <v>697</v>
      </c>
      <c r="Q330" s="1">
        <v>709</v>
      </c>
      <c r="R330" s="5">
        <f t="shared" si="51"/>
        <v>1.721664275466284E-2</v>
      </c>
      <c r="S330" s="8">
        <v>333</v>
      </c>
      <c r="T330" s="8">
        <v>348</v>
      </c>
      <c r="U330" s="7">
        <f t="shared" si="52"/>
        <v>4.5045045045045043E-2</v>
      </c>
      <c r="V330" s="1">
        <v>566</v>
      </c>
      <c r="W330" s="1">
        <v>512</v>
      </c>
      <c r="X330" s="5">
        <f t="shared" si="53"/>
        <v>-9.5406360424028266E-2</v>
      </c>
      <c r="Y330" s="8">
        <v>1875</v>
      </c>
      <c r="Z330" s="8">
        <v>2004</v>
      </c>
      <c r="AA330" s="7">
        <f t="shared" si="54"/>
        <v>6.88E-2</v>
      </c>
    </row>
    <row r="331" spans="1:27" ht="43.2">
      <c r="A331" t="s">
        <v>738</v>
      </c>
      <c r="B331" t="s">
        <v>1097</v>
      </c>
      <c r="C331" s="2" t="s">
        <v>1098</v>
      </c>
      <c r="D331" s="6">
        <v>4015.024956800336</v>
      </c>
      <c r="E331" s="6">
        <v>4070.3635472765727</v>
      </c>
      <c r="F331" s="7">
        <f t="shared" si="47"/>
        <v>1.3782875840537067E-2</v>
      </c>
      <c r="G331" s="18">
        <v>4015.024956800336</v>
      </c>
      <c r="H331" s="6">
        <v>4070.3635472765727</v>
      </c>
      <c r="I331" s="7">
        <f t="shared" si="48"/>
        <v>1.3782875840537067E-2</v>
      </c>
      <c r="J331" s="1">
        <v>234</v>
      </c>
      <c r="K331" s="1">
        <v>244</v>
      </c>
      <c r="L331" s="5">
        <f t="shared" si="49"/>
        <v>4.2735042735042736E-2</v>
      </c>
      <c r="M331" s="8">
        <v>145</v>
      </c>
      <c r="N331" s="8">
        <v>175</v>
      </c>
      <c r="O331" s="7">
        <f t="shared" si="50"/>
        <v>0.20689655172413793</v>
      </c>
      <c r="P331" s="1">
        <v>189</v>
      </c>
      <c r="Q331" s="1">
        <v>240</v>
      </c>
      <c r="R331" s="5">
        <f t="shared" si="51"/>
        <v>0.26984126984126983</v>
      </c>
      <c r="S331" s="8">
        <v>83</v>
      </c>
      <c r="T331" s="8">
        <v>79</v>
      </c>
      <c r="U331" s="7">
        <f t="shared" si="52"/>
        <v>-4.8192771084337352E-2</v>
      </c>
      <c r="V331" s="1">
        <v>64</v>
      </c>
      <c r="W331" s="1">
        <v>79</v>
      </c>
      <c r="X331" s="5">
        <f t="shared" si="53"/>
        <v>0.234375</v>
      </c>
      <c r="Y331" s="8">
        <v>443</v>
      </c>
      <c r="Z331" s="8">
        <v>534</v>
      </c>
      <c r="AA331" s="7">
        <f t="shared" si="54"/>
        <v>0.2054176072234763</v>
      </c>
    </row>
    <row r="332" spans="1:27">
      <c r="A332" t="s">
        <v>738</v>
      </c>
      <c r="B332" t="s">
        <v>741</v>
      </c>
      <c r="C332" s="2" t="s">
        <v>742</v>
      </c>
      <c r="D332" s="6">
        <v>1876.7435575547315</v>
      </c>
      <c r="E332" s="6">
        <v>1956.7962693580505</v>
      </c>
      <c r="F332" s="7">
        <f t="shared" si="47"/>
        <v>4.2655114749732874E-2</v>
      </c>
      <c r="G332" s="18">
        <v>1876.7435575547315</v>
      </c>
      <c r="H332" s="6">
        <v>1956.7962693580505</v>
      </c>
      <c r="I332" s="7">
        <f t="shared" si="48"/>
        <v>4.2655114749732874E-2</v>
      </c>
      <c r="J332" s="1">
        <v>139</v>
      </c>
      <c r="K332" s="1">
        <v>149</v>
      </c>
      <c r="L332" s="5">
        <f t="shared" si="49"/>
        <v>7.1942446043165464E-2</v>
      </c>
      <c r="M332" s="8">
        <v>75</v>
      </c>
      <c r="N332" s="8">
        <v>55</v>
      </c>
      <c r="O332" s="7">
        <f t="shared" si="50"/>
        <v>-0.26666666666666666</v>
      </c>
      <c r="P332" s="1">
        <v>160</v>
      </c>
      <c r="Q332" s="1">
        <v>145</v>
      </c>
      <c r="R332" s="5">
        <f t="shared" si="51"/>
        <v>-9.375E-2</v>
      </c>
      <c r="S332" s="8">
        <v>44</v>
      </c>
      <c r="T332" s="8">
        <v>44</v>
      </c>
      <c r="U332" s="7">
        <f t="shared" si="52"/>
        <v>0</v>
      </c>
      <c r="V332" s="1">
        <v>59</v>
      </c>
      <c r="W332" s="1">
        <v>35</v>
      </c>
      <c r="X332" s="5">
        <f t="shared" si="53"/>
        <v>-0.40677966101694918</v>
      </c>
      <c r="Y332" s="8">
        <v>209</v>
      </c>
      <c r="Z332" s="8">
        <v>184</v>
      </c>
      <c r="AA332" s="7">
        <f t="shared" si="54"/>
        <v>-0.11961722488038277</v>
      </c>
    </row>
    <row r="333" spans="1:27">
      <c r="A333" t="s">
        <v>738</v>
      </c>
      <c r="B333" t="s">
        <v>857</v>
      </c>
      <c r="C333" s="2" t="s">
        <v>858</v>
      </c>
      <c r="D333" s="6">
        <v>1832.9348309453158</v>
      </c>
      <c r="E333" s="6">
        <v>1847.5912739462517</v>
      </c>
      <c r="F333" s="7">
        <f t="shared" si="47"/>
        <v>7.9961615402207465E-3</v>
      </c>
      <c r="G333" s="18">
        <v>1832.9348309453158</v>
      </c>
      <c r="H333" s="6">
        <v>1847.5912739462517</v>
      </c>
      <c r="I333" s="7">
        <f t="shared" si="48"/>
        <v>7.9961615402207465E-3</v>
      </c>
      <c r="J333" s="1">
        <v>80</v>
      </c>
      <c r="K333" s="1">
        <v>80</v>
      </c>
      <c r="L333" s="5">
        <f t="shared" si="49"/>
        <v>0</v>
      </c>
      <c r="M333" s="8">
        <v>65</v>
      </c>
      <c r="N333" s="8">
        <v>60</v>
      </c>
      <c r="O333" s="7">
        <f t="shared" si="50"/>
        <v>-7.6923076923076927E-2</v>
      </c>
      <c r="P333" s="1">
        <v>95</v>
      </c>
      <c r="Q333" s="1">
        <v>100</v>
      </c>
      <c r="R333" s="5">
        <f t="shared" si="51"/>
        <v>5.2631578947368418E-2</v>
      </c>
      <c r="S333" s="8">
        <v>100</v>
      </c>
      <c r="T333" s="8">
        <v>95</v>
      </c>
      <c r="U333" s="7">
        <f t="shared" si="52"/>
        <v>-0.05</v>
      </c>
      <c r="V333" s="1">
        <v>25</v>
      </c>
      <c r="W333" s="1">
        <v>30</v>
      </c>
      <c r="X333" s="5">
        <f t="shared" si="53"/>
        <v>0.2</v>
      </c>
      <c r="Y333" s="8">
        <v>42</v>
      </c>
      <c r="Z333" s="8">
        <v>42</v>
      </c>
      <c r="AA333" s="7">
        <f t="shared" si="54"/>
        <v>0</v>
      </c>
    </row>
    <row r="334" spans="1:27">
      <c r="A334" t="s">
        <v>738</v>
      </c>
      <c r="B334" t="s">
        <v>1081</v>
      </c>
      <c r="C334" s="2" t="s">
        <v>1082</v>
      </c>
      <c r="D334" s="6">
        <v>3336.9344714652952</v>
      </c>
      <c r="E334" s="6">
        <v>3385.8341559845558</v>
      </c>
      <c r="F334" s="7">
        <f t="shared" si="47"/>
        <v>1.4654073952428551E-2</v>
      </c>
      <c r="G334" s="18">
        <v>3336.9344714652952</v>
      </c>
      <c r="H334" s="6">
        <v>3385.8341559845558</v>
      </c>
      <c r="I334" s="7">
        <f t="shared" si="48"/>
        <v>1.4654073952428551E-2</v>
      </c>
      <c r="J334" s="1">
        <v>260</v>
      </c>
      <c r="K334" s="1">
        <v>240</v>
      </c>
      <c r="L334" s="5">
        <f t="shared" si="49"/>
        <v>-7.6923076923076927E-2</v>
      </c>
      <c r="M334" s="8">
        <v>130</v>
      </c>
      <c r="N334" s="8">
        <v>155</v>
      </c>
      <c r="O334" s="7">
        <f t="shared" si="50"/>
        <v>0.19230769230769232</v>
      </c>
      <c r="P334" s="1">
        <v>145</v>
      </c>
      <c r="Q334" s="1">
        <v>134</v>
      </c>
      <c r="R334" s="5">
        <f t="shared" si="51"/>
        <v>-7.586206896551724E-2</v>
      </c>
      <c r="S334" s="8">
        <v>125</v>
      </c>
      <c r="T334" s="8">
        <v>104</v>
      </c>
      <c r="U334" s="7">
        <f t="shared" si="52"/>
        <v>-0.16800000000000001</v>
      </c>
      <c r="V334" s="1">
        <v>130</v>
      </c>
      <c r="W334" s="1">
        <v>105</v>
      </c>
      <c r="X334" s="5">
        <f t="shared" si="53"/>
        <v>-0.19230769230769232</v>
      </c>
      <c r="Y334" s="8">
        <v>248</v>
      </c>
      <c r="Z334" s="8">
        <v>242</v>
      </c>
      <c r="AA334" s="7">
        <f t="shared" si="54"/>
        <v>-2.4193548387096774E-2</v>
      </c>
    </row>
    <row r="335" spans="1:27">
      <c r="A335" t="s">
        <v>760</v>
      </c>
      <c r="B335" t="s">
        <v>969</v>
      </c>
      <c r="C335" s="2" t="s">
        <v>970</v>
      </c>
      <c r="D335" s="6">
        <v>17282.691661945977</v>
      </c>
      <c r="E335" s="6">
        <v>17591.482258021857</v>
      </c>
      <c r="F335" s="7">
        <f t="shared" si="47"/>
        <v>1.786704305763857E-2</v>
      </c>
      <c r="G335" s="18">
        <v>6058</v>
      </c>
      <c r="H335" s="6">
        <v>6058</v>
      </c>
      <c r="I335" s="7">
        <f t="shared" si="48"/>
        <v>0</v>
      </c>
      <c r="J335" s="1">
        <v>205.09662243863795</v>
      </c>
      <c r="K335" s="1">
        <v>205.69431947664208</v>
      </c>
      <c r="L335" s="5">
        <f t="shared" si="49"/>
        <v>2.9142217502043486E-3</v>
      </c>
      <c r="M335" s="8">
        <v>194.94861247422619</v>
      </c>
      <c r="N335" s="8">
        <v>200.09719513714163</v>
      </c>
      <c r="O335" s="7">
        <f t="shared" si="50"/>
        <v>2.640994771684315E-2</v>
      </c>
      <c r="P335" s="1">
        <v>374.58619237056791</v>
      </c>
      <c r="Q335" s="1">
        <v>365.56218342362411</v>
      </c>
      <c r="R335" s="5">
        <f t="shared" si="51"/>
        <v>-2.4090607531034147E-2</v>
      </c>
      <c r="S335" s="8">
        <v>79.937832877559416</v>
      </c>
      <c r="T335" s="8">
        <v>83.082314414460029</v>
      </c>
      <c r="U335" s="7">
        <f t="shared" si="52"/>
        <v>3.9336587241700791E-2</v>
      </c>
      <c r="V335" s="1">
        <v>200.46770561276591</v>
      </c>
      <c r="W335" s="1">
        <v>214.43982625711155</v>
      </c>
      <c r="X335" s="5">
        <f t="shared" si="53"/>
        <v>6.9697613396817779E-2</v>
      </c>
      <c r="Y335" s="8">
        <v>328.631427283432</v>
      </c>
      <c r="Z335" s="8">
        <v>325.35369803740787</v>
      </c>
      <c r="AA335" s="7">
        <f t="shared" si="54"/>
        <v>-9.9738764278232625E-3</v>
      </c>
    </row>
    <row r="336" spans="1:27">
      <c r="A336" t="s">
        <v>760</v>
      </c>
      <c r="B336" t="s">
        <v>1083</v>
      </c>
      <c r="C336" s="2" t="s">
        <v>1084</v>
      </c>
      <c r="D336" s="6">
        <v>620.44330212765954</v>
      </c>
      <c r="E336" s="6">
        <v>651.32709732283456</v>
      </c>
      <c r="F336" s="7">
        <f t="shared" si="47"/>
        <v>4.9776982182363087E-2</v>
      </c>
      <c r="G336" s="18">
        <v>620.44330212765954</v>
      </c>
      <c r="H336" s="6">
        <v>651.32709732283456</v>
      </c>
      <c r="I336" s="7">
        <f t="shared" si="48"/>
        <v>4.9776982182363087E-2</v>
      </c>
      <c r="J336" s="1">
        <v>30</v>
      </c>
      <c r="K336" s="1">
        <v>34</v>
      </c>
      <c r="L336" s="5">
        <f t="shared" si="49"/>
        <v>0.13333333333333333</v>
      </c>
      <c r="M336" s="8">
        <v>30</v>
      </c>
      <c r="N336" s="8">
        <v>40</v>
      </c>
      <c r="O336" s="7">
        <f t="shared" si="50"/>
        <v>0.33333333333333331</v>
      </c>
      <c r="P336" s="1">
        <v>29</v>
      </c>
      <c r="Q336" s="1">
        <v>39</v>
      </c>
      <c r="R336" s="5">
        <f t="shared" si="51"/>
        <v>0.34482758620689657</v>
      </c>
      <c r="S336" s="8">
        <v>10</v>
      </c>
      <c r="T336" s="8">
        <v>10</v>
      </c>
      <c r="U336" s="7">
        <f t="shared" si="52"/>
        <v>0</v>
      </c>
      <c r="V336" s="1">
        <v>25</v>
      </c>
      <c r="W336" s="1">
        <v>25</v>
      </c>
      <c r="X336" s="5">
        <f t="shared" si="53"/>
        <v>0</v>
      </c>
      <c r="Y336" s="8">
        <v>39</v>
      </c>
      <c r="Z336" s="8">
        <v>63</v>
      </c>
      <c r="AA336" s="7">
        <f t="shared" si="54"/>
        <v>0.61538461538461542</v>
      </c>
    </row>
    <row r="337" spans="1:27" ht="28.8">
      <c r="A337" t="s">
        <v>760</v>
      </c>
      <c r="B337" t="s">
        <v>967</v>
      </c>
      <c r="C337" s="2" t="s">
        <v>968</v>
      </c>
      <c r="D337" s="6">
        <v>686.64598264617268</v>
      </c>
      <c r="E337" s="6">
        <v>695.72645247781895</v>
      </c>
      <c r="F337" s="7">
        <f t="shared" si="47"/>
        <v>1.3224383541358921E-2</v>
      </c>
      <c r="G337" s="18">
        <v>672</v>
      </c>
      <c r="H337" s="6">
        <v>672</v>
      </c>
      <c r="I337" s="7">
        <f t="shared" si="48"/>
        <v>0</v>
      </c>
      <c r="J337" s="1">
        <v>32.721450115958433</v>
      </c>
      <c r="K337" s="1">
        <v>35.413900606611648</v>
      </c>
      <c r="L337" s="5">
        <f t="shared" si="49"/>
        <v>8.2283959944064095E-2</v>
      </c>
      <c r="M337" s="8">
        <v>32.283704963905478</v>
      </c>
      <c r="N337" s="8">
        <v>32.720055278803365</v>
      </c>
      <c r="O337" s="7">
        <f t="shared" si="50"/>
        <v>1.3516116424237683E-2</v>
      </c>
      <c r="P337" s="1">
        <v>46.703545266826367</v>
      </c>
      <c r="Q337" s="1">
        <v>48.724292025853011</v>
      </c>
      <c r="R337" s="5">
        <f t="shared" si="51"/>
        <v>4.3267523856737794E-2</v>
      </c>
      <c r="S337" s="8">
        <v>10.41575964737768</v>
      </c>
      <c r="T337" s="8">
        <v>11.004104027745132</v>
      </c>
      <c r="U337" s="7">
        <f t="shared" si="52"/>
        <v>5.648597896703355E-2</v>
      </c>
      <c r="V337" s="1">
        <v>28.260312022242285</v>
      </c>
      <c r="W337" s="1">
        <v>28.399737300242926</v>
      </c>
      <c r="X337" s="5">
        <f t="shared" si="53"/>
        <v>4.9336071693371862E-3</v>
      </c>
      <c r="Y337" s="8">
        <v>111.70870034669028</v>
      </c>
      <c r="Z337" s="8">
        <v>116.85824791126802</v>
      </c>
      <c r="AA337" s="7">
        <f t="shared" si="54"/>
        <v>4.6097999068971496E-2</v>
      </c>
    </row>
    <row r="338" spans="1:27">
      <c r="A338" t="s">
        <v>760</v>
      </c>
      <c r="B338" t="s">
        <v>971</v>
      </c>
      <c r="C338" s="2" t="s">
        <v>972</v>
      </c>
      <c r="D338" s="6">
        <v>1940.1822328545052</v>
      </c>
      <c r="E338" s="6">
        <v>1953.2827244431544</v>
      </c>
      <c r="F338" s="7">
        <f t="shared" si="47"/>
        <v>6.7521964518637203E-3</v>
      </c>
      <c r="G338" s="18">
        <v>1940.1822328545052</v>
      </c>
      <c r="H338" s="6">
        <v>1953.2827244431544</v>
      </c>
      <c r="I338" s="7">
        <f t="shared" si="48"/>
        <v>6.7521964518637203E-3</v>
      </c>
      <c r="J338" s="1">
        <v>97.032038544246944</v>
      </c>
      <c r="K338" s="1">
        <v>112.02863598007458</v>
      </c>
      <c r="L338" s="5">
        <f t="shared" si="49"/>
        <v>0.15455304928989139</v>
      </c>
      <c r="M338" s="8">
        <v>84.224133707161712</v>
      </c>
      <c r="N338" s="8">
        <v>86.980265127800308</v>
      </c>
      <c r="O338" s="7">
        <f t="shared" si="50"/>
        <v>3.2723772858517838E-2</v>
      </c>
      <c r="P338" s="1">
        <v>130.4298663472793</v>
      </c>
      <c r="Q338" s="1">
        <v>129.1328633258023</v>
      </c>
      <c r="R338" s="5">
        <f t="shared" si="51"/>
        <v>-9.9440646364202245E-3</v>
      </c>
      <c r="S338" s="8">
        <v>56.419631434248849</v>
      </c>
      <c r="T338" s="8">
        <v>51.069493970656282</v>
      </c>
      <c r="U338" s="7">
        <f t="shared" si="52"/>
        <v>-9.4827586206896616E-2</v>
      </c>
      <c r="V338" s="1">
        <v>64.850151073849247</v>
      </c>
      <c r="W338" s="1">
        <v>78.306557421672963</v>
      </c>
      <c r="X338" s="5">
        <f t="shared" si="53"/>
        <v>0.20749999999999996</v>
      </c>
      <c r="Y338" s="8">
        <v>200.68603859868796</v>
      </c>
      <c r="Z338" s="8">
        <v>217.14176443367717</v>
      </c>
      <c r="AA338" s="7">
        <f t="shared" si="54"/>
        <v>8.1997362396971418E-2</v>
      </c>
    </row>
    <row r="339" spans="1:27">
      <c r="A339" t="s">
        <v>760</v>
      </c>
      <c r="B339" t="s">
        <v>975</v>
      </c>
      <c r="C339" s="2" t="s">
        <v>976</v>
      </c>
      <c r="D339" s="6">
        <v>3199.5416203990849</v>
      </c>
      <c r="E339" s="6">
        <v>3221.1455539759336</v>
      </c>
      <c r="F339" s="7">
        <f t="shared" si="47"/>
        <v>6.7521964518636275E-3</v>
      </c>
      <c r="G339" s="18">
        <v>3199.5416203990849</v>
      </c>
      <c r="H339" s="6">
        <v>3221.1455539759336</v>
      </c>
      <c r="I339" s="7">
        <f t="shared" si="48"/>
        <v>6.7521964518636275E-3</v>
      </c>
      <c r="J339" s="1">
        <v>160.01488962081822</v>
      </c>
      <c r="K339" s="1">
        <v>184.74567874350109</v>
      </c>
      <c r="L339" s="5">
        <f t="shared" si="49"/>
        <v>0.1545530492898915</v>
      </c>
      <c r="M339" s="8">
        <v>138.89345891063505</v>
      </c>
      <c r="N339" s="8">
        <v>143.43857691156055</v>
      </c>
      <c r="O339" s="7">
        <f t="shared" si="50"/>
        <v>3.2723772858517811E-2</v>
      </c>
      <c r="P339" s="1">
        <v>215.09102539673896</v>
      </c>
      <c r="Q339" s="1">
        <v>212.95214633747992</v>
      </c>
      <c r="R339" s="5">
        <f t="shared" si="51"/>
        <v>-9.9440646364200545E-3</v>
      </c>
      <c r="S339" s="8">
        <v>93.041239077768992</v>
      </c>
      <c r="T339" s="8">
        <v>84.218362958325386</v>
      </c>
      <c r="U339" s="7">
        <f t="shared" si="52"/>
        <v>-9.4827586206896491E-2</v>
      </c>
      <c r="V339" s="1">
        <v>106.94395296295286</v>
      </c>
      <c r="W339" s="1">
        <v>129.1348232027656</v>
      </c>
      <c r="X339" s="5">
        <f t="shared" si="53"/>
        <v>0.20750000000000018</v>
      </c>
      <c r="Y339" s="8">
        <v>492.9993739281922</v>
      </c>
      <c r="Z339" s="8">
        <v>520.13640199254155</v>
      </c>
      <c r="AA339" s="7">
        <f t="shared" si="54"/>
        <v>5.504475157467846E-2</v>
      </c>
    </row>
    <row r="340" spans="1:27">
      <c r="A340" t="s">
        <v>760</v>
      </c>
      <c r="B340" t="s">
        <v>977</v>
      </c>
      <c r="C340" s="2" t="s">
        <v>978</v>
      </c>
      <c r="D340" s="6">
        <v>119262.14310552574</v>
      </c>
      <c r="E340" s="6">
        <v>120208.84620081582</v>
      </c>
      <c r="F340" s="7">
        <f t="shared" si="47"/>
        <v>7.9380017048026608E-3</v>
      </c>
      <c r="G340" s="18">
        <v>119262.14310552574</v>
      </c>
      <c r="H340" s="6">
        <v>120208.84620081582</v>
      </c>
      <c r="I340" s="7">
        <f t="shared" si="48"/>
        <v>7.9380017048026608E-3</v>
      </c>
      <c r="J340" s="1">
        <v>5925.9974055991888</v>
      </c>
      <c r="K340" s="1">
        <v>6205.7455128658694</v>
      </c>
      <c r="L340" s="5">
        <f t="shared" si="49"/>
        <v>4.7206923682140002E-2</v>
      </c>
      <c r="M340" s="8">
        <v>6107.8336753225312</v>
      </c>
      <c r="N340" s="8">
        <v>6504.1434939503288</v>
      </c>
      <c r="O340" s="7">
        <f t="shared" si="50"/>
        <v>6.4885496183206062E-2</v>
      </c>
      <c r="P340" s="1">
        <v>8765.4406943559989</v>
      </c>
      <c r="Q340" s="1">
        <v>8779.4280997193327</v>
      </c>
      <c r="R340" s="5">
        <f t="shared" si="51"/>
        <v>1.5957446808510468E-3</v>
      </c>
      <c r="S340" s="8">
        <v>2470.1757871647915</v>
      </c>
      <c r="T340" s="8">
        <v>2277.149593150782</v>
      </c>
      <c r="U340" s="7">
        <f t="shared" si="52"/>
        <v>-7.8142695356738262E-2</v>
      </c>
      <c r="V340" s="1">
        <v>4633.5611500271234</v>
      </c>
      <c r="W340" s="1">
        <v>4718.4180758980165</v>
      </c>
      <c r="X340" s="5">
        <f t="shared" si="53"/>
        <v>1.8313543972630283E-2</v>
      </c>
      <c r="Y340" s="8">
        <v>19274.271775277717</v>
      </c>
      <c r="Z340" s="8">
        <v>19964.317106535531</v>
      </c>
      <c r="AA340" s="7">
        <f t="shared" si="54"/>
        <v>3.5801369789903316E-2</v>
      </c>
    </row>
    <row r="341" spans="1:27" ht="28.8">
      <c r="A341" t="s">
        <v>760</v>
      </c>
      <c r="B341" t="s">
        <v>979</v>
      </c>
      <c r="C341" s="2" t="s">
        <v>980</v>
      </c>
      <c r="D341" s="6">
        <v>18746.508355338592</v>
      </c>
      <c r="E341" s="6">
        <v>19462.517379541598</v>
      </c>
      <c r="F341" s="7">
        <f t="shared" si="47"/>
        <v>3.8194260532740859E-2</v>
      </c>
      <c r="G341" s="18">
        <v>18746.508355338592</v>
      </c>
      <c r="H341" s="6">
        <v>19462.517379541598</v>
      </c>
      <c r="I341" s="7">
        <f t="shared" si="48"/>
        <v>3.8194260532740859E-2</v>
      </c>
      <c r="J341" s="1">
        <v>727</v>
      </c>
      <c r="K341" s="1">
        <v>644</v>
      </c>
      <c r="L341" s="5">
        <f t="shared" si="49"/>
        <v>-0.11416781292984869</v>
      </c>
      <c r="M341" s="8">
        <v>746</v>
      </c>
      <c r="N341" s="8">
        <v>734</v>
      </c>
      <c r="O341" s="7">
        <f t="shared" si="50"/>
        <v>-1.6085790884718499E-2</v>
      </c>
      <c r="P341" s="1">
        <v>1054</v>
      </c>
      <c r="Q341" s="1">
        <v>1015</v>
      </c>
      <c r="R341" s="5">
        <f t="shared" si="51"/>
        <v>-3.7001897533206832E-2</v>
      </c>
      <c r="S341" s="8">
        <v>387</v>
      </c>
      <c r="T341" s="8">
        <v>371</v>
      </c>
      <c r="U341" s="7">
        <f t="shared" si="52"/>
        <v>-4.1343669250645997E-2</v>
      </c>
      <c r="V341" s="1">
        <v>658</v>
      </c>
      <c r="W341" s="1">
        <v>637</v>
      </c>
      <c r="X341" s="5">
        <f t="shared" si="53"/>
        <v>-3.1914893617021274E-2</v>
      </c>
      <c r="Y341" s="8">
        <v>2332</v>
      </c>
      <c r="Z341" s="8">
        <v>2198</v>
      </c>
      <c r="AA341" s="7">
        <f t="shared" si="54"/>
        <v>-5.7461406518010294E-2</v>
      </c>
    </row>
    <row r="342" spans="1:27">
      <c r="A342" t="s">
        <v>760</v>
      </c>
      <c r="B342" t="s">
        <v>981</v>
      </c>
      <c r="C342" s="2" t="s">
        <v>982</v>
      </c>
      <c r="D342" s="6">
        <v>43643.167672435644</v>
      </c>
      <c r="E342" s="6">
        <v>44395.964308170602</v>
      </c>
      <c r="F342" s="7">
        <f t="shared" si="47"/>
        <v>1.7248900019931703E-2</v>
      </c>
      <c r="G342" s="18">
        <v>43643.167672435644</v>
      </c>
      <c r="H342" s="6">
        <v>44395.964308170602</v>
      </c>
      <c r="I342" s="7">
        <f t="shared" si="48"/>
        <v>1.7248900019931703E-2</v>
      </c>
      <c r="J342" s="1">
        <v>1800</v>
      </c>
      <c r="K342" s="1">
        <v>1890</v>
      </c>
      <c r="L342" s="5">
        <f t="shared" si="49"/>
        <v>0.05</v>
      </c>
      <c r="M342" s="8">
        <v>2149</v>
      </c>
      <c r="N342" s="8">
        <v>2035</v>
      </c>
      <c r="O342" s="7">
        <f t="shared" si="50"/>
        <v>-5.3047929269427641E-2</v>
      </c>
      <c r="P342" s="1">
        <v>2820</v>
      </c>
      <c r="Q342" s="1">
        <v>2905</v>
      </c>
      <c r="R342" s="5">
        <f t="shared" si="51"/>
        <v>3.0141843971631204E-2</v>
      </c>
      <c r="S342" s="8">
        <v>679</v>
      </c>
      <c r="T342" s="8">
        <v>837</v>
      </c>
      <c r="U342" s="7">
        <f t="shared" si="52"/>
        <v>0.23269513991163476</v>
      </c>
      <c r="V342" s="1">
        <v>1544</v>
      </c>
      <c r="W342" s="1">
        <v>1558</v>
      </c>
      <c r="X342" s="5">
        <f t="shared" si="53"/>
        <v>9.0673575129533671E-3</v>
      </c>
      <c r="Y342" s="8">
        <v>5867</v>
      </c>
      <c r="Z342" s="8">
        <v>5928</v>
      </c>
      <c r="AA342" s="7">
        <f t="shared" si="54"/>
        <v>1.0397136526333731E-2</v>
      </c>
    </row>
    <row r="343" spans="1:27">
      <c r="A343" t="s">
        <v>760</v>
      </c>
      <c r="B343" t="s">
        <v>769</v>
      </c>
      <c r="C343" s="2" t="s">
        <v>770</v>
      </c>
      <c r="D343" s="6">
        <v>917.42442985074626</v>
      </c>
      <c r="E343" s="6">
        <v>919.40172290184921</v>
      </c>
      <c r="F343" s="7">
        <f t="shared" si="47"/>
        <v>2.1552653131600482E-3</v>
      </c>
      <c r="G343" s="18">
        <v>917.42442985074626</v>
      </c>
      <c r="H343" s="6">
        <v>919.40172290184921</v>
      </c>
      <c r="I343" s="7">
        <f t="shared" si="48"/>
        <v>2.1552653131600482E-3</v>
      </c>
      <c r="J343" s="1">
        <v>40</v>
      </c>
      <c r="K343" s="1">
        <v>55</v>
      </c>
      <c r="L343" s="5">
        <f t="shared" si="49"/>
        <v>0.375</v>
      </c>
      <c r="M343" s="8">
        <v>8</v>
      </c>
      <c r="N343" s="8">
        <v>10</v>
      </c>
      <c r="O343" s="7">
        <f t="shared" si="50"/>
        <v>0.25</v>
      </c>
      <c r="P343" s="1">
        <v>51</v>
      </c>
      <c r="Q343" s="1">
        <v>40</v>
      </c>
      <c r="R343" s="5">
        <f t="shared" si="51"/>
        <v>-0.21568627450980393</v>
      </c>
      <c r="S343" s="8">
        <v>20</v>
      </c>
      <c r="T343" s="8">
        <v>39</v>
      </c>
      <c r="U343" s="7">
        <f t="shared" si="52"/>
        <v>0.95</v>
      </c>
      <c r="V343" s="1">
        <v>25</v>
      </c>
      <c r="W343" s="1">
        <v>35</v>
      </c>
      <c r="X343" s="5">
        <f t="shared" si="53"/>
        <v>0.4</v>
      </c>
      <c r="Y343" s="8">
        <v>88</v>
      </c>
      <c r="Z343" s="8">
        <v>94</v>
      </c>
      <c r="AA343" s="7">
        <f t="shared" si="54"/>
        <v>6.8181818181818177E-2</v>
      </c>
    </row>
    <row r="344" spans="1:27">
      <c r="A344" t="s">
        <v>760</v>
      </c>
      <c r="B344" t="s">
        <v>983</v>
      </c>
      <c r="C344" s="2" t="s">
        <v>984</v>
      </c>
      <c r="D344" s="6">
        <v>48484.816333222916</v>
      </c>
      <c r="E344" s="6">
        <v>48899.171193770584</v>
      </c>
      <c r="F344" s="7">
        <f t="shared" si="47"/>
        <v>8.5460746659308789E-3</v>
      </c>
      <c r="G344" s="18">
        <v>48484.816333222916</v>
      </c>
      <c r="H344" s="6">
        <v>48899.171193770584</v>
      </c>
      <c r="I344" s="7">
        <f t="shared" si="48"/>
        <v>8.5460746659308789E-3</v>
      </c>
      <c r="J344" s="1">
        <v>2569</v>
      </c>
      <c r="K344" s="1">
        <v>2768</v>
      </c>
      <c r="L344" s="5">
        <f t="shared" si="49"/>
        <v>7.7462047489295444E-2</v>
      </c>
      <c r="M344" s="8">
        <v>2578</v>
      </c>
      <c r="N344" s="8">
        <v>2569</v>
      </c>
      <c r="O344" s="7">
        <f t="shared" si="50"/>
        <v>-3.4910783553141972E-3</v>
      </c>
      <c r="P344" s="1">
        <v>3810</v>
      </c>
      <c r="Q344" s="1">
        <v>3969</v>
      </c>
      <c r="R344" s="5">
        <f t="shared" si="51"/>
        <v>4.1732283464566929E-2</v>
      </c>
      <c r="S344" s="8">
        <v>1184</v>
      </c>
      <c r="T344" s="8">
        <v>1134</v>
      </c>
      <c r="U344" s="7">
        <f t="shared" si="52"/>
        <v>-4.2229729729729729E-2</v>
      </c>
      <c r="V344" s="1">
        <v>2124</v>
      </c>
      <c r="W344" s="1">
        <v>2124</v>
      </c>
      <c r="X344" s="5">
        <f t="shared" si="53"/>
        <v>0</v>
      </c>
      <c r="Y344" s="8">
        <v>8324</v>
      </c>
      <c r="Z344" s="8">
        <v>8673</v>
      </c>
      <c r="AA344" s="7">
        <f t="shared" si="54"/>
        <v>4.1926958193176357E-2</v>
      </c>
    </row>
    <row r="345" spans="1:27" ht="28.8">
      <c r="A345" t="s">
        <v>760</v>
      </c>
      <c r="B345" t="s">
        <v>1025</v>
      </c>
      <c r="C345" s="2" t="s">
        <v>1026</v>
      </c>
      <c r="D345" s="6">
        <v>16744.27532083778</v>
      </c>
      <c r="E345" s="6">
        <v>17043.446008964143</v>
      </c>
      <c r="F345" s="7">
        <f t="shared" si="47"/>
        <v>1.7867043057638574E-2</v>
      </c>
      <c r="G345" s="18">
        <v>16744.27532083778</v>
      </c>
      <c r="H345" s="6">
        <v>17043.446008964143</v>
      </c>
      <c r="I345" s="7">
        <f t="shared" si="48"/>
        <v>1.7867043057638574E-2</v>
      </c>
      <c r="J345" s="1">
        <v>566.88582262899797</v>
      </c>
      <c r="K345" s="1">
        <v>578.69594393376883</v>
      </c>
      <c r="L345" s="5">
        <f t="shared" si="49"/>
        <v>2.0833333333333454E-2</v>
      </c>
      <c r="M345" s="8">
        <v>538.83678453016739</v>
      </c>
      <c r="N345" s="8">
        <v>562.9491155274078</v>
      </c>
      <c r="O345" s="7">
        <f t="shared" si="50"/>
        <v>4.4748858447488653E-2</v>
      </c>
      <c r="P345" s="1">
        <v>1035.3539677182393</v>
      </c>
      <c r="Q345" s="1">
        <v>1028.4647302904564</v>
      </c>
      <c r="R345" s="5">
        <f t="shared" si="51"/>
        <v>-6.6539923954372733E-3</v>
      </c>
      <c r="S345" s="8">
        <v>220.94768607675357</v>
      </c>
      <c r="T345" s="8">
        <v>233.74198415692192</v>
      </c>
      <c r="U345" s="7">
        <f t="shared" si="52"/>
        <v>5.7906458797327337E-2</v>
      </c>
      <c r="V345" s="1">
        <v>554.09152454882963</v>
      </c>
      <c r="W345" s="1">
        <v>603.30036331870792</v>
      </c>
      <c r="X345" s="5">
        <f t="shared" si="53"/>
        <v>8.8809946714031973E-2</v>
      </c>
      <c r="Y345" s="8">
        <v>2116.0765748774047</v>
      </c>
      <c r="Z345" s="8">
        <v>2145.1097897516329</v>
      </c>
      <c r="AA345" s="7">
        <f t="shared" si="54"/>
        <v>1.3720304462947057E-2</v>
      </c>
    </row>
    <row r="346" spans="1:27">
      <c r="A346" t="s">
        <v>760</v>
      </c>
      <c r="B346" t="s">
        <v>985</v>
      </c>
      <c r="C346" s="2" t="s">
        <v>986</v>
      </c>
      <c r="D346" s="6">
        <v>9975.8463228570126</v>
      </c>
      <c r="E346" s="6">
        <v>10043.205197002546</v>
      </c>
      <c r="F346" s="7">
        <f t="shared" si="47"/>
        <v>6.7521964518637602E-3</v>
      </c>
      <c r="G346" s="18">
        <v>9975.8463228570126</v>
      </c>
      <c r="H346" s="6">
        <v>10043.205197002546</v>
      </c>
      <c r="I346" s="7">
        <f t="shared" si="48"/>
        <v>6.7521964518637602E-3</v>
      </c>
      <c r="J346" s="1">
        <v>498.9101995263631</v>
      </c>
      <c r="K346" s="1">
        <v>576.01829218499063</v>
      </c>
      <c r="L346" s="5">
        <f t="shared" si="49"/>
        <v>0.15455304928989136</v>
      </c>
      <c r="M346" s="8">
        <v>433.05572039088656</v>
      </c>
      <c r="N346" s="8">
        <v>447.22693742003975</v>
      </c>
      <c r="O346" s="7">
        <f t="shared" si="50"/>
        <v>3.2723772858517838E-2</v>
      </c>
      <c r="P346" s="1">
        <v>670.63200587963092</v>
      </c>
      <c r="Q346" s="1">
        <v>663.96319786591175</v>
      </c>
      <c r="R346" s="5">
        <f t="shared" si="51"/>
        <v>-9.9440646364201864E-3</v>
      </c>
      <c r="S346" s="8">
        <v>290.09314859678256</v>
      </c>
      <c r="T346" s="8">
        <v>262.58431554019108</v>
      </c>
      <c r="U346" s="7">
        <f t="shared" si="52"/>
        <v>-9.482758620689663E-2</v>
      </c>
      <c r="V346" s="1">
        <v>333.44040068595694</v>
      </c>
      <c r="W346" s="1">
        <v>402.62928382829301</v>
      </c>
      <c r="X346" s="5">
        <f t="shared" si="53"/>
        <v>0.20749999999999999</v>
      </c>
      <c r="Y346" s="8">
        <v>1327.5979257968806</v>
      </c>
      <c r="Z346" s="8">
        <v>1412.2084274709421</v>
      </c>
      <c r="AA346" s="7">
        <f t="shared" si="54"/>
        <v>6.3732023099745808E-2</v>
      </c>
    </row>
    <row r="347" spans="1:27">
      <c r="A347" t="s">
        <v>760</v>
      </c>
      <c r="B347" t="s">
        <v>771</v>
      </c>
      <c r="C347" s="2" t="s">
        <v>772</v>
      </c>
      <c r="D347" s="6">
        <v>78.490923929471037</v>
      </c>
      <c r="E347" s="6">
        <v>76.730366708701126</v>
      </c>
      <c r="F347" s="7">
        <f t="shared" si="47"/>
        <v>-2.2430073856078966E-2</v>
      </c>
      <c r="G347" s="18">
        <v>78.490923929471037</v>
      </c>
      <c r="H347" s="6">
        <v>76.730366708701126</v>
      </c>
      <c r="I347" s="7">
        <f t="shared" si="48"/>
        <v>-2.2430073856078966E-2</v>
      </c>
      <c r="J347" s="1">
        <v>8</v>
      </c>
      <c r="K347" s="1">
        <v>8</v>
      </c>
      <c r="L347" s="5">
        <f t="shared" si="49"/>
        <v>0</v>
      </c>
      <c r="M347" s="8">
        <v>4</v>
      </c>
      <c r="N347" s="8">
        <v>4</v>
      </c>
      <c r="O347" s="7">
        <f t="shared" si="50"/>
        <v>0</v>
      </c>
      <c r="P347" s="1">
        <v>0</v>
      </c>
      <c r="Q347" s="1">
        <v>0</v>
      </c>
      <c r="R347" s="5" t="e">
        <f t="shared" si="51"/>
        <v>#DIV/0!</v>
      </c>
      <c r="S347" s="8">
        <v>0</v>
      </c>
      <c r="T347" s="8">
        <v>0</v>
      </c>
      <c r="U347" s="7" t="e">
        <f t="shared" si="52"/>
        <v>#DIV/0!</v>
      </c>
      <c r="V347" s="1">
        <v>8</v>
      </c>
      <c r="W347" s="1">
        <v>8</v>
      </c>
      <c r="X347" s="5">
        <f t="shared" si="53"/>
        <v>0</v>
      </c>
      <c r="Y347" s="8">
        <v>12</v>
      </c>
      <c r="Z347" s="8">
        <v>12</v>
      </c>
      <c r="AA347" s="7">
        <f t="shared" si="54"/>
        <v>0</v>
      </c>
    </row>
    <row r="348" spans="1:27" ht="28.8">
      <c r="A348" t="s">
        <v>760</v>
      </c>
      <c r="B348" t="s">
        <v>989</v>
      </c>
      <c r="C348" s="2" t="s">
        <v>990</v>
      </c>
      <c r="D348" s="6">
        <v>185.02745269666875</v>
      </c>
      <c r="E348" s="6">
        <v>186.27679440626457</v>
      </c>
      <c r="F348" s="7">
        <f t="shared" si="47"/>
        <v>6.7521964518636986E-3</v>
      </c>
      <c r="G348" s="18">
        <v>185.02745269666875</v>
      </c>
      <c r="H348" s="6">
        <v>186.27679440626457</v>
      </c>
      <c r="I348" s="7">
        <f t="shared" si="48"/>
        <v>6.7521964518636986E-3</v>
      </c>
      <c r="J348" s="1">
        <v>9.2535590821242888</v>
      </c>
      <c r="K348" s="1">
        <v>10.683724855050766</v>
      </c>
      <c r="L348" s="5">
        <f t="shared" si="49"/>
        <v>0.15455304928989139</v>
      </c>
      <c r="M348" s="8">
        <v>8.0321202057870806</v>
      </c>
      <c r="N348" s="8">
        <v>8.2949614829735694</v>
      </c>
      <c r="O348" s="7">
        <f t="shared" si="50"/>
        <v>3.2723772858517935E-2</v>
      </c>
      <c r="P348" s="1">
        <v>12.438576911560553</v>
      </c>
      <c r="Q348" s="1">
        <v>12.314886898766911</v>
      </c>
      <c r="R348" s="5">
        <f t="shared" si="51"/>
        <v>-9.9440646364201586E-3</v>
      </c>
      <c r="S348" s="8">
        <v>5.3805155565233962</v>
      </c>
      <c r="T348" s="8">
        <v>4.8702942537496261</v>
      </c>
      <c r="U348" s="7">
        <f t="shared" si="52"/>
        <v>-9.4827586206896505E-2</v>
      </c>
      <c r="V348" s="1">
        <v>6.1845006396820645</v>
      </c>
      <c r="W348" s="1">
        <v>7.4677845224160935</v>
      </c>
      <c r="X348" s="5">
        <f t="shared" si="53"/>
        <v>0.2075000000000001</v>
      </c>
      <c r="Y348" s="8">
        <v>16.724256199471924</v>
      </c>
      <c r="Z348" s="8">
        <v>18.293573236791246</v>
      </c>
      <c r="AA348" s="7">
        <f t="shared" si="54"/>
        <v>9.3834788142558745E-2</v>
      </c>
    </row>
    <row r="349" spans="1:27" ht="28.8">
      <c r="A349" t="s">
        <v>760</v>
      </c>
      <c r="B349" t="s">
        <v>991</v>
      </c>
      <c r="C349" s="2" t="s">
        <v>992</v>
      </c>
      <c r="D349" s="6">
        <v>0.98938757461861593</v>
      </c>
      <c r="E349" s="6">
        <v>0.99723604201216143</v>
      </c>
      <c r="F349" s="7">
        <f t="shared" si="47"/>
        <v>7.9326520717332497E-3</v>
      </c>
      <c r="G349" s="18">
        <v>0</v>
      </c>
      <c r="H349" s="6">
        <v>0</v>
      </c>
      <c r="I349" s="7" t="e">
        <f t="shared" si="48"/>
        <v>#DIV/0!</v>
      </c>
      <c r="J349" s="1">
        <v>0</v>
      </c>
      <c r="K349" s="1">
        <v>0</v>
      </c>
      <c r="L349" s="5" t="e">
        <f t="shared" si="49"/>
        <v>#DIV/0!</v>
      </c>
      <c r="M349" s="8">
        <v>0</v>
      </c>
      <c r="N349" s="8">
        <v>0</v>
      </c>
      <c r="O349" s="7" t="e">
        <f t="shared" si="50"/>
        <v>#DIV/0!</v>
      </c>
      <c r="P349" s="1">
        <v>0</v>
      </c>
      <c r="Q349" s="1">
        <v>0</v>
      </c>
      <c r="R349" s="5" t="e">
        <f t="shared" si="51"/>
        <v>#DIV/0!</v>
      </c>
      <c r="S349" s="8">
        <v>0</v>
      </c>
      <c r="T349" s="8">
        <v>0</v>
      </c>
      <c r="U349" s="7" t="e">
        <f t="shared" si="52"/>
        <v>#DIV/0!</v>
      </c>
      <c r="V349" s="1">
        <v>0</v>
      </c>
      <c r="W349" s="1">
        <v>0</v>
      </c>
      <c r="X349" s="5" t="e">
        <f t="shared" si="53"/>
        <v>#DIV/0!</v>
      </c>
      <c r="Y349" s="8">
        <v>0</v>
      </c>
      <c r="Z349" s="8">
        <v>0</v>
      </c>
      <c r="AA349" s="7" t="e">
        <f t="shared" si="54"/>
        <v>#DIV/0!</v>
      </c>
    </row>
    <row r="350" spans="1:27">
      <c r="A350" t="s">
        <v>760</v>
      </c>
      <c r="B350" t="s">
        <v>993</v>
      </c>
      <c r="C350" s="2" t="s">
        <v>994</v>
      </c>
      <c r="D350" s="6">
        <v>218.44947318007664</v>
      </c>
      <c r="E350" s="6">
        <v>218.68380062305297</v>
      </c>
      <c r="F350" s="7">
        <f t="shared" si="47"/>
        <v>1.0726848619276432E-3</v>
      </c>
      <c r="G350" s="18">
        <v>218.44947318007664</v>
      </c>
      <c r="H350" s="6">
        <v>218.68380062305297</v>
      </c>
      <c r="I350" s="7">
        <f t="shared" si="48"/>
        <v>1.0726848619276432E-3</v>
      </c>
      <c r="J350" s="1">
        <v>8</v>
      </c>
      <c r="K350" s="1">
        <v>8</v>
      </c>
      <c r="L350" s="5">
        <f t="shared" si="49"/>
        <v>0</v>
      </c>
      <c r="M350" s="8">
        <v>14</v>
      </c>
      <c r="N350" s="8">
        <v>14</v>
      </c>
      <c r="O350" s="7">
        <f t="shared" si="50"/>
        <v>0</v>
      </c>
      <c r="P350" s="1">
        <v>24</v>
      </c>
      <c r="Q350" s="1">
        <v>24</v>
      </c>
      <c r="R350" s="5">
        <f t="shared" si="51"/>
        <v>0</v>
      </c>
      <c r="S350" s="8">
        <v>8</v>
      </c>
      <c r="T350" s="8">
        <v>8</v>
      </c>
      <c r="U350" s="7">
        <f t="shared" si="52"/>
        <v>0</v>
      </c>
      <c r="V350" s="1">
        <v>4</v>
      </c>
      <c r="W350" s="1">
        <v>8</v>
      </c>
      <c r="X350" s="5">
        <f t="shared" si="53"/>
        <v>1</v>
      </c>
      <c r="Y350" s="8">
        <v>34</v>
      </c>
      <c r="Z350" s="8">
        <v>34</v>
      </c>
      <c r="AA350" s="7">
        <f t="shared" si="54"/>
        <v>0</v>
      </c>
    </row>
    <row r="351" spans="1:27">
      <c r="A351" t="s">
        <v>760</v>
      </c>
      <c r="B351" t="s">
        <v>973</v>
      </c>
      <c r="C351" s="2" t="s">
        <v>974</v>
      </c>
      <c r="D351" s="6">
        <v>397.4181202287603</v>
      </c>
      <c r="E351" s="6">
        <v>400.10156545007527</v>
      </c>
      <c r="F351" s="7">
        <f t="shared" si="47"/>
        <v>6.7521964518636804E-3</v>
      </c>
      <c r="G351" s="18">
        <v>397.4181202287603</v>
      </c>
      <c r="H351" s="6">
        <v>400.10156545007527</v>
      </c>
      <c r="I351" s="7">
        <f t="shared" si="48"/>
        <v>6.7521964518636804E-3</v>
      </c>
      <c r="J351" s="1">
        <v>19.875602253858506</v>
      </c>
      <c r="K351" s="1">
        <v>22.947437188665376</v>
      </c>
      <c r="L351" s="5">
        <f t="shared" si="49"/>
        <v>0.15455304928989133</v>
      </c>
      <c r="M351" s="8">
        <v>17.252089174401828</v>
      </c>
      <c r="N351" s="8">
        <v>17.816642621879847</v>
      </c>
      <c r="O351" s="7">
        <f t="shared" si="50"/>
        <v>3.272377285851779E-2</v>
      </c>
      <c r="P351" s="1">
        <v>26.716661676239212</v>
      </c>
      <c r="Q351" s="1">
        <v>26.450989465661319</v>
      </c>
      <c r="R351" s="5">
        <f t="shared" si="51"/>
        <v>-9.9440646364202037E-3</v>
      </c>
      <c r="S351" s="8">
        <v>11.55674116013828</v>
      </c>
      <c r="T351" s="8">
        <v>10.460843291504476</v>
      </c>
      <c r="U351" s="7">
        <f t="shared" si="52"/>
        <v>-9.4827586206896686E-2</v>
      </c>
      <c r="V351" s="1">
        <v>13.283610528894574</v>
      </c>
      <c r="W351" s="1">
        <v>16.039959713640197</v>
      </c>
      <c r="X351" s="5">
        <f t="shared" si="53"/>
        <v>0.20749999999999996</v>
      </c>
      <c r="Y351" s="8">
        <v>48.844353104499547</v>
      </c>
      <c r="Z351" s="8">
        <v>52.215069276206549</v>
      </c>
      <c r="AA351" s="7">
        <f t="shared" si="54"/>
        <v>6.9009331836078533E-2</v>
      </c>
    </row>
    <row r="352" spans="1:27" ht="28.8">
      <c r="A352" t="s">
        <v>760</v>
      </c>
      <c r="B352" t="s">
        <v>761</v>
      </c>
      <c r="C352" s="2" t="s">
        <v>762</v>
      </c>
      <c r="D352" s="6">
        <v>909.22558347554514</v>
      </c>
      <c r="E352" s="6">
        <v>913.86304299410881</v>
      </c>
      <c r="F352" s="7">
        <f t="shared" si="47"/>
        <v>5.1004498804761191E-3</v>
      </c>
      <c r="G352" s="18">
        <v>909.22558347554514</v>
      </c>
      <c r="H352" s="6">
        <v>913.86304299410881</v>
      </c>
      <c r="I352" s="7">
        <f t="shared" si="48"/>
        <v>5.1004498804761191E-3</v>
      </c>
      <c r="J352" s="1">
        <v>36</v>
      </c>
      <c r="K352" s="1">
        <v>36</v>
      </c>
      <c r="L352" s="5">
        <f t="shared" si="49"/>
        <v>0</v>
      </c>
      <c r="M352" s="8">
        <v>60</v>
      </c>
      <c r="N352" s="8">
        <v>70</v>
      </c>
      <c r="O352" s="7">
        <f t="shared" si="50"/>
        <v>0.16666666666666666</v>
      </c>
      <c r="P352" s="1">
        <v>41</v>
      </c>
      <c r="Q352" s="1">
        <v>41</v>
      </c>
      <c r="R352" s="5">
        <f t="shared" si="51"/>
        <v>0</v>
      </c>
      <c r="S352" s="8">
        <v>8</v>
      </c>
      <c r="T352" s="8">
        <v>8</v>
      </c>
      <c r="U352" s="7">
        <f t="shared" si="52"/>
        <v>0</v>
      </c>
      <c r="V352" s="1">
        <v>21</v>
      </c>
      <c r="W352" s="1">
        <v>21</v>
      </c>
      <c r="X352" s="5">
        <f t="shared" si="53"/>
        <v>0</v>
      </c>
      <c r="Y352" s="8">
        <v>81</v>
      </c>
      <c r="Z352" s="8">
        <v>91</v>
      </c>
      <c r="AA352" s="7">
        <f t="shared" si="54"/>
        <v>0.12345679012345678</v>
      </c>
    </row>
    <row r="353" spans="1:27" ht="28.8">
      <c r="A353" t="s">
        <v>760</v>
      </c>
      <c r="B353" t="s">
        <v>995</v>
      </c>
      <c r="C353" s="2" t="s">
        <v>996</v>
      </c>
      <c r="D353" s="6">
        <v>682.24170039726323</v>
      </c>
      <c r="E353" s="6">
        <v>702.39593825715133</v>
      </c>
      <c r="F353" s="7">
        <f t="shared" si="47"/>
        <v>2.9541199032765759E-2</v>
      </c>
      <c r="G353" s="18">
        <v>682.24170039726323</v>
      </c>
      <c r="H353" s="6">
        <v>702.39593825715133</v>
      </c>
      <c r="I353" s="7">
        <f t="shared" si="48"/>
        <v>2.9541199032765759E-2</v>
      </c>
      <c r="J353" s="1">
        <v>23</v>
      </c>
      <c r="K353" s="1">
        <v>18</v>
      </c>
      <c r="L353" s="5">
        <f t="shared" si="49"/>
        <v>-0.21739130434782608</v>
      </c>
      <c r="M353" s="8">
        <v>18</v>
      </c>
      <c r="N353" s="8">
        <v>39</v>
      </c>
      <c r="O353" s="7">
        <f t="shared" si="50"/>
        <v>1.1666666666666667</v>
      </c>
      <c r="P353" s="1">
        <v>34</v>
      </c>
      <c r="Q353" s="1">
        <v>32</v>
      </c>
      <c r="R353" s="5">
        <f t="shared" si="51"/>
        <v>-5.8823529411764705E-2</v>
      </c>
      <c r="S353" s="8">
        <v>22</v>
      </c>
      <c r="T353" s="8">
        <v>33</v>
      </c>
      <c r="U353" s="7">
        <f t="shared" si="52"/>
        <v>0.5</v>
      </c>
      <c r="V353" s="1">
        <v>23</v>
      </c>
      <c r="W353" s="1">
        <v>18</v>
      </c>
      <c r="X353" s="5">
        <f t="shared" si="53"/>
        <v>-0.21739130434782608</v>
      </c>
      <c r="Y353" s="8">
        <v>73</v>
      </c>
      <c r="Z353" s="8">
        <v>87</v>
      </c>
      <c r="AA353" s="7">
        <f t="shared" si="54"/>
        <v>0.19178082191780821</v>
      </c>
    </row>
    <row r="354" spans="1:27">
      <c r="A354" t="s">
        <v>760</v>
      </c>
      <c r="B354" t="s">
        <v>773</v>
      </c>
      <c r="C354" s="2" t="s">
        <v>774</v>
      </c>
      <c r="D354" s="6">
        <v>0</v>
      </c>
      <c r="E354" s="6">
        <v>0</v>
      </c>
      <c r="F354" s="7" t="e">
        <f t="shared" si="47"/>
        <v>#DIV/0!</v>
      </c>
      <c r="G354" s="18">
        <v>0</v>
      </c>
      <c r="H354" s="6">
        <v>0</v>
      </c>
      <c r="I354" s="7" t="e">
        <f t="shared" si="48"/>
        <v>#DIV/0!</v>
      </c>
      <c r="J354" s="1">
        <v>0</v>
      </c>
      <c r="K354" s="1">
        <v>0</v>
      </c>
      <c r="L354" s="5" t="e">
        <f t="shared" si="49"/>
        <v>#DIV/0!</v>
      </c>
      <c r="M354" s="8">
        <v>0</v>
      </c>
      <c r="N354" s="8">
        <v>0</v>
      </c>
      <c r="O354" s="7" t="e">
        <f t="shared" si="50"/>
        <v>#DIV/0!</v>
      </c>
      <c r="P354" s="1">
        <v>0</v>
      </c>
      <c r="Q354" s="1">
        <v>0</v>
      </c>
      <c r="R354" s="5" t="e">
        <f t="shared" si="51"/>
        <v>#DIV/0!</v>
      </c>
      <c r="S354" s="8">
        <v>0</v>
      </c>
      <c r="T354" s="8">
        <v>0</v>
      </c>
      <c r="U354" s="7" t="e">
        <f t="shared" si="52"/>
        <v>#DIV/0!</v>
      </c>
      <c r="V354" s="1">
        <v>0</v>
      </c>
      <c r="W354" s="1">
        <v>0</v>
      </c>
      <c r="X354" s="5" t="e">
        <f t="shared" si="53"/>
        <v>#DIV/0!</v>
      </c>
      <c r="Y354" s="8">
        <v>0</v>
      </c>
      <c r="Z354" s="8">
        <v>0</v>
      </c>
      <c r="AA354" s="7" t="e">
        <f t="shared" si="54"/>
        <v>#DIV/0!</v>
      </c>
    </row>
    <row r="355" spans="1:27">
      <c r="A355" t="s">
        <v>760</v>
      </c>
      <c r="B355" t="s">
        <v>997</v>
      </c>
      <c r="C355" s="2" t="s">
        <v>998</v>
      </c>
      <c r="D355" s="6">
        <v>3032.0427498557924</v>
      </c>
      <c r="E355" s="6">
        <v>3037.430309534408</v>
      </c>
      <c r="F355" s="7">
        <f t="shared" si="47"/>
        <v>1.7768745770064935E-3</v>
      </c>
      <c r="G355" s="18">
        <v>3032.0427498557924</v>
      </c>
      <c r="H355" s="6">
        <v>3037.430309534408</v>
      </c>
      <c r="I355" s="7">
        <f t="shared" si="48"/>
        <v>1.7768745770064935E-3</v>
      </c>
      <c r="J355" s="1">
        <v>140.26138959817231</v>
      </c>
      <c r="K355" s="1">
        <v>137.37535277516463</v>
      </c>
      <c r="L355" s="5">
        <f t="shared" si="49"/>
        <v>-2.0576131687242975E-2</v>
      </c>
      <c r="M355" s="8">
        <v>123.52237602472788</v>
      </c>
      <c r="N355" s="8">
        <v>143.14742642117997</v>
      </c>
      <c r="O355" s="7">
        <f t="shared" si="50"/>
        <v>0.15887850467289721</v>
      </c>
      <c r="P355" s="1">
        <v>184.70635667249027</v>
      </c>
      <c r="Q355" s="1">
        <v>167.3901357344443</v>
      </c>
      <c r="R355" s="5">
        <f t="shared" si="51"/>
        <v>-9.3750000000000056E-2</v>
      </c>
      <c r="S355" s="8">
        <v>67.53326165837926</v>
      </c>
      <c r="T355" s="8">
        <v>87.158312054831342</v>
      </c>
      <c r="U355" s="7">
        <f t="shared" si="52"/>
        <v>0.29059829059829045</v>
      </c>
      <c r="V355" s="1">
        <v>140.26138959817231</v>
      </c>
      <c r="W355" s="1">
        <v>137.95256013976618</v>
      </c>
      <c r="X355" s="5">
        <f t="shared" si="53"/>
        <v>-1.6460905349794299E-2</v>
      </c>
      <c r="Y355" s="8">
        <v>407.49012229539051</v>
      </c>
      <c r="Z355" s="8">
        <v>406.91291493078887</v>
      </c>
      <c r="AA355" s="7">
        <f t="shared" si="54"/>
        <v>-1.4164941259194863E-3</v>
      </c>
    </row>
    <row r="356" spans="1:27">
      <c r="A356" t="s">
        <v>760</v>
      </c>
      <c r="B356" t="s">
        <v>1001</v>
      </c>
      <c r="C356" s="2" t="s">
        <v>1002</v>
      </c>
      <c r="D356" s="6">
        <v>727.51760577230516</v>
      </c>
      <c r="E356" s="6">
        <v>737.13857762412931</v>
      </c>
      <c r="F356" s="7">
        <f t="shared" si="47"/>
        <v>1.3224383541358964E-2</v>
      </c>
      <c r="G356" s="18">
        <v>712</v>
      </c>
      <c r="H356" s="6">
        <v>712</v>
      </c>
      <c r="I356" s="7">
        <f t="shared" si="48"/>
        <v>0</v>
      </c>
      <c r="J356" s="1">
        <v>34.669155480003582</v>
      </c>
      <c r="K356" s="1">
        <v>37.521870880814717</v>
      </c>
      <c r="L356" s="5">
        <f t="shared" si="49"/>
        <v>8.2283959944063817E-2</v>
      </c>
      <c r="M356" s="8">
        <v>34.205354068899858</v>
      </c>
      <c r="N356" s="8">
        <v>34.667677616827383</v>
      </c>
      <c r="O356" s="7">
        <f t="shared" si="50"/>
        <v>1.3516116424237758E-2</v>
      </c>
      <c r="P356" s="1">
        <v>49.483518199375567</v>
      </c>
      <c r="Q356" s="1">
        <v>51.624547503582363</v>
      </c>
      <c r="R356" s="5">
        <f t="shared" si="51"/>
        <v>4.3267523856737697E-2</v>
      </c>
      <c r="S356" s="8">
        <v>11.035745340673971</v>
      </c>
      <c r="T356" s="8">
        <v>11.659110219872819</v>
      </c>
      <c r="U356" s="7">
        <f t="shared" si="52"/>
        <v>5.6485978967033466E-2</v>
      </c>
      <c r="V356" s="1">
        <v>29.942473452137662</v>
      </c>
      <c r="W356" s="1">
        <v>30.090197853828808</v>
      </c>
      <c r="X356" s="5">
        <f t="shared" si="53"/>
        <v>4.9336071693369052E-3</v>
      </c>
      <c r="Y356" s="8">
        <v>118.358027748279</v>
      </c>
      <c r="Z356" s="8">
        <v>123.81409600122447</v>
      </c>
      <c r="AA356" s="7">
        <f t="shared" si="54"/>
        <v>4.6097999068971524E-2</v>
      </c>
    </row>
    <row r="357" spans="1:27" ht="28.8">
      <c r="A357" t="s">
        <v>760</v>
      </c>
      <c r="B357" t="s">
        <v>1085</v>
      </c>
      <c r="C357" s="2" t="s">
        <v>1086</v>
      </c>
      <c r="D357" s="6">
        <v>947.90245630810091</v>
      </c>
      <c r="E357" s="6">
        <v>1019.0876403183022</v>
      </c>
      <c r="F357" s="7">
        <f t="shared" si="47"/>
        <v>7.5097583655868966E-2</v>
      </c>
      <c r="G357" s="18">
        <v>918</v>
      </c>
      <c r="H357" s="6">
        <v>918</v>
      </c>
      <c r="I357" s="7">
        <f t="shared" si="48"/>
        <v>0</v>
      </c>
      <c r="J357" s="1">
        <v>62.949515114037425</v>
      </c>
      <c r="K357" s="1">
        <v>117.1047467151356</v>
      </c>
      <c r="L357" s="5">
        <f t="shared" si="49"/>
        <v>0.86029624696857809</v>
      </c>
      <c r="M357" s="8">
        <v>43.580433540487448</v>
      </c>
      <c r="N357" s="8">
        <v>63.056402077380717</v>
      </c>
      <c r="O357" s="7">
        <f t="shared" si="50"/>
        <v>0.44689708097556091</v>
      </c>
      <c r="P357" s="1">
        <v>72.634055900812413</v>
      </c>
      <c r="Q357" s="1">
        <v>31.528201038690359</v>
      </c>
      <c r="R357" s="5">
        <f t="shared" si="51"/>
        <v>-0.5659308757073318</v>
      </c>
      <c r="S357" s="8">
        <v>32.927438675034963</v>
      </c>
      <c r="T357" s="8">
        <v>17.115309135289049</v>
      </c>
      <c r="U357" s="7">
        <f t="shared" si="52"/>
        <v>-0.48021134275877969</v>
      </c>
      <c r="V357" s="1">
        <v>58.107244720649931</v>
      </c>
      <c r="W357" s="1">
        <v>99.088631835883973</v>
      </c>
      <c r="X357" s="5">
        <f t="shared" si="53"/>
        <v>0.70527155972119659</v>
      </c>
      <c r="Y357" s="8">
        <v>159.16400455533727</v>
      </c>
      <c r="Z357" s="8">
        <v>191.68934983120667</v>
      </c>
      <c r="AA357" s="7">
        <f t="shared" si="54"/>
        <v>0.20435113684615269</v>
      </c>
    </row>
    <row r="358" spans="1:27" ht="28.8">
      <c r="A358" t="s">
        <v>760</v>
      </c>
      <c r="B358" t="s">
        <v>763</v>
      </c>
      <c r="C358" s="2" t="s">
        <v>764</v>
      </c>
      <c r="D358" s="6">
        <v>795.79427134395598</v>
      </c>
      <c r="E358" s="6">
        <v>776.33395282477989</v>
      </c>
      <c r="F358" s="7">
        <f t="shared" si="47"/>
        <v>-2.4453956531140967E-2</v>
      </c>
      <c r="G358" s="18">
        <v>795.79427134395598</v>
      </c>
      <c r="H358" s="6">
        <v>776.33395282477989</v>
      </c>
      <c r="I358" s="7">
        <f t="shared" si="48"/>
        <v>-2.4453956531140967E-2</v>
      </c>
      <c r="J358" s="1">
        <v>45</v>
      </c>
      <c r="K358" s="1">
        <v>40</v>
      </c>
      <c r="L358" s="5">
        <f t="shared" si="49"/>
        <v>-0.1111111111111111</v>
      </c>
      <c r="M358" s="8">
        <v>90</v>
      </c>
      <c r="N358" s="8">
        <v>89</v>
      </c>
      <c r="O358" s="7">
        <f t="shared" si="50"/>
        <v>-1.1111111111111112E-2</v>
      </c>
      <c r="P358" s="1">
        <v>99</v>
      </c>
      <c r="Q358" s="1">
        <v>88</v>
      </c>
      <c r="R358" s="5">
        <f t="shared" si="51"/>
        <v>-0.1111111111111111</v>
      </c>
      <c r="S358" s="8">
        <v>10</v>
      </c>
      <c r="T358" s="8">
        <v>4</v>
      </c>
      <c r="U358" s="7">
        <f t="shared" si="52"/>
        <v>-0.6</v>
      </c>
      <c r="V358" s="1">
        <v>33</v>
      </c>
      <c r="W358" s="1">
        <v>38</v>
      </c>
      <c r="X358" s="5">
        <f t="shared" si="53"/>
        <v>0.15151515151515152</v>
      </c>
      <c r="Y358" s="8">
        <v>167</v>
      </c>
      <c r="Z358" s="8">
        <v>150</v>
      </c>
      <c r="AA358" s="7">
        <f t="shared" si="54"/>
        <v>-0.10179640718562874</v>
      </c>
    </row>
    <row r="359" spans="1:27" ht="28.8">
      <c r="A359" t="s">
        <v>760</v>
      </c>
      <c r="B359" t="s">
        <v>1003</v>
      </c>
      <c r="C359" s="2" t="s">
        <v>1004</v>
      </c>
      <c r="D359" s="6">
        <v>3133.6298666734465</v>
      </c>
      <c r="E359" s="6">
        <v>3190.7328367027703</v>
      </c>
      <c r="F359" s="7">
        <f t="shared" si="47"/>
        <v>1.8222627578522024E-2</v>
      </c>
      <c r="G359" s="18">
        <v>3133.6298666734465</v>
      </c>
      <c r="H359" s="6">
        <v>3190.7328367027703</v>
      </c>
      <c r="I359" s="7">
        <f t="shared" si="48"/>
        <v>1.8222627578522024E-2</v>
      </c>
      <c r="J359" s="1">
        <v>124</v>
      </c>
      <c r="K359" s="1">
        <v>134</v>
      </c>
      <c r="L359" s="5">
        <f t="shared" si="49"/>
        <v>8.0645161290322578E-2</v>
      </c>
      <c r="M359" s="8">
        <v>170</v>
      </c>
      <c r="N359" s="8">
        <v>185</v>
      </c>
      <c r="O359" s="7">
        <f t="shared" si="50"/>
        <v>8.8235294117647065E-2</v>
      </c>
      <c r="P359" s="1">
        <v>170</v>
      </c>
      <c r="Q359" s="1">
        <v>175</v>
      </c>
      <c r="R359" s="5">
        <f t="shared" si="51"/>
        <v>2.9411764705882353E-2</v>
      </c>
      <c r="S359" s="8">
        <v>39</v>
      </c>
      <c r="T359" s="8">
        <v>34</v>
      </c>
      <c r="U359" s="7">
        <f t="shared" si="52"/>
        <v>-0.12820512820512819</v>
      </c>
      <c r="V359" s="1">
        <v>65</v>
      </c>
      <c r="W359" s="1">
        <v>80</v>
      </c>
      <c r="X359" s="5">
        <f t="shared" si="53"/>
        <v>0.23076923076923078</v>
      </c>
      <c r="Y359" s="8">
        <v>446</v>
      </c>
      <c r="Z359" s="8">
        <v>476</v>
      </c>
      <c r="AA359" s="7">
        <f t="shared" si="54"/>
        <v>6.726457399103139E-2</v>
      </c>
    </row>
    <row r="360" spans="1:27">
      <c r="A360" t="s">
        <v>760</v>
      </c>
      <c r="B360" t="s">
        <v>1005</v>
      </c>
      <c r="C360" s="2" t="s">
        <v>1006</v>
      </c>
      <c r="D360" s="6">
        <v>7118.9963930158419</v>
      </c>
      <c r="E360" s="6">
        <v>7167.0652552015945</v>
      </c>
      <c r="F360" s="7">
        <f t="shared" si="47"/>
        <v>6.7521964518637706E-3</v>
      </c>
      <c r="G360" s="18">
        <v>7118.9963930158419</v>
      </c>
      <c r="H360" s="6">
        <v>7167.0652552015945</v>
      </c>
      <c r="I360" s="7">
        <f t="shared" si="48"/>
        <v>6.7521964518637706E-3</v>
      </c>
      <c r="J360" s="1">
        <v>356.03394398018344</v>
      </c>
      <c r="K360" s="1">
        <v>411.0600756730272</v>
      </c>
      <c r="L360" s="5">
        <f t="shared" si="49"/>
        <v>0.1545530492898915</v>
      </c>
      <c r="M360" s="8">
        <v>309.03865312899802</v>
      </c>
      <c r="N360" s="8">
        <v>319.15156381849363</v>
      </c>
      <c r="O360" s="7">
        <f t="shared" si="50"/>
        <v>3.2723772858517811E-2</v>
      </c>
      <c r="P360" s="1">
        <v>478.57862645289487</v>
      </c>
      <c r="Q360" s="1">
        <v>473.8196096578381</v>
      </c>
      <c r="R360" s="5">
        <f t="shared" si="51"/>
        <v>-9.9440646364201603E-3</v>
      </c>
      <c r="S360" s="8">
        <v>207.01723058496881</v>
      </c>
      <c r="T360" s="8">
        <v>187.3862863053597</v>
      </c>
      <c r="U360" s="7">
        <f t="shared" si="52"/>
        <v>-9.4827586206896547E-2</v>
      </c>
      <c r="V360" s="1">
        <v>237.95083975283774</v>
      </c>
      <c r="W360" s="1">
        <v>287.32563900155156</v>
      </c>
      <c r="X360" s="5">
        <f t="shared" si="53"/>
        <v>0.20749999999999999</v>
      </c>
      <c r="Y360" s="8">
        <v>1068.6512235620764</v>
      </c>
      <c r="Z360" s="8">
        <v>1129.0312491493589</v>
      </c>
      <c r="AA360" s="7">
        <f t="shared" si="54"/>
        <v>5.6501152346058299E-2</v>
      </c>
    </row>
    <row r="361" spans="1:27">
      <c r="A361" t="s">
        <v>760</v>
      </c>
      <c r="B361" t="s">
        <v>1009</v>
      </c>
      <c r="C361" s="2" t="s">
        <v>1010</v>
      </c>
      <c r="D361" s="6">
        <v>421.88214406922731</v>
      </c>
      <c r="E361" s="6">
        <v>422.33469065868815</v>
      </c>
      <c r="F361" s="7">
        <f t="shared" si="47"/>
        <v>1.0726848619281178E-3</v>
      </c>
      <c r="G361" s="18">
        <v>421.88214406922731</v>
      </c>
      <c r="H361" s="6">
        <v>422.33469065868815</v>
      </c>
      <c r="I361" s="7">
        <f t="shared" si="48"/>
        <v>1.0726848619281178E-3</v>
      </c>
      <c r="J361" s="1">
        <v>29.818645083932857</v>
      </c>
      <c r="K361" s="1">
        <v>28.095023980815348</v>
      </c>
      <c r="L361" s="5">
        <f t="shared" si="49"/>
        <v>-5.7803468208092575E-2</v>
      </c>
      <c r="M361" s="8">
        <v>23.958333333333336</v>
      </c>
      <c r="N361" s="8">
        <v>26.371402877697843</v>
      </c>
      <c r="O361" s="7">
        <f t="shared" si="50"/>
        <v>0.1007194244604316</v>
      </c>
      <c r="P361" s="1">
        <v>20.511091127098322</v>
      </c>
      <c r="Q361" s="1">
        <v>23.096522781774581</v>
      </c>
      <c r="R361" s="5">
        <f t="shared" si="51"/>
        <v>0.12605042016806725</v>
      </c>
      <c r="S361" s="8">
        <v>8.4457434052757794</v>
      </c>
      <c r="T361" s="8">
        <v>10.169364508393286</v>
      </c>
      <c r="U361" s="7">
        <f t="shared" si="52"/>
        <v>0.20408163265306134</v>
      </c>
      <c r="V361" s="1">
        <v>18.787470023980816</v>
      </c>
      <c r="W361" s="1">
        <v>18.615107913669068</v>
      </c>
      <c r="X361" s="5">
        <f t="shared" si="53"/>
        <v>-9.1743119266054062E-3</v>
      </c>
      <c r="Y361" s="8">
        <v>74.288069544364518</v>
      </c>
      <c r="Z361" s="8">
        <v>77.562949640287769</v>
      </c>
      <c r="AA361" s="7">
        <f t="shared" si="54"/>
        <v>4.408352668213443E-2</v>
      </c>
    </row>
    <row r="362" spans="1:27">
      <c r="A362" t="s">
        <v>760</v>
      </c>
      <c r="B362" t="s">
        <v>1011</v>
      </c>
      <c r="C362" s="2" t="s">
        <v>1012</v>
      </c>
      <c r="D362" s="6">
        <v>141.23012452107281</v>
      </c>
      <c r="E362" s="6">
        <v>141.38161993769472</v>
      </c>
      <c r="F362" s="7">
        <f t="shared" si="47"/>
        <v>1.0726848619276562E-3</v>
      </c>
      <c r="G362" s="18">
        <v>141.23012452107281</v>
      </c>
      <c r="H362" s="6">
        <v>141.38161993769472</v>
      </c>
      <c r="I362" s="7">
        <f t="shared" si="48"/>
        <v>1.0726848619276562E-3</v>
      </c>
      <c r="J362" s="1">
        <v>4</v>
      </c>
      <c r="K362" s="1">
        <v>4</v>
      </c>
      <c r="L362" s="5">
        <f t="shared" si="49"/>
        <v>0</v>
      </c>
      <c r="M362" s="8">
        <v>8</v>
      </c>
      <c r="N362" s="8">
        <v>8</v>
      </c>
      <c r="O362" s="7">
        <f t="shared" si="50"/>
        <v>0</v>
      </c>
      <c r="P362" s="1">
        <v>30</v>
      </c>
      <c r="Q362" s="1">
        <v>25</v>
      </c>
      <c r="R362" s="5">
        <f t="shared" si="51"/>
        <v>-0.16666666666666666</v>
      </c>
      <c r="S362" s="8">
        <v>10</v>
      </c>
      <c r="T362" s="8">
        <v>4</v>
      </c>
      <c r="U362" s="7">
        <f t="shared" si="52"/>
        <v>-0.6</v>
      </c>
      <c r="V362" s="1">
        <v>4</v>
      </c>
      <c r="W362" s="1">
        <v>4</v>
      </c>
      <c r="X362" s="5">
        <f t="shared" si="53"/>
        <v>0</v>
      </c>
      <c r="Y362" s="8">
        <v>27</v>
      </c>
      <c r="Z362" s="8">
        <v>22</v>
      </c>
      <c r="AA362" s="7">
        <f t="shared" si="54"/>
        <v>-0.18518518518518517</v>
      </c>
    </row>
    <row r="363" spans="1:27" ht="28.8">
      <c r="A363" t="s">
        <v>760</v>
      </c>
      <c r="B363" t="s">
        <v>987</v>
      </c>
      <c r="C363" s="2" t="s">
        <v>988</v>
      </c>
      <c r="D363" s="6">
        <v>101270.98707678463</v>
      </c>
      <c r="E363" s="6">
        <v>102610.23345150005</v>
      </c>
      <c r="F363" s="7">
        <f t="shared" si="47"/>
        <v>1.3224383541359144E-2</v>
      </c>
      <c r="G363" s="18">
        <v>101270.98707678463</v>
      </c>
      <c r="H363" s="6">
        <v>102610.23345150005</v>
      </c>
      <c r="I363" s="7">
        <f t="shared" si="48"/>
        <v>1.3224383541359144E-2</v>
      </c>
      <c r="J363" s="1">
        <v>4931.1511187900005</v>
      </c>
      <c r="K363" s="1">
        <v>5407.4830486199999</v>
      </c>
      <c r="L363" s="5">
        <f t="shared" si="49"/>
        <v>9.6596498131024847E-2</v>
      </c>
      <c r="M363" s="8">
        <v>4865.1825419500001</v>
      </c>
      <c r="N363" s="8">
        <v>4996.1495695000003</v>
      </c>
      <c r="O363" s="7">
        <f t="shared" si="50"/>
        <v>2.6919242273180509E-2</v>
      </c>
      <c r="P363" s="1">
        <v>7038.2650731499998</v>
      </c>
      <c r="Q363" s="1">
        <v>7439.8972909700005</v>
      </c>
      <c r="R363" s="5">
        <f t="shared" si="51"/>
        <v>5.7064093728463237E-2</v>
      </c>
      <c r="S363" s="8">
        <v>1569.6640783400001</v>
      </c>
      <c r="T363" s="8">
        <v>1680.25845716</v>
      </c>
      <c r="U363" s="7">
        <f t="shared" si="52"/>
        <v>7.0457354758961657E-2</v>
      </c>
      <c r="V363" s="1">
        <v>4258.8537107000002</v>
      </c>
      <c r="W363" s="1">
        <v>4336.4638010999997</v>
      </c>
      <c r="X363" s="5">
        <f t="shared" si="53"/>
        <v>1.8223234624145677E-2</v>
      </c>
      <c r="Y363" s="8">
        <v>16274.598733890001</v>
      </c>
      <c r="Z363" s="8">
        <v>17283.529909090001</v>
      </c>
      <c r="AA363" s="7">
        <f t="shared" si="54"/>
        <v>6.1994227427495031E-2</v>
      </c>
    </row>
    <row r="364" spans="1:27">
      <c r="A364" t="s">
        <v>760</v>
      </c>
      <c r="B364" t="s">
        <v>1013</v>
      </c>
      <c r="C364" s="2" t="s">
        <v>1014</v>
      </c>
      <c r="D364" s="6">
        <v>10609.706440962171</v>
      </c>
      <c r="E364" s="6">
        <v>10710.434788302224</v>
      </c>
      <c r="F364" s="7">
        <f t="shared" si="47"/>
        <v>9.4939806205343209E-3</v>
      </c>
      <c r="G364" s="18">
        <v>10609.706440962171</v>
      </c>
      <c r="H364" s="6">
        <v>10710.434788302224</v>
      </c>
      <c r="I364" s="7">
        <f t="shared" si="48"/>
        <v>9.4939806205343209E-3</v>
      </c>
      <c r="J364" s="1">
        <v>695</v>
      </c>
      <c r="K364" s="1">
        <v>685</v>
      </c>
      <c r="L364" s="5">
        <f t="shared" si="49"/>
        <v>-1.4388489208633094E-2</v>
      </c>
      <c r="M364" s="8">
        <v>445</v>
      </c>
      <c r="N364" s="8">
        <v>395</v>
      </c>
      <c r="O364" s="7">
        <f t="shared" si="50"/>
        <v>-0.11235955056179775</v>
      </c>
      <c r="P364" s="1">
        <v>920</v>
      </c>
      <c r="Q364" s="1">
        <v>885</v>
      </c>
      <c r="R364" s="5">
        <f t="shared" si="51"/>
        <v>-3.8043478260869568E-2</v>
      </c>
      <c r="S364" s="8">
        <v>100</v>
      </c>
      <c r="T364" s="8">
        <v>130</v>
      </c>
      <c r="U364" s="7">
        <f t="shared" si="52"/>
        <v>0.3</v>
      </c>
      <c r="V364" s="1">
        <v>350</v>
      </c>
      <c r="W364" s="1">
        <v>330</v>
      </c>
      <c r="X364" s="5">
        <f t="shared" si="53"/>
        <v>-5.7142857142857141E-2</v>
      </c>
      <c r="Y364" s="8">
        <v>2058</v>
      </c>
      <c r="Z364" s="8">
        <v>1963</v>
      </c>
      <c r="AA364" s="7">
        <f t="shared" si="54"/>
        <v>-4.616132167152575E-2</v>
      </c>
    </row>
    <row r="365" spans="1:27">
      <c r="A365" t="s">
        <v>760</v>
      </c>
      <c r="B365" t="s">
        <v>1015</v>
      </c>
      <c r="C365" s="2" t="s">
        <v>1016</v>
      </c>
      <c r="D365" s="6">
        <v>437.66951062092858</v>
      </c>
      <c r="E365" s="6">
        <v>445.50166908563136</v>
      </c>
      <c r="F365" s="7">
        <f t="shared" si="47"/>
        <v>1.7895142966644354E-2</v>
      </c>
      <c r="G365" s="18">
        <v>437.66951062092858</v>
      </c>
      <c r="H365" s="6">
        <v>445.50166908563136</v>
      </c>
      <c r="I365" s="7">
        <f t="shared" si="48"/>
        <v>1.7895142966644354E-2</v>
      </c>
      <c r="J365" s="1">
        <v>10</v>
      </c>
      <c r="K365" s="1">
        <v>10</v>
      </c>
      <c r="L365" s="5">
        <f t="shared" si="49"/>
        <v>0</v>
      </c>
      <c r="M365" s="8">
        <v>30</v>
      </c>
      <c r="N365" s="8">
        <v>34</v>
      </c>
      <c r="O365" s="7">
        <f t="shared" si="50"/>
        <v>0.13333333333333333</v>
      </c>
      <c r="P365" s="1">
        <v>30</v>
      </c>
      <c r="Q365" s="1">
        <v>25</v>
      </c>
      <c r="R365" s="5">
        <f t="shared" si="51"/>
        <v>-0.16666666666666666</v>
      </c>
      <c r="S365" s="8">
        <v>10</v>
      </c>
      <c r="T365" s="8">
        <v>15</v>
      </c>
      <c r="U365" s="7">
        <f t="shared" si="52"/>
        <v>0.5</v>
      </c>
      <c r="V365" s="1">
        <v>4</v>
      </c>
      <c r="W365" s="1">
        <v>4</v>
      </c>
      <c r="X365" s="5">
        <f t="shared" si="53"/>
        <v>0</v>
      </c>
      <c r="Y365" s="8">
        <v>21</v>
      </c>
      <c r="Z365" s="8">
        <v>20</v>
      </c>
      <c r="AA365" s="7">
        <f t="shared" si="54"/>
        <v>-4.7619047619047616E-2</v>
      </c>
    </row>
    <row r="366" spans="1:27">
      <c r="A366" t="s">
        <v>760</v>
      </c>
      <c r="B366" t="s">
        <v>1017</v>
      </c>
      <c r="C366" s="2" t="s">
        <v>1018</v>
      </c>
      <c r="D366" s="6">
        <v>1380.8038793103449</v>
      </c>
      <c r="E366" s="6">
        <v>1382.285046728972</v>
      </c>
      <c r="F366" s="7">
        <f t="shared" si="47"/>
        <v>1.0726848619276187E-3</v>
      </c>
      <c r="G366" s="18">
        <v>1380.8038793103449</v>
      </c>
      <c r="H366" s="6">
        <v>1382.285046728972</v>
      </c>
      <c r="I366" s="7">
        <f t="shared" si="48"/>
        <v>1.0726848619276187E-3</v>
      </c>
      <c r="J366" s="1">
        <v>95</v>
      </c>
      <c r="K366" s="1">
        <v>95</v>
      </c>
      <c r="L366" s="5">
        <f t="shared" si="49"/>
        <v>0</v>
      </c>
      <c r="M366" s="8">
        <v>70</v>
      </c>
      <c r="N366" s="8">
        <v>65</v>
      </c>
      <c r="O366" s="7">
        <f t="shared" si="50"/>
        <v>-7.1428571428571425E-2</v>
      </c>
      <c r="P366" s="1">
        <v>95</v>
      </c>
      <c r="Q366" s="1">
        <v>105</v>
      </c>
      <c r="R366" s="5">
        <f t="shared" si="51"/>
        <v>0.10526315789473684</v>
      </c>
      <c r="S366" s="8">
        <v>49</v>
      </c>
      <c r="T366" s="8">
        <v>29</v>
      </c>
      <c r="U366" s="7">
        <f t="shared" si="52"/>
        <v>-0.40816326530612246</v>
      </c>
      <c r="V366" s="1">
        <v>65</v>
      </c>
      <c r="W366" s="1">
        <v>50</v>
      </c>
      <c r="X366" s="5">
        <f t="shared" si="53"/>
        <v>-0.23076923076923078</v>
      </c>
      <c r="Y366" s="8">
        <v>260</v>
      </c>
      <c r="Z366" s="8">
        <v>265</v>
      </c>
      <c r="AA366" s="7">
        <f t="shared" si="54"/>
        <v>1.9230769230769232E-2</v>
      </c>
    </row>
    <row r="367" spans="1:27">
      <c r="A367" t="s">
        <v>760</v>
      </c>
      <c r="B367" t="s">
        <v>1019</v>
      </c>
      <c r="C367" s="2" t="s">
        <v>1020</v>
      </c>
      <c r="D367" s="6">
        <v>3004.4319315751959</v>
      </c>
      <c r="E367" s="6">
        <v>3036.7400000000002</v>
      </c>
      <c r="F367" s="7">
        <f t="shared" si="47"/>
        <v>1.0753469927296875E-2</v>
      </c>
      <c r="G367" s="18">
        <v>3004.4319315751959</v>
      </c>
      <c r="H367" s="6">
        <v>3036.7400000000002</v>
      </c>
      <c r="I367" s="7">
        <f t="shared" si="48"/>
        <v>1.0753469927296875E-2</v>
      </c>
      <c r="J367" s="1">
        <v>105</v>
      </c>
      <c r="K367" s="1">
        <v>95</v>
      </c>
      <c r="L367" s="5">
        <f t="shared" si="49"/>
        <v>-9.5238095238095233E-2</v>
      </c>
      <c r="M367" s="8">
        <v>120</v>
      </c>
      <c r="N367" s="8">
        <v>135</v>
      </c>
      <c r="O367" s="7">
        <f t="shared" si="50"/>
        <v>0.125</v>
      </c>
      <c r="P367" s="1">
        <v>185</v>
      </c>
      <c r="Q367" s="1">
        <v>190</v>
      </c>
      <c r="R367" s="5">
        <f t="shared" si="51"/>
        <v>2.7027027027027029E-2</v>
      </c>
      <c r="S367" s="8">
        <v>55</v>
      </c>
      <c r="T367" s="8">
        <v>70</v>
      </c>
      <c r="U367" s="7">
        <f t="shared" si="52"/>
        <v>0.27272727272727271</v>
      </c>
      <c r="V367" s="1">
        <v>85</v>
      </c>
      <c r="W367" s="1">
        <v>80</v>
      </c>
      <c r="X367" s="5">
        <f t="shared" si="53"/>
        <v>-5.8823529411764705E-2</v>
      </c>
      <c r="Y367" s="8">
        <v>384</v>
      </c>
      <c r="Z367" s="8">
        <v>394</v>
      </c>
      <c r="AA367" s="7">
        <f t="shared" si="54"/>
        <v>2.6041666666666668E-2</v>
      </c>
    </row>
    <row r="368" spans="1:27">
      <c r="A368" t="s">
        <v>760</v>
      </c>
      <c r="B368" t="s">
        <v>1021</v>
      </c>
      <c r="C368" s="2" t="s">
        <v>1022</v>
      </c>
      <c r="D368" s="6">
        <v>2025.767999608933</v>
      </c>
      <c r="E368" s="6">
        <v>2027.9410102758918</v>
      </c>
      <c r="F368" s="7">
        <f t="shared" si="47"/>
        <v>1.0726848619280729E-3</v>
      </c>
      <c r="G368" s="18">
        <v>2025.767999608933</v>
      </c>
      <c r="H368" s="6">
        <v>2027.9410102758918</v>
      </c>
      <c r="I368" s="7">
        <f t="shared" si="48"/>
        <v>1.0726848619280729E-3</v>
      </c>
      <c r="J368" s="1">
        <v>143.18135491606714</v>
      </c>
      <c r="K368" s="1">
        <v>134.90497601918466</v>
      </c>
      <c r="L368" s="5">
        <f t="shared" si="49"/>
        <v>-5.7803468208092373E-2</v>
      </c>
      <c r="M368" s="8">
        <v>115.04166666666666</v>
      </c>
      <c r="N368" s="8">
        <v>126.62859712230215</v>
      </c>
      <c r="O368" s="7">
        <f t="shared" si="50"/>
        <v>0.10071942446043171</v>
      </c>
      <c r="P368" s="1">
        <v>98.488908872901675</v>
      </c>
      <c r="Q368" s="1">
        <v>110.90347721822542</v>
      </c>
      <c r="R368" s="5">
        <f t="shared" si="51"/>
        <v>0.12605042016806725</v>
      </c>
      <c r="S368" s="8">
        <v>40.554256594724215</v>
      </c>
      <c r="T368" s="8">
        <v>48.830635491606714</v>
      </c>
      <c r="U368" s="7">
        <f t="shared" si="52"/>
        <v>0.20408163265306137</v>
      </c>
      <c r="V368" s="1">
        <v>90.212529976019184</v>
      </c>
      <c r="W368" s="1">
        <v>89.384892086330936</v>
      </c>
      <c r="X368" s="5">
        <f t="shared" si="53"/>
        <v>-9.174311926605486E-3</v>
      </c>
      <c r="Y368" s="8">
        <v>134.71193045563547</v>
      </c>
      <c r="Z368" s="8">
        <v>150.43705035971226</v>
      </c>
      <c r="AA368" s="7">
        <f t="shared" si="54"/>
        <v>0.11673145690132863</v>
      </c>
    </row>
    <row r="369" spans="1:27">
      <c r="A369" t="s">
        <v>760</v>
      </c>
      <c r="B369" t="s">
        <v>1023</v>
      </c>
      <c r="C369" s="2" t="s">
        <v>1024</v>
      </c>
      <c r="D369" s="6">
        <v>2220.9095438990271</v>
      </c>
      <c r="E369" s="6">
        <v>2224.8558216054125</v>
      </c>
      <c r="F369" s="7">
        <f t="shared" si="47"/>
        <v>1.7768745770065728E-3</v>
      </c>
      <c r="G369" s="18">
        <v>2220.9095438990271</v>
      </c>
      <c r="H369" s="6">
        <v>2224.8558216054125</v>
      </c>
      <c r="I369" s="7">
        <f t="shared" si="48"/>
        <v>1.7768745770065728E-3</v>
      </c>
      <c r="J369" s="1">
        <v>102.73861040182771</v>
      </c>
      <c r="K369" s="1">
        <v>100.62464722483537</v>
      </c>
      <c r="L369" s="5">
        <f t="shared" si="49"/>
        <v>-2.0576131687242826E-2</v>
      </c>
      <c r="M369" s="8">
        <v>90.477623975272138</v>
      </c>
      <c r="N369" s="8">
        <v>104.85257357882006</v>
      </c>
      <c r="O369" s="7">
        <f t="shared" si="50"/>
        <v>0.1588785046728973</v>
      </c>
      <c r="P369" s="1">
        <v>135.29364332750976</v>
      </c>
      <c r="Q369" s="1">
        <v>122.6098642655557</v>
      </c>
      <c r="R369" s="5">
        <f t="shared" si="51"/>
        <v>-9.3750000000000125E-2</v>
      </c>
      <c r="S369" s="8">
        <v>49.466738341620747</v>
      </c>
      <c r="T369" s="8">
        <v>63.841687945168658</v>
      </c>
      <c r="U369" s="7">
        <f t="shared" si="52"/>
        <v>0.29059829059829062</v>
      </c>
      <c r="V369" s="1">
        <v>102.73861040182771</v>
      </c>
      <c r="W369" s="1">
        <v>101.04743986023384</v>
      </c>
      <c r="X369" s="5">
        <f t="shared" si="53"/>
        <v>-1.6460905349794289E-2</v>
      </c>
      <c r="Y369" s="8">
        <v>278.50987770460961</v>
      </c>
      <c r="Z369" s="8">
        <v>278.08708506921113</v>
      </c>
      <c r="AA369" s="7">
        <f t="shared" si="54"/>
        <v>-1.5180525692050967E-3</v>
      </c>
    </row>
    <row r="370" spans="1:27" ht="28.8">
      <c r="A370" t="s">
        <v>760</v>
      </c>
      <c r="B370" t="s">
        <v>765</v>
      </c>
      <c r="C370" s="2" t="s">
        <v>766</v>
      </c>
      <c r="D370" s="6">
        <v>926.20659358600574</v>
      </c>
      <c r="E370" s="6">
        <v>926.44102297000723</v>
      </c>
      <c r="F370" s="7">
        <f t="shared" si="47"/>
        <v>2.5310701265237581E-4</v>
      </c>
      <c r="G370" s="18">
        <v>926.20659358600574</v>
      </c>
      <c r="H370" s="6">
        <v>926.44102297000723</v>
      </c>
      <c r="I370" s="7">
        <f t="shared" si="48"/>
        <v>2.5310701265237581E-4</v>
      </c>
      <c r="J370" s="1">
        <v>69</v>
      </c>
      <c r="K370" s="1">
        <v>39</v>
      </c>
      <c r="L370" s="5">
        <f t="shared" si="49"/>
        <v>-0.43478260869565216</v>
      </c>
      <c r="M370" s="8">
        <v>35</v>
      </c>
      <c r="N370" s="8">
        <v>50</v>
      </c>
      <c r="O370" s="7">
        <f t="shared" si="50"/>
        <v>0.42857142857142855</v>
      </c>
      <c r="P370" s="1">
        <v>74</v>
      </c>
      <c r="Q370" s="1">
        <v>29</v>
      </c>
      <c r="R370" s="5">
        <f t="shared" si="51"/>
        <v>-0.60810810810810811</v>
      </c>
      <c r="S370" s="8">
        <v>20</v>
      </c>
      <c r="T370" s="8">
        <v>20</v>
      </c>
      <c r="U370" s="7">
        <f t="shared" si="52"/>
        <v>0</v>
      </c>
      <c r="V370" s="1">
        <v>40</v>
      </c>
      <c r="W370" s="1">
        <v>29</v>
      </c>
      <c r="X370" s="5">
        <f t="shared" si="53"/>
        <v>-0.27500000000000002</v>
      </c>
      <c r="Y370" s="8">
        <v>165</v>
      </c>
      <c r="Z370" s="8">
        <v>105</v>
      </c>
      <c r="AA370" s="7">
        <f t="shared" si="54"/>
        <v>-0.36363636363636365</v>
      </c>
    </row>
    <row r="371" spans="1:27">
      <c r="A371" t="s">
        <v>760</v>
      </c>
      <c r="B371" t="s">
        <v>1027</v>
      </c>
      <c r="C371" s="2" t="s">
        <v>1028</v>
      </c>
      <c r="D371" s="6">
        <v>1335.0818965517242</v>
      </c>
      <c r="E371" s="6">
        <v>1336.5140186915889</v>
      </c>
      <c r="F371" s="7">
        <f t="shared" si="47"/>
        <v>1.0726848619277011E-3</v>
      </c>
      <c r="G371" s="18">
        <v>1335.0818965517242</v>
      </c>
      <c r="H371" s="6">
        <v>1336.5140186915889</v>
      </c>
      <c r="I371" s="7">
        <f t="shared" si="48"/>
        <v>1.0726848619277011E-3</v>
      </c>
      <c r="J371" s="1">
        <v>105</v>
      </c>
      <c r="K371" s="1">
        <v>95</v>
      </c>
      <c r="L371" s="5">
        <f t="shared" si="49"/>
        <v>-9.5238095238095233E-2</v>
      </c>
      <c r="M371" s="8">
        <v>75</v>
      </c>
      <c r="N371" s="8">
        <v>65</v>
      </c>
      <c r="O371" s="7">
        <f t="shared" si="50"/>
        <v>-0.13333333333333333</v>
      </c>
      <c r="P371" s="1">
        <v>125</v>
      </c>
      <c r="Q371" s="1">
        <v>140</v>
      </c>
      <c r="R371" s="5">
        <f t="shared" si="51"/>
        <v>0.12</v>
      </c>
      <c r="S371" s="8">
        <v>40</v>
      </c>
      <c r="T371" s="8">
        <v>35</v>
      </c>
      <c r="U371" s="7">
        <f t="shared" si="52"/>
        <v>-0.125</v>
      </c>
      <c r="V371" s="1">
        <v>60</v>
      </c>
      <c r="W371" s="1">
        <v>44</v>
      </c>
      <c r="X371" s="5">
        <f t="shared" si="53"/>
        <v>-0.26666666666666666</v>
      </c>
      <c r="Y371" s="8">
        <v>305</v>
      </c>
      <c r="Z371" s="8">
        <v>300</v>
      </c>
      <c r="AA371" s="7">
        <f t="shared" si="54"/>
        <v>-1.6393442622950821E-2</v>
      </c>
    </row>
    <row r="372" spans="1:27" ht="28.8">
      <c r="A372" t="s">
        <v>760</v>
      </c>
      <c r="B372" t="s">
        <v>767</v>
      </c>
      <c r="C372" s="2" t="s">
        <v>768</v>
      </c>
      <c r="D372" s="6">
        <v>74.508277755345077</v>
      </c>
      <c r="E372" s="6">
        <v>73.795365212973195</v>
      </c>
      <c r="F372" s="7">
        <f t="shared" si="47"/>
        <v>-9.5682327366738637E-3</v>
      </c>
      <c r="G372" s="18">
        <v>74.508277755345077</v>
      </c>
      <c r="H372" s="6">
        <v>73.795365212973195</v>
      </c>
      <c r="I372" s="7">
        <f t="shared" si="48"/>
        <v>-9.5682327366738637E-3</v>
      </c>
      <c r="J372" s="1">
        <v>15</v>
      </c>
      <c r="K372" s="1">
        <v>15</v>
      </c>
      <c r="L372" s="5">
        <f t="shared" si="49"/>
        <v>0</v>
      </c>
      <c r="M372" s="8">
        <v>10</v>
      </c>
      <c r="N372" s="8">
        <v>4</v>
      </c>
      <c r="O372" s="7">
        <f t="shared" si="50"/>
        <v>-0.6</v>
      </c>
      <c r="P372" s="1">
        <v>4</v>
      </c>
      <c r="Q372" s="1">
        <v>4</v>
      </c>
      <c r="R372" s="5">
        <f t="shared" si="51"/>
        <v>0</v>
      </c>
      <c r="S372" s="8">
        <v>4</v>
      </c>
      <c r="T372" s="8">
        <v>4</v>
      </c>
      <c r="U372" s="7">
        <f t="shared" si="52"/>
        <v>0</v>
      </c>
      <c r="V372" s="1">
        <v>4</v>
      </c>
      <c r="W372" s="1">
        <v>4</v>
      </c>
      <c r="X372" s="5">
        <f t="shared" si="53"/>
        <v>0</v>
      </c>
      <c r="Y372" s="8">
        <v>0</v>
      </c>
      <c r="Z372" s="8">
        <v>0</v>
      </c>
      <c r="AA372" s="7" t="e">
        <f t="shared" si="54"/>
        <v>#DIV/0!</v>
      </c>
    </row>
    <row r="373" spans="1:27" ht="28.8">
      <c r="A373" t="s">
        <v>760</v>
      </c>
      <c r="B373" t="s">
        <v>1029</v>
      </c>
      <c r="C373" s="2" t="s">
        <v>1030</v>
      </c>
      <c r="D373" s="6">
        <v>8887.1939729372607</v>
      </c>
      <c r="E373" s="6">
        <v>9028.4874021026917</v>
      </c>
      <c r="F373" s="7">
        <f t="shared" si="47"/>
        <v>1.589854228406504E-2</v>
      </c>
      <c r="G373" s="18">
        <v>7898</v>
      </c>
      <c r="H373" s="6">
        <v>7898</v>
      </c>
      <c r="I373" s="7">
        <f t="shared" si="48"/>
        <v>0</v>
      </c>
      <c r="J373" s="1">
        <v>527.88450598535383</v>
      </c>
      <c r="K373" s="1">
        <v>577.35917079376907</v>
      </c>
      <c r="L373" s="5">
        <f t="shared" si="49"/>
        <v>9.3722517420861601E-2</v>
      </c>
      <c r="M373" s="8">
        <v>439.90375498779485</v>
      </c>
      <c r="N373" s="8">
        <v>454.88904365569681</v>
      </c>
      <c r="O373" s="7">
        <f t="shared" si="50"/>
        <v>3.4064925561541802E-2</v>
      </c>
      <c r="P373" s="1">
        <v>537.66014498508264</v>
      </c>
      <c r="Q373" s="1">
        <v>498.62837477643689</v>
      </c>
      <c r="R373" s="5">
        <f t="shared" si="51"/>
        <v>-7.2595617459666251E-2</v>
      </c>
      <c r="S373" s="8">
        <v>203.51103008526269</v>
      </c>
      <c r="T373" s="8">
        <v>230.94366831750762</v>
      </c>
      <c r="U373" s="7">
        <f t="shared" si="52"/>
        <v>0.13479681283491998</v>
      </c>
      <c r="V373" s="1">
        <v>403.46728235244217</v>
      </c>
      <c r="W373" s="1">
        <v>424.27151187117875</v>
      </c>
      <c r="X373" s="5">
        <f t="shared" si="53"/>
        <v>5.1563609811026478E-2</v>
      </c>
      <c r="Y373" s="8">
        <v>1396.4484059582314</v>
      </c>
      <c r="Z373" s="8">
        <v>1421.8765892259028</v>
      </c>
      <c r="AA373" s="7">
        <f t="shared" si="54"/>
        <v>1.8209182064426302E-2</v>
      </c>
    </row>
    <row r="374" spans="1:27">
      <c r="A374" t="s">
        <v>760</v>
      </c>
      <c r="B374" t="s">
        <v>1031</v>
      </c>
      <c r="C374" s="2" t="s">
        <v>1032</v>
      </c>
      <c r="D374" s="6">
        <v>5868.8874598070743</v>
      </c>
      <c r="E374" s="6">
        <v>5949.7939900369602</v>
      </c>
      <c r="F374" s="7">
        <f t="shared" si="47"/>
        <v>1.3785667349045658E-2</v>
      </c>
      <c r="G374" s="18">
        <v>5868.8874598070743</v>
      </c>
      <c r="H374" s="6">
        <v>5949.7939900369602</v>
      </c>
      <c r="I374" s="7">
        <f t="shared" si="48"/>
        <v>1.3785667349045658E-2</v>
      </c>
      <c r="J374" s="1">
        <v>350</v>
      </c>
      <c r="K374" s="1">
        <v>330</v>
      </c>
      <c r="L374" s="5">
        <f t="shared" si="49"/>
        <v>-5.7142857142857141E-2</v>
      </c>
      <c r="M374" s="8">
        <v>230</v>
      </c>
      <c r="N374" s="8">
        <v>235</v>
      </c>
      <c r="O374" s="7">
        <f t="shared" si="50"/>
        <v>2.1739130434782608E-2</v>
      </c>
      <c r="P374" s="1">
        <v>480</v>
      </c>
      <c r="Q374" s="1">
        <v>515</v>
      </c>
      <c r="R374" s="5">
        <f t="shared" si="51"/>
        <v>7.2916666666666671E-2</v>
      </c>
      <c r="S374" s="8">
        <v>125</v>
      </c>
      <c r="T374" s="8">
        <v>129</v>
      </c>
      <c r="U374" s="7">
        <f t="shared" si="52"/>
        <v>3.2000000000000001E-2</v>
      </c>
      <c r="V374" s="1">
        <v>165</v>
      </c>
      <c r="W374" s="1">
        <v>155</v>
      </c>
      <c r="X374" s="5">
        <f t="shared" si="53"/>
        <v>-6.0606060606060608E-2</v>
      </c>
      <c r="Y374" s="8">
        <v>1002</v>
      </c>
      <c r="Z374" s="8">
        <v>1022</v>
      </c>
      <c r="AA374" s="7">
        <f t="shared" si="54"/>
        <v>1.9960079840319361E-2</v>
      </c>
    </row>
    <row r="375" spans="1:27">
      <c r="A375" t="s">
        <v>760</v>
      </c>
      <c r="B375" t="s">
        <v>1033</v>
      </c>
      <c r="C375" s="2" t="s">
        <v>1034</v>
      </c>
      <c r="D375" s="6">
        <v>817.32950981411602</v>
      </c>
      <c r="E375" s="6">
        <v>821.02779569663414</v>
      </c>
      <c r="F375" s="7">
        <f t="shared" si="47"/>
        <v>4.5248407626432285E-3</v>
      </c>
      <c r="G375" s="18">
        <v>817.32950981411602</v>
      </c>
      <c r="H375" s="6">
        <v>821.02779569663414</v>
      </c>
      <c r="I375" s="7">
        <f t="shared" si="48"/>
        <v>4.5248407626432285E-3</v>
      </c>
      <c r="J375" s="1">
        <v>24</v>
      </c>
      <c r="K375" s="1">
        <v>23</v>
      </c>
      <c r="L375" s="5">
        <f t="shared" si="49"/>
        <v>-4.1666666666666664E-2</v>
      </c>
      <c r="M375" s="8">
        <v>18</v>
      </c>
      <c r="N375" s="8">
        <v>29</v>
      </c>
      <c r="O375" s="7">
        <f t="shared" si="50"/>
        <v>0.61111111111111116</v>
      </c>
      <c r="P375" s="1">
        <v>74</v>
      </c>
      <c r="Q375" s="1">
        <v>80</v>
      </c>
      <c r="R375" s="5">
        <f t="shared" si="51"/>
        <v>8.1081081081081086E-2</v>
      </c>
      <c r="S375" s="8">
        <v>18</v>
      </c>
      <c r="T375" s="8">
        <v>18</v>
      </c>
      <c r="U375" s="7">
        <f t="shared" si="52"/>
        <v>0</v>
      </c>
      <c r="V375" s="1">
        <v>14</v>
      </c>
      <c r="W375" s="1">
        <v>18</v>
      </c>
      <c r="X375" s="5">
        <f t="shared" si="53"/>
        <v>0.2857142857142857</v>
      </c>
      <c r="Y375" s="8">
        <v>116</v>
      </c>
      <c r="Z375" s="8">
        <v>132</v>
      </c>
      <c r="AA375" s="7">
        <f t="shared" si="54"/>
        <v>0.13793103448275862</v>
      </c>
    </row>
    <row r="376" spans="1:27">
      <c r="A376" t="s">
        <v>760</v>
      </c>
      <c r="B376" t="s">
        <v>1007</v>
      </c>
      <c r="C376" s="2" t="s">
        <v>1008</v>
      </c>
      <c r="D376" s="6">
        <v>1.0388899842271293</v>
      </c>
      <c r="E376" s="6">
        <v>1.0462593085762193</v>
      </c>
      <c r="F376" s="7">
        <f t="shared" si="47"/>
        <v>7.0934598090021212E-3</v>
      </c>
      <c r="G376" s="18">
        <v>1.0388899842271293</v>
      </c>
      <c r="H376" s="6">
        <v>1.0462593085762193</v>
      </c>
      <c r="I376" s="7">
        <f t="shared" si="48"/>
        <v>7.0934598090021212E-3</v>
      </c>
      <c r="J376" s="1">
        <v>0</v>
      </c>
      <c r="K376" s="1">
        <v>0</v>
      </c>
      <c r="L376" s="5" t="e">
        <f t="shared" si="49"/>
        <v>#DIV/0!</v>
      </c>
      <c r="M376" s="8">
        <v>0</v>
      </c>
      <c r="N376" s="8">
        <v>0</v>
      </c>
      <c r="O376" s="7" t="e">
        <f t="shared" si="50"/>
        <v>#DIV/0!</v>
      </c>
      <c r="P376" s="1">
        <v>0</v>
      </c>
      <c r="Q376" s="1">
        <v>0</v>
      </c>
      <c r="R376" s="5" t="e">
        <f t="shared" si="51"/>
        <v>#DIV/0!</v>
      </c>
      <c r="S376" s="8">
        <v>0</v>
      </c>
      <c r="T376" s="8">
        <v>0</v>
      </c>
      <c r="U376" s="7" t="e">
        <f t="shared" si="52"/>
        <v>#DIV/0!</v>
      </c>
      <c r="V376" s="1">
        <v>0</v>
      </c>
      <c r="W376" s="1">
        <v>0</v>
      </c>
      <c r="X376" s="5" t="e">
        <f t="shared" si="53"/>
        <v>#DIV/0!</v>
      </c>
      <c r="Y376" s="8">
        <v>0</v>
      </c>
      <c r="Z376" s="8">
        <v>0</v>
      </c>
      <c r="AA376" s="7" t="e">
        <f t="shared" si="54"/>
        <v>#DIV/0!</v>
      </c>
    </row>
    <row r="377" spans="1:27" ht="28.8">
      <c r="A377" t="s">
        <v>760</v>
      </c>
      <c r="B377" t="s">
        <v>1035</v>
      </c>
      <c r="C377" s="2" t="s">
        <v>1036</v>
      </c>
      <c r="D377" s="6">
        <v>1704.3538872356141</v>
      </c>
      <c r="E377" s="6">
        <v>1726.8929167306242</v>
      </c>
      <c r="F377" s="7">
        <f t="shared" si="47"/>
        <v>1.3224383541359082E-2</v>
      </c>
      <c r="G377" s="18">
        <v>1668</v>
      </c>
      <c r="H377" s="6">
        <v>1668</v>
      </c>
      <c r="I377" s="7">
        <f t="shared" si="48"/>
        <v>0</v>
      </c>
      <c r="J377" s="1">
        <v>81.219313680682546</v>
      </c>
      <c r="K377" s="1">
        <v>87.902360434268175</v>
      </c>
      <c r="L377" s="5">
        <f t="shared" si="49"/>
        <v>8.228395994406372E-2</v>
      </c>
      <c r="M377" s="8">
        <v>80.132767678265395</v>
      </c>
      <c r="N377" s="8">
        <v>81.215851495601228</v>
      </c>
      <c r="O377" s="7">
        <f t="shared" si="50"/>
        <v>1.3516116424237777E-2</v>
      </c>
      <c r="P377" s="1">
        <v>115.92487128730119</v>
      </c>
      <c r="Q377" s="1">
        <v>120.94065342131373</v>
      </c>
      <c r="R377" s="5">
        <f t="shared" si="51"/>
        <v>4.32675238567376E-2</v>
      </c>
      <c r="S377" s="8">
        <v>25.853403410455311</v>
      </c>
      <c r="T377" s="8">
        <v>27.313758211724526</v>
      </c>
      <c r="U377" s="7">
        <f t="shared" si="52"/>
        <v>5.6485978967033668E-2</v>
      </c>
      <c r="V377" s="1">
        <v>70.1461316266371</v>
      </c>
      <c r="W377" s="1">
        <v>70.492205084531534</v>
      </c>
      <c r="X377" s="5">
        <f t="shared" si="53"/>
        <v>4.9336071693370049E-3</v>
      </c>
      <c r="Y377" s="8">
        <v>277.27695264624913</v>
      </c>
      <c r="Z377" s="8">
        <v>290.05886535118316</v>
      </c>
      <c r="AA377" s="7">
        <f t="shared" si="54"/>
        <v>4.609799906897144E-2</v>
      </c>
    </row>
    <row r="378" spans="1:27">
      <c r="A378" t="s">
        <v>760</v>
      </c>
      <c r="B378" t="s">
        <v>1037</v>
      </c>
      <c r="C378" s="2" t="s">
        <v>1038</v>
      </c>
      <c r="D378" s="6">
        <v>644.27525057825756</v>
      </c>
      <c r="E378" s="6">
        <v>645.04935225169652</v>
      </c>
      <c r="F378" s="7">
        <f t="shared" si="47"/>
        <v>1.201507698369885E-3</v>
      </c>
      <c r="G378" s="18">
        <v>644.27525057825756</v>
      </c>
      <c r="H378" s="6">
        <v>645.04935225169652</v>
      </c>
      <c r="I378" s="7">
        <f t="shared" si="48"/>
        <v>1.201507698369885E-3</v>
      </c>
      <c r="J378" s="1">
        <v>25</v>
      </c>
      <c r="K378" s="1">
        <v>35</v>
      </c>
      <c r="L378" s="5">
        <f t="shared" si="49"/>
        <v>0.4</v>
      </c>
      <c r="M378" s="8">
        <v>14</v>
      </c>
      <c r="N378" s="8">
        <v>25</v>
      </c>
      <c r="O378" s="7">
        <f t="shared" si="50"/>
        <v>0.7857142857142857</v>
      </c>
      <c r="P378" s="1">
        <v>35</v>
      </c>
      <c r="Q378" s="1">
        <v>35</v>
      </c>
      <c r="R378" s="5">
        <f t="shared" si="51"/>
        <v>0</v>
      </c>
      <c r="S378" s="8">
        <v>15</v>
      </c>
      <c r="T378" s="8">
        <v>19</v>
      </c>
      <c r="U378" s="7">
        <f t="shared" si="52"/>
        <v>0.26666666666666666</v>
      </c>
      <c r="V378" s="1">
        <v>30</v>
      </c>
      <c r="W378" s="1">
        <v>30</v>
      </c>
      <c r="X378" s="5">
        <f t="shared" si="53"/>
        <v>0</v>
      </c>
      <c r="Y378" s="8">
        <v>0</v>
      </c>
      <c r="Z378" s="8">
        <v>13</v>
      </c>
      <c r="AA378" s="7" t="e">
        <f t="shared" si="54"/>
        <v>#DIV/0!</v>
      </c>
    </row>
    <row r="379" spans="1:27">
      <c r="A379" t="s">
        <v>760</v>
      </c>
      <c r="B379" t="s">
        <v>775</v>
      </c>
      <c r="C379" s="2" t="s">
        <v>776</v>
      </c>
      <c r="D379" s="6">
        <v>2830.9704658982514</v>
      </c>
      <c r="E379" s="6">
        <v>2836.5804249234734</v>
      </c>
      <c r="F379" s="7">
        <f t="shared" si="47"/>
        <v>1.9816381317994385E-3</v>
      </c>
      <c r="G379" s="18">
        <v>2080</v>
      </c>
      <c r="H379" s="6">
        <v>2080</v>
      </c>
      <c r="I379" s="7">
        <f t="shared" si="48"/>
        <v>0</v>
      </c>
      <c r="J379" s="1">
        <v>58.778430225411128</v>
      </c>
      <c r="K379" s="1">
        <v>40.330250817085975</v>
      </c>
      <c r="L379" s="5">
        <f t="shared" si="49"/>
        <v>-0.31385968181827395</v>
      </c>
      <c r="M379" s="8">
        <v>157.9670312307924</v>
      </c>
      <c r="N379" s="8">
        <v>113.65797957542412</v>
      </c>
      <c r="O379" s="7">
        <f t="shared" si="50"/>
        <v>-0.28049556486651972</v>
      </c>
      <c r="P379" s="1">
        <v>132.25146800717505</v>
      </c>
      <c r="Q379" s="1">
        <v>147.38873480425966</v>
      </c>
      <c r="R379" s="5">
        <f t="shared" si="51"/>
        <v>0.11445821377395496</v>
      </c>
      <c r="S379" s="8">
        <v>40.410170779970152</v>
      </c>
      <c r="T379" s="8">
        <v>32.26420065366878</v>
      </c>
      <c r="U379" s="7">
        <f t="shared" si="52"/>
        <v>-0.20158217520671878</v>
      </c>
      <c r="V379" s="1">
        <v>80.820341559940303</v>
      </c>
      <c r="W379" s="1">
        <v>76.994115196255052</v>
      </c>
      <c r="X379" s="5">
        <f t="shared" si="53"/>
        <v>-4.7342368144380274E-2</v>
      </c>
      <c r="Y379" s="8">
        <v>348.99692946337859</v>
      </c>
      <c r="Z379" s="8">
        <v>301.37696519676979</v>
      </c>
      <c r="AA379" s="7">
        <f t="shared" si="54"/>
        <v>-0.13644808949989837</v>
      </c>
    </row>
    <row r="380" spans="1:27">
      <c r="A380" t="s">
        <v>760</v>
      </c>
      <c r="B380" t="s">
        <v>999</v>
      </c>
      <c r="C380" s="2" t="s">
        <v>1000</v>
      </c>
      <c r="D380" s="6">
        <v>8633.7818436655398</v>
      </c>
      <c r="E380" s="6">
        <v>8702.3168186594521</v>
      </c>
      <c r="F380" s="7">
        <f t="shared" si="47"/>
        <v>7.9380017048027787E-3</v>
      </c>
      <c r="G380" s="18">
        <v>8633.7818436655398</v>
      </c>
      <c r="H380" s="6">
        <v>8702.3168186594521</v>
      </c>
      <c r="I380" s="7">
        <f t="shared" si="48"/>
        <v>7.9380017048027787E-3</v>
      </c>
      <c r="J380" s="1">
        <v>429.00259440081129</v>
      </c>
      <c r="K380" s="1">
        <v>449.2544871341305</v>
      </c>
      <c r="L380" s="5">
        <f t="shared" si="49"/>
        <v>4.720692368214012E-2</v>
      </c>
      <c r="M380" s="8">
        <v>442.16632467746877</v>
      </c>
      <c r="N380" s="8">
        <v>470.85650604967094</v>
      </c>
      <c r="O380" s="7">
        <f t="shared" si="50"/>
        <v>6.4885496183206118E-2</v>
      </c>
      <c r="P380" s="1">
        <v>634.55930564400103</v>
      </c>
      <c r="Q380" s="1">
        <v>635.57190028066691</v>
      </c>
      <c r="R380" s="5">
        <f t="shared" si="51"/>
        <v>1.5957446808509406E-3</v>
      </c>
      <c r="S380" s="8">
        <v>178.82421283520836</v>
      </c>
      <c r="T380" s="8">
        <v>164.85040684921813</v>
      </c>
      <c r="U380" s="7">
        <f t="shared" si="52"/>
        <v>-7.8142695356738345E-2</v>
      </c>
      <c r="V380" s="1">
        <v>335.43884997287671</v>
      </c>
      <c r="W380" s="1">
        <v>341.58192410198353</v>
      </c>
      <c r="X380" s="5">
        <f t="shared" si="53"/>
        <v>1.8313543972630318E-2</v>
      </c>
      <c r="Y380" s="8">
        <v>1505.7282247222811</v>
      </c>
      <c r="Z380" s="8">
        <v>1555.6828934644682</v>
      </c>
      <c r="AA380" s="7">
        <f t="shared" si="54"/>
        <v>3.3176417843532695E-2</v>
      </c>
    </row>
    <row r="381" spans="1:27">
      <c r="A381" t="s">
        <v>760</v>
      </c>
      <c r="B381" t="s">
        <v>1039</v>
      </c>
      <c r="C381" s="2" t="s">
        <v>1040</v>
      </c>
      <c r="D381" s="6">
        <v>1117.3312724464326</v>
      </c>
      <c r="E381" s="6">
        <v>1124.8757126998019</v>
      </c>
      <c r="F381" s="7">
        <f t="shared" si="47"/>
        <v>6.752196451863742E-3</v>
      </c>
      <c r="G381" s="18">
        <v>1117.3312724464326</v>
      </c>
      <c r="H381" s="6">
        <v>1124.8757126998019</v>
      </c>
      <c r="I381" s="7">
        <f t="shared" si="48"/>
        <v>6.752196451863742E-3</v>
      </c>
      <c r="J381" s="1">
        <v>55.879766992405472</v>
      </c>
      <c r="K381" s="1">
        <v>64.516155374690371</v>
      </c>
      <c r="L381" s="5">
        <f t="shared" si="49"/>
        <v>0.15455304928989158</v>
      </c>
      <c r="M381" s="8">
        <v>48.50382448212973</v>
      </c>
      <c r="N381" s="8">
        <v>50.091052617252359</v>
      </c>
      <c r="O381" s="7">
        <f t="shared" si="50"/>
        <v>3.2723772858517824E-2</v>
      </c>
      <c r="P381" s="1">
        <v>75.113237335656152</v>
      </c>
      <c r="Q381" s="1">
        <v>74.366306448539618</v>
      </c>
      <c r="R381" s="5">
        <f t="shared" si="51"/>
        <v>-9.9440646364201742E-3</v>
      </c>
      <c r="S381" s="8">
        <v>32.491493589569096</v>
      </c>
      <c r="T381" s="8">
        <v>29.41040368021341</v>
      </c>
      <c r="U381" s="7">
        <f t="shared" si="52"/>
        <v>-9.4827586206896436E-2</v>
      </c>
      <c r="V381" s="1">
        <v>37.346544355826552</v>
      </c>
      <c r="W381" s="1">
        <v>45.095952309660561</v>
      </c>
      <c r="X381" s="5">
        <f t="shared" si="53"/>
        <v>0.20749999999999999</v>
      </c>
      <c r="Y381" s="8">
        <v>83.496828810191346</v>
      </c>
      <c r="Z381" s="8">
        <v>92.973514440482347</v>
      </c>
      <c r="AA381" s="7">
        <f t="shared" si="54"/>
        <v>0.113497551527781</v>
      </c>
    </row>
    <row r="382" spans="1:27">
      <c r="A382" t="s">
        <v>760</v>
      </c>
      <c r="B382" t="s">
        <v>1041</v>
      </c>
      <c r="C382" s="2" t="s">
        <v>1042</v>
      </c>
      <c r="D382" s="6">
        <v>3039.5342944164618</v>
      </c>
      <c r="E382" s="6">
        <v>3031.1860227084821</v>
      </c>
      <c r="F382" s="7">
        <f t="shared" si="47"/>
        <v>-2.7465627623663134E-3</v>
      </c>
      <c r="G382" s="18">
        <v>3039.5342944164618</v>
      </c>
      <c r="H382" s="6">
        <v>3031.1860227084821</v>
      </c>
      <c r="I382" s="7">
        <f t="shared" si="48"/>
        <v>-2.7465627623663134E-3</v>
      </c>
      <c r="J382" s="1">
        <v>125</v>
      </c>
      <c r="K382" s="1">
        <v>124</v>
      </c>
      <c r="L382" s="5">
        <f t="shared" si="49"/>
        <v>-8.0000000000000002E-3</v>
      </c>
      <c r="M382" s="8">
        <v>165</v>
      </c>
      <c r="N382" s="8">
        <v>200</v>
      </c>
      <c r="O382" s="7">
        <f t="shared" si="50"/>
        <v>0.21212121212121213</v>
      </c>
      <c r="P382" s="1">
        <v>215</v>
      </c>
      <c r="Q382" s="1">
        <v>185</v>
      </c>
      <c r="R382" s="5">
        <f t="shared" si="51"/>
        <v>-0.13953488372093023</v>
      </c>
      <c r="S382" s="8">
        <v>34</v>
      </c>
      <c r="T382" s="8">
        <v>24</v>
      </c>
      <c r="U382" s="7">
        <f t="shared" si="52"/>
        <v>-0.29411764705882354</v>
      </c>
      <c r="V382" s="1">
        <v>180</v>
      </c>
      <c r="W382" s="1">
        <v>200</v>
      </c>
      <c r="X382" s="5">
        <f t="shared" si="53"/>
        <v>0.1111111111111111</v>
      </c>
      <c r="Y382" s="8">
        <v>490</v>
      </c>
      <c r="Z382" s="8">
        <v>494</v>
      </c>
      <c r="AA382" s="7">
        <f t="shared" si="54"/>
        <v>8.1632653061224497E-3</v>
      </c>
    </row>
    <row r="383" spans="1:27">
      <c r="A383" t="s">
        <v>9</v>
      </c>
      <c r="B383" t="s">
        <v>893</v>
      </c>
      <c r="C383" s="2" t="s">
        <v>894</v>
      </c>
      <c r="D383" s="6">
        <v>3083.8533912545336</v>
      </c>
      <c r="E383" s="6">
        <v>3115.4826441578348</v>
      </c>
      <c r="F383" s="7">
        <f t="shared" si="47"/>
        <v>1.0256406155039107E-2</v>
      </c>
      <c r="G383" s="18">
        <v>3083.8533912545336</v>
      </c>
      <c r="H383" s="6">
        <v>3115.4826441578348</v>
      </c>
      <c r="I383" s="7">
        <f t="shared" si="48"/>
        <v>1.0256406155039107E-2</v>
      </c>
      <c r="J383" s="1">
        <v>190</v>
      </c>
      <c r="K383" s="1">
        <v>115</v>
      </c>
      <c r="L383" s="5">
        <f t="shared" si="49"/>
        <v>-0.39473684210526316</v>
      </c>
      <c r="M383" s="8">
        <v>70</v>
      </c>
      <c r="N383" s="8">
        <v>80</v>
      </c>
      <c r="O383" s="7">
        <f t="shared" si="50"/>
        <v>0.14285714285714285</v>
      </c>
      <c r="P383" s="1">
        <v>165</v>
      </c>
      <c r="Q383" s="1">
        <v>165</v>
      </c>
      <c r="R383" s="5">
        <f t="shared" si="51"/>
        <v>0</v>
      </c>
      <c r="S383" s="8">
        <v>100</v>
      </c>
      <c r="T383" s="8">
        <v>120</v>
      </c>
      <c r="U383" s="7">
        <f t="shared" si="52"/>
        <v>0.2</v>
      </c>
      <c r="V383" s="1">
        <v>15</v>
      </c>
      <c r="W383" s="1">
        <v>25</v>
      </c>
      <c r="X383" s="5">
        <f t="shared" si="53"/>
        <v>0.66666666666666663</v>
      </c>
      <c r="Y383" s="8">
        <v>340</v>
      </c>
      <c r="Z383" s="8">
        <v>275</v>
      </c>
      <c r="AA383" s="7">
        <f t="shared" si="54"/>
        <v>-0.19117647058823528</v>
      </c>
    </row>
    <row r="384" spans="1:27" ht="28.8">
      <c r="A384" t="s">
        <v>9</v>
      </c>
      <c r="B384" t="s">
        <v>526</v>
      </c>
      <c r="C384" s="2" t="s">
        <v>527</v>
      </c>
      <c r="D384" s="6">
        <v>493.29403546313199</v>
      </c>
      <c r="E384" s="6">
        <v>503.06313994539335</v>
      </c>
      <c r="F384" s="7">
        <f t="shared" si="47"/>
        <v>1.9803816344727488E-2</v>
      </c>
      <c r="G384" s="18">
        <v>493.29403546313199</v>
      </c>
      <c r="H384" s="6">
        <v>503.06313994539335</v>
      </c>
      <c r="I384" s="7">
        <f t="shared" si="48"/>
        <v>1.9803816344727488E-2</v>
      </c>
      <c r="J384" s="1">
        <v>55</v>
      </c>
      <c r="K384" s="1">
        <v>34</v>
      </c>
      <c r="L384" s="5">
        <f t="shared" si="49"/>
        <v>-0.38181818181818183</v>
      </c>
      <c r="M384" s="8">
        <v>35</v>
      </c>
      <c r="N384" s="8">
        <v>30</v>
      </c>
      <c r="O384" s="7">
        <f t="shared" si="50"/>
        <v>-0.14285714285714285</v>
      </c>
      <c r="P384" s="1">
        <v>45</v>
      </c>
      <c r="Q384" s="1">
        <v>40</v>
      </c>
      <c r="R384" s="5">
        <f t="shared" si="51"/>
        <v>-0.1111111111111111</v>
      </c>
      <c r="S384" s="8">
        <v>8</v>
      </c>
      <c r="T384" s="8">
        <v>14</v>
      </c>
      <c r="U384" s="7">
        <f t="shared" si="52"/>
        <v>0.75</v>
      </c>
      <c r="V384" s="1">
        <v>80</v>
      </c>
      <c r="W384" s="1">
        <v>60</v>
      </c>
      <c r="X384" s="5">
        <f t="shared" si="53"/>
        <v>-0.25</v>
      </c>
      <c r="Y384" s="8">
        <v>135</v>
      </c>
      <c r="Z384" s="8">
        <v>104</v>
      </c>
      <c r="AA384" s="7">
        <f t="shared" si="54"/>
        <v>-0.22962962962962963</v>
      </c>
    </row>
    <row r="385" spans="1:27">
      <c r="A385" t="s">
        <v>9</v>
      </c>
      <c r="B385" t="s">
        <v>488</v>
      </c>
      <c r="C385" s="2" t="s">
        <v>489</v>
      </c>
      <c r="D385" s="6">
        <v>1013.8497293849657</v>
      </c>
      <c r="E385" s="6">
        <v>1035.5242957027722</v>
      </c>
      <c r="F385" s="7">
        <f t="shared" si="47"/>
        <v>2.1378480153025205E-2</v>
      </c>
      <c r="G385" s="18">
        <v>1013.8497293849657</v>
      </c>
      <c r="H385" s="6">
        <v>1035.5242957027722</v>
      </c>
      <c r="I385" s="7">
        <f t="shared" si="48"/>
        <v>2.1378480153025205E-2</v>
      </c>
      <c r="J385" s="1">
        <v>110</v>
      </c>
      <c r="K385" s="1">
        <v>135</v>
      </c>
      <c r="L385" s="5">
        <f t="shared" si="49"/>
        <v>0.22727272727272727</v>
      </c>
      <c r="M385" s="8">
        <v>45</v>
      </c>
      <c r="N385" s="8">
        <v>69</v>
      </c>
      <c r="O385" s="7">
        <f t="shared" si="50"/>
        <v>0.53333333333333333</v>
      </c>
      <c r="P385" s="1">
        <v>65</v>
      </c>
      <c r="Q385" s="1">
        <v>65</v>
      </c>
      <c r="R385" s="5">
        <f t="shared" si="51"/>
        <v>0</v>
      </c>
      <c r="S385" s="8">
        <v>65</v>
      </c>
      <c r="T385" s="8">
        <v>55</v>
      </c>
      <c r="U385" s="7">
        <f t="shared" si="52"/>
        <v>-0.15384615384615385</v>
      </c>
      <c r="V385" s="1">
        <v>0</v>
      </c>
      <c r="W385" s="1">
        <v>0</v>
      </c>
      <c r="X385" s="5" t="e">
        <f t="shared" si="53"/>
        <v>#DIV/0!</v>
      </c>
      <c r="Y385" s="8">
        <v>189</v>
      </c>
      <c r="Z385" s="8">
        <v>238</v>
      </c>
      <c r="AA385" s="7">
        <f t="shared" si="54"/>
        <v>0.25925925925925924</v>
      </c>
    </row>
    <row r="386" spans="1:27">
      <c r="A386" t="s">
        <v>9</v>
      </c>
      <c r="B386" t="s">
        <v>528</v>
      </c>
      <c r="C386" s="2" t="s">
        <v>529</v>
      </c>
      <c r="D386" s="6">
        <v>0</v>
      </c>
      <c r="E386" s="6">
        <v>0</v>
      </c>
      <c r="F386" s="7" t="e">
        <f t="shared" si="47"/>
        <v>#DIV/0!</v>
      </c>
      <c r="G386" s="18">
        <v>0</v>
      </c>
      <c r="H386" s="6">
        <v>0</v>
      </c>
      <c r="I386" s="7" t="e">
        <f t="shared" si="48"/>
        <v>#DIV/0!</v>
      </c>
      <c r="J386" s="1">
        <v>0</v>
      </c>
      <c r="K386" s="1">
        <v>0</v>
      </c>
      <c r="L386" s="5" t="e">
        <f t="shared" si="49"/>
        <v>#DIV/0!</v>
      </c>
      <c r="M386" s="8">
        <v>0</v>
      </c>
      <c r="N386" s="8">
        <v>0</v>
      </c>
      <c r="O386" s="7" t="e">
        <f t="shared" si="50"/>
        <v>#DIV/0!</v>
      </c>
      <c r="P386" s="1">
        <v>0</v>
      </c>
      <c r="Q386" s="1">
        <v>0</v>
      </c>
      <c r="R386" s="5" t="e">
        <f t="shared" si="51"/>
        <v>#DIV/0!</v>
      </c>
      <c r="S386" s="8">
        <v>0</v>
      </c>
      <c r="T386" s="8">
        <v>0</v>
      </c>
      <c r="U386" s="7" t="e">
        <f t="shared" si="52"/>
        <v>#DIV/0!</v>
      </c>
      <c r="V386" s="1">
        <v>0</v>
      </c>
      <c r="W386" s="1">
        <v>0</v>
      </c>
      <c r="X386" s="5" t="e">
        <f t="shared" si="53"/>
        <v>#DIV/0!</v>
      </c>
      <c r="Y386" s="8">
        <v>0</v>
      </c>
      <c r="Z386" s="8">
        <v>0</v>
      </c>
      <c r="AA386" s="7" t="e">
        <f t="shared" si="54"/>
        <v>#DIV/0!</v>
      </c>
    </row>
    <row r="387" spans="1:27" ht="28.8">
      <c r="A387" t="s">
        <v>9</v>
      </c>
      <c r="B387" t="s">
        <v>532</v>
      </c>
      <c r="C387" s="2" t="s">
        <v>533</v>
      </c>
      <c r="D387" s="6">
        <v>0</v>
      </c>
      <c r="E387" s="6">
        <v>0</v>
      </c>
      <c r="F387" s="7" t="e">
        <f t="shared" si="47"/>
        <v>#DIV/0!</v>
      </c>
      <c r="G387" s="18">
        <v>0</v>
      </c>
      <c r="H387" s="6">
        <v>0</v>
      </c>
      <c r="I387" s="7" t="e">
        <f t="shared" si="48"/>
        <v>#DIV/0!</v>
      </c>
      <c r="J387" s="1">
        <v>0</v>
      </c>
      <c r="K387" s="1">
        <v>0</v>
      </c>
      <c r="L387" s="5" t="e">
        <f t="shared" si="49"/>
        <v>#DIV/0!</v>
      </c>
      <c r="M387" s="8">
        <v>0</v>
      </c>
      <c r="N387" s="8">
        <v>0</v>
      </c>
      <c r="O387" s="7" t="e">
        <f t="shared" si="50"/>
        <v>#DIV/0!</v>
      </c>
      <c r="P387" s="1">
        <v>0</v>
      </c>
      <c r="Q387" s="1">
        <v>0</v>
      </c>
      <c r="R387" s="5" t="e">
        <f t="shared" si="51"/>
        <v>#DIV/0!</v>
      </c>
      <c r="S387" s="8">
        <v>0</v>
      </c>
      <c r="T387" s="8">
        <v>0</v>
      </c>
      <c r="U387" s="7" t="e">
        <f t="shared" si="52"/>
        <v>#DIV/0!</v>
      </c>
      <c r="V387" s="1">
        <v>0</v>
      </c>
      <c r="W387" s="1">
        <v>0</v>
      </c>
      <c r="X387" s="5" t="e">
        <f t="shared" si="53"/>
        <v>#DIV/0!</v>
      </c>
      <c r="Y387" s="8">
        <v>0</v>
      </c>
      <c r="Z387" s="8">
        <v>0</v>
      </c>
      <c r="AA387" s="7" t="e">
        <f t="shared" si="54"/>
        <v>#DIV/0!</v>
      </c>
    </row>
    <row r="388" spans="1:27" ht="28.8">
      <c r="A388" t="s">
        <v>9</v>
      </c>
      <c r="B388" t="s">
        <v>534</v>
      </c>
      <c r="C388" s="2" t="s">
        <v>535</v>
      </c>
      <c r="D388" s="6">
        <v>607.50692031544213</v>
      </c>
      <c r="E388" s="6">
        <v>614.36223692608269</v>
      </c>
      <c r="F388" s="7">
        <f t="shared" si="47"/>
        <v>1.1284343241853113E-2</v>
      </c>
      <c r="G388" s="18">
        <v>607.50692031544213</v>
      </c>
      <c r="H388" s="6">
        <v>614.36223692608269</v>
      </c>
      <c r="I388" s="7">
        <f t="shared" si="48"/>
        <v>1.1284343241853113E-2</v>
      </c>
      <c r="J388" s="1">
        <v>30</v>
      </c>
      <c r="K388" s="1">
        <v>25</v>
      </c>
      <c r="L388" s="5">
        <f t="shared" si="49"/>
        <v>-0.16666666666666666</v>
      </c>
      <c r="M388" s="8">
        <v>8</v>
      </c>
      <c r="N388" s="8">
        <v>8</v>
      </c>
      <c r="O388" s="7">
        <f t="shared" si="50"/>
        <v>0</v>
      </c>
      <c r="P388" s="1">
        <v>10</v>
      </c>
      <c r="Q388" s="1">
        <v>14</v>
      </c>
      <c r="R388" s="5">
        <f t="shared" si="51"/>
        <v>0.4</v>
      </c>
      <c r="S388" s="8">
        <v>4</v>
      </c>
      <c r="T388" s="8">
        <v>4</v>
      </c>
      <c r="U388" s="7">
        <f t="shared" si="52"/>
        <v>0</v>
      </c>
      <c r="V388" s="1">
        <v>15</v>
      </c>
      <c r="W388" s="1">
        <v>15</v>
      </c>
      <c r="X388" s="5">
        <f t="shared" si="53"/>
        <v>0</v>
      </c>
      <c r="Y388" s="8">
        <v>41</v>
      </c>
      <c r="Z388" s="8">
        <v>40</v>
      </c>
      <c r="AA388" s="7">
        <f t="shared" si="54"/>
        <v>-2.4390243902439025E-2</v>
      </c>
    </row>
    <row r="389" spans="1:27" ht="28.8">
      <c r="A389" t="s">
        <v>9</v>
      </c>
      <c r="B389" t="s">
        <v>680</v>
      </c>
      <c r="C389" s="2" t="s">
        <v>681</v>
      </c>
      <c r="D389" s="6">
        <v>17.044098513102767</v>
      </c>
      <c r="E389" s="6">
        <v>17.3150537457947</v>
      </c>
      <c r="F389" s="7">
        <f t="shared" ref="F389:F452" si="55">(E389-D389)/D389</f>
        <v>1.5897305010507509E-2</v>
      </c>
      <c r="G389" s="18">
        <v>17.044098513102767</v>
      </c>
      <c r="H389" s="6">
        <v>17.3150537457947</v>
      </c>
      <c r="I389" s="7">
        <f t="shared" ref="I389:I452" si="56">(H389-G389)/G389</f>
        <v>1.5897305010507509E-2</v>
      </c>
      <c r="J389" s="1">
        <v>4</v>
      </c>
      <c r="K389" s="1">
        <v>4</v>
      </c>
      <c r="L389" s="5">
        <f t="shared" ref="L389:L452" si="57">(K389-J389)/J389</f>
        <v>0</v>
      </c>
      <c r="M389" s="8">
        <v>0</v>
      </c>
      <c r="N389" s="8">
        <v>0</v>
      </c>
      <c r="O389" s="7" t="e">
        <f t="shared" ref="O389:O452" si="58">(N389-M389)/M389</f>
        <v>#DIV/0!</v>
      </c>
      <c r="P389" s="1">
        <v>0</v>
      </c>
      <c r="Q389" s="1">
        <v>0</v>
      </c>
      <c r="R389" s="5" t="e">
        <f t="shared" ref="R389:R452" si="59">(Q389-P389)/P389</f>
        <v>#DIV/0!</v>
      </c>
      <c r="S389" s="8">
        <v>0</v>
      </c>
      <c r="T389" s="8">
        <v>0</v>
      </c>
      <c r="U389" s="7" t="e">
        <f t="shared" ref="U389:U452" si="60">(T389-S389)/S389</f>
        <v>#DIV/0!</v>
      </c>
      <c r="V389" s="1">
        <v>0</v>
      </c>
      <c r="W389" s="1">
        <v>0</v>
      </c>
      <c r="X389" s="5" t="e">
        <f t="shared" ref="X389:X452" si="61">(W389-V389)/V389</f>
        <v>#DIV/0!</v>
      </c>
      <c r="Y389" s="8">
        <v>4</v>
      </c>
      <c r="Z389" s="8">
        <v>4</v>
      </c>
      <c r="AA389" s="7">
        <f t="shared" ref="AA389:AA452" si="62">(Z389-Y389)/Y389</f>
        <v>0</v>
      </c>
    </row>
    <row r="390" spans="1:27">
      <c r="A390" t="s">
        <v>9</v>
      </c>
      <c r="B390" t="s">
        <v>538</v>
      </c>
      <c r="C390" s="2" t="s">
        <v>539</v>
      </c>
      <c r="D390" s="6">
        <v>1767.3274725731089</v>
      </c>
      <c r="E390" s="6">
        <v>1771.7878833367718</v>
      </c>
      <c r="F390" s="7">
        <f t="shared" si="55"/>
        <v>2.5238167984616717E-3</v>
      </c>
      <c r="G390" s="18">
        <v>1252</v>
      </c>
      <c r="H390" s="6">
        <v>1252</v>
      </c>
      <c r="I390" s="7">
        <f t="shared" si="56"/>
        <v>0</v>
      </c>
      <c r="J390" s="1">
        <v>53.712466919347122</v>
      </c>
      <c r="K390" s="1">
        <v>52.270485620908765</v>
      </c>
      <c r="L390" s="5">
        <f t="shared" si="57"/>
        <v>-2.6846305543992026E-2</v>
      </c>
      <c r="M390" s="8">
        <v>104.14978341678282</v>
      </c>
      <c r="N390" s="8">
        <v>84.939539133976737</v>
      </c>
      <c r="O390" s="7">
        <f t="shared" si="58"/>
        <v>-0.18444824033796814</v>
      </c>
      <c r="P390" s="1">
        <v>96.944452488577724</v>
      </c>
      <c r="Q390" s="1">
        <v>114.99506836599927</v>
      </c>
      <c r="R390" s="5">
        <f t="shared" si="59"/>
        <v>0.18619544918826919</v>
      </c>
      <c r="S390" s="8">
        <v>29.476353797202691</v>
      </c>
      <c r="T390" s="8">
        <v>26.135242810454383</v>
      </c>
      <c r="U390" s="7">
        <f t="shared" si="60"/>
        <v>-0.1133488561623039</v>
      </c>
      <c r="V390" s="1">
        <v>115.28529485128163</v>
      </c>
      <c r="W390" s="1">
        <v>113.68830622547655</v>
      </c>
      <c r="X390" s="5">
        <f t="shared" si="61"/>
        <v>-1.3852492010062532E-2</v>
      </c>
      <c r="Y390" s="8">
        <v>228.80670282470766</v>
      </c>
      <c r="Z390" s="8">
        <v>226.20509312088478</v>
      </c>
      <c r="AA390" s="7">
        <f t="shared" si="62"/>
        <v>-1.1370338681974745E-2</v>
      </c>
    </row>
    <row r="391" spans="1:27">
      <c r="A391" t="s">
        <v>9</v>
      </c>
      <c r="B391" t="s">
        <v>540</v>
      </c>
      <c r="C391" s="2" t="s">
        <v>541</v>
      </c>
      <c r="D391" s="6">
        <v>18.10935467017169</v>
      </c>
      <c r="E391" s="6">
        <v>18.397244604906867</v>
      </c>
      <c r="F391" s="7">
        <f t="shared" si="55"/>
        <v>1.5897305010507411E-2</v>
      </c>
      <c r="G391" s="18">
        <v>18.10935467017169</v>
      </c>
      <c r="H391" s="6">
        <v>18.397244604906867</v>
      </c>
      <c r="I391" s="7">
        <f t="shared" si="56"/>
        <v>1.5897305010507411E-2</v>
      </c>
      <c r="J391" s="1">
        <v>0</v>
      </c>
      <c r="K391" s="1">
        <v>0</v>
      </c>
      <c r="L391" s="5" t="e">
        <f t="shared" si="57"/>
        <v>#DIV/0!</v>
      </c>
      <c r="M391" s="8">
        <v>0</v>
      </c>
      <c r="N391" s="8">
        <v>0</v>
      </c>
      <c r="O391" s="7" t="e">
        <f t="shared" si="58"/>
        <v>#DIV/0!</v>
      </c>
      <c r="P391" s="1">
        <v>4</v>
      </c>
      <c r="Q391" s="1">
        <v>4</v>
      </c>
      <c r="R391" s="5">
        <f t="shared" si="59"/>
        <v>0</v>
      </c>
      <c r="S391" s="8">
        <v>0</v>
      </c>
      <c r="T391" s="8">
        <v>0</v>
      </c>
      <c r="U391" s="7" t="e">
        <f t="shared" si="60"/>
        <v>#DIV/0!</v>
      </c>
      <c r="V391" s="1">
        <v>0</v>
      </c>
      <c r="W391" s="1">
        <v>0</v>
      </c>
      <c r="X391" s="5" t="e">
        <f t="shared" si="61"/>
        <v>#DIV/0!</v>
      </c>
      <c r="Y391" s="8">
        <v>4</v>
      </c>
      <c r="Z391" s="8">
        <v>4</v>
      </c>
      <c r="AA391" s="7">
        <f t="shared" si="62"/>
        <v>0</v>
      </c>
    </row>
    <row r="392" spans="1:27">
      <c r="A392" t="s">
        <v>9</v>
      </c>
      <c r="B392" t="s">
        <v>542</v>
      </c>
      <c r="C392" s="2" t="s">
        <v>543</v>
      </c>
      <c r="D392" s="6">
        <v>455.62058529754955</v>
      </c>
      <c r="E392" s="6">
        <v>455.64742158161278</v>
      </c>
      <c r="F392" s="7">
        <f t="shared" si="55"/>
        <v>5.8900508293970778E-5</v>
      </c>
      <c r="G392" s="18">
        <v>455.62058529754955</v>
      </c>
      <c r="H392" s="6">
        <v>455.64742158161278</v>
      </c>
      <c r="I392" s="7">
        <f t="shared" si="56"/>
        <v>5.8900508293970778E-5</v>
      </c>
      <c r="J392" s="1">
        <v>34</v>
      </c>
      <c r="K392" s="1">
        <v>39</v>
      </c>
      <c r="L392" s="5">
        <f t="shared" si="57"/>
        <v>0.14705882352941177</v>
      </c>
      <c r="M392" s="8">
        <v>15</v>
      </c>
      <c r="N392" s="8">
        <v>15</v>
      </c>
      <c r="O392" s="7">
        <f t="shared" si="58"/>
        <v>0</v>
      </c>
      <c r="P392" s="1">
        <v>30</v>
      </c>
      <c r="Q392" s="1">
        <v>35</v>
      </c>
      <c r="R392" s="5">
        <f t="shared" si="59"/>
        <v>0.16666666666666666</v>
      </c>
      <c r="S392" s="8">
        <v>4</v>
      </c>
      <c r="T392" s="8">
        <v>4</v>
      </c>
      <c r="U392" s="7">
        <f t="shared" si="60"/>
        <v>0</v>
      </c>
      <c r="V392" s="1">
        <v>8</v>
      </c>
      <c r="W392" s="1">
        <v>14</v>
      </c>
      <c r="X392" s="5">
        <f t="shared" si="61"/>
        <v>0.75</v>
      </c>
      <c r="Y392" s="8">
        <v>54</v>
      </c>
      <c r="Z392" s="8">
        <v>64</v>
      </c>
      <c r="AA392" s="7">
        <f t="shared" si="62"/>
        <v>0.18518518518518517</v>
      </c>
    </row>
    <row r="393" spans="1:27">
      <c r="A393" t="s">
        <v>9</v>
      </c>
      <c r="B393" t="s">
        <v>544</v>
      </c>
      <c r="C393" s="2" t="s">
        <v>545</v>
      </c>
      <c r="D393" s="6">
        <v>5818.6989080322965</v>
      </c>
      <c r="E393" s="6">
        <v>5847.1903147482781</v>
      </c>
      <c r="F393" s="7">
        <f t="shared" si="55"/>
        <v>4.8965253515096422E-3</v>
      </c>
      <c r="G393" s="18">
        <v>1032</v>
      </c>
      <c r="H393" s="6">
        <v>1032</v>
      </c>
      <c r="I393" s="7">
        <f t="shared" si="56"/>
        <v>0</v>
      </c>
      <c r="J393" s="1">
        <v>42.04032617366051</v>
      </c>
      <c r="K393" s="1">
        <v>42.140239454581121</v>
      </c>
      <c r="L393" s="5">
        <f t="shared" si="57"/>
        <v>2.376605750104975E-3</v>
      </c>
      <c r="M393" s="8">
        <v>25.836703767653614</v>
      </c>
      <c r="N393" s="8">
        <v>27.78873121166658</v>
      </c>
      <c r="O393" s="7">
        <f t="shared" si="58"/>
        <v>7.5552495456359892E-2</v>
      </c>
      <c r="P393" s="1">
        <v>49.863724620547003</v>
      </c>
      <c r="Q393" s="1">
        <v>48.817292517404297</v>
      </c>
      <c r="R393" s="5">
        <f t="shared" si="59"/>
        <v>-2.0985839126656618E-2</v>
      </c>
      <c r="S393" s="8">
        <v>26.31000545305244</v>
      </c>
      <c r="T393" s="8">
        <v>26.043277506447247</v>
      </c>
      <c r="U393" s="7">
        <f t="shared" si="60"/>
        <v>-1.0137890206109723E-2</v>
      </c>
      <c r="V393" s="1">
        <v>56.100170357566846</v>
      </c>
      <c r="W393" s="1">
        <v>63.307328832161645</v>
      </c>
      <c r="X393" s="5">
        <f t="shared" si="61"/>
        <v>0.12846945791177425</v>
      </c>
      <c r="Y393" s="8">
        <v>117.74075456186112</v>
      </c>
      <c r="Z393" s="8">
        <v>118.74626318365199</v>
      </c>
      <c r="AA393" s="7">
        <f t="shared" si="62"/>
        <v>8.5400218941400728E-3</v>
      </c>
    </row>
    <row r="394" spans="1:27" ht="28.8">
      <c r="A394" t="s">
        <v>9</v>
      </c>
      <c r="B394" t="s">
        <v>546</v>
      </c>
      <c r="C394" s="2" t="s">
        <v>547</v>
      </c>
      <c r="D394" s="6">
        <v>1738.1372320738144</v>
      </c>
      <c r="E394" s="6">
        <v>1755.2916724936586</v>
      </c>
      <c r="F394" s="7">
        <f t="shared" si="55"/>
        <v>9.8694395950409304E-3</v>
      </c>
      <c r="G394" s="18">
        <v>1624</v>
      </c>
      <c r="H394" s="6">
        <v>1624</v>
      </c>
      <c r="I394" s="7">
        <f t="shared" si="56"/>
        <v>0</v>
      </c>
      <c r="J394" s="1">
        <v>86.642102172315006</v>
      </c>
      <c r="K394" s="1">
        <v>90.299043067585217</v>
      </c>
      <c r="L394" s="5">
        <f t="shared" si="57"/>
        <v>4.2207434995023968E-2</v>
      </c>
      <c r="M394" s="8">
        <v>85.656671438946589</v>
      </c>
      <c r="N394" s="8">
        <v>85.382511628743288</v>
      </c>
      <c r="O394" s="7">
        <f t="shared" si="58"/>
        <v>-3.200682510745395E-3</v>
      </c>
      <c r="P394" s="1">
        <v>97.027026054735941</v>
      </c>
      <c r="Q394" s="1">
        <v>97.392359418280805</v>
      </c>
      <c r="R394" s="5">
        <f t="shared" si="59"/>
        <v>3.7652742581099764E-3</v>
      </c>
      <c r="S394" s="8">
        <v>43.965371181052227</v>
      </c>
      <c r="T394" s="8">
        <v>42.222121135092841</v>
      </c>
      <c r="U394" s="7">
        <f t="shared" si="60"/>
        <v>-3.9650524927460969E-2</v>
      </c>
      <c r="V394" s="1">
        <v>132.8436430944725</v>
      </c>
      <c r="W394" s="1">
        <v>127.4169788921246</v>
      </c>
      <c r="X394" s="5">
        <f t="shared" si="61"/>
        <v>-4.0850010402746113E-2</v>
      </c>
      <c r="Y394" s="8">
        <v>269.32579966599752</v>
      </c>
      <c r="Z394" s="8">
        <v>273.07391411460929</v>
      </c>
      <c r="AA394" s="7">
        <f t="shared" si="62"/>
        <v>1.3916655787377111E-2</v>
      </c>
    </row>
    <row r="395" spans="1:27">
      <c r="A395" t="s">
        <v>9</v>
      </c>
      <c r="B395" t="s">
        <v>548</v>
      </c>
      <c r="C395" s="2" t="s">
        <v>549</v>
      </c>
      <c r="D395" s="6">
        <v>1286.2016522753788</v>
      </c>
      <c r="E395" s="6">
        <v>1286.2774102064666</v>
      </c>
      <c r="F395" s="7">
        <f t="shared" si="55"/>
        <v>5.8900508294126002E-5</v>
      </c>
      <c r="G395" s="18">
        <v>1286.2016522753788</v>
      </c>
      <c r="H395" s="6">
        <v>1286.2774102064666</v>
      </c>
      <c r="I395" s="7">
        <f t="shared" si="56"/>
        <v>5.8900508294126002E-5</v>
      </c>
      <c r="J395" s="1">
        <v>90</v>
      </c>
      <c r="K395" s="1">
        <v>95</v>
      </c>
      <c r="L395" s="5">
        <f t="shared" si="57"/>
        <v>5.5555555555555552E-2</v>
      </c>
      <c r="M395" s="8">
        <v>55</v>
      </c>
      <c r="N395" s="8">
        <v>65</v>
      </c>
      <c r="O395" s="7">
        <f t="shared" si="58"/>
        <v>0.18181818181818182</v>
      </c>
      <c r="P395" s="1">
        <v>99</v>
      </c>
      <c r="Q395" s="1">
        <v>155</v>
      </c>
      <c r="R395" s="5">
        <f t="shared" si="59"/>
        <v>0.56565656565656564</v>
      </c>
      <c r="S395" s="8">
        <v>25</v>
      </c>
      <c r="T395" s="8">
        <v>25</v>
      </c>
      <c r="U395" s="7">
        <f t="shared" si="60"/>
        <v>0</v>
      </c>
      <c r="V395" s="1">
        <v>39</v>
      </c>
      <c r="W395" s="1">
        <v>50</v>
      </c>
      <c r="X395" s="5">
        <f t="shared" si="61"/>
        <v>0.28205128205128205</v>
      </c>
      <c r="Y395" s="8">
        <v>159</v>
      </c>
      <c r="Z395" s="8">
        <v>230</v>
      </c>
      <c r="AA395" s="7">
        <f t="shared" si="62"/>
        <v>0.44654088050314467</v>
      </c>
    </row>
    <row r="396" spans="1:27">
      <c r="A396" t="s">
        <v>9</v>
      </c>
      <c r="B396" t="s">
        <v>550</v>
      </c>
      <c r="C396" s="2" t="s">
        <v>551</v>
      </c>
      <c r="D396" s="6">
        <v>41.544990125687995</v>
      </c>
      <c r="E396" s="6">
        <v>42.205443505374575</v>
      </c>
      <c r="F396" s="7">
        <f t="shared" si="55"/>
        <v>1.589730501050738E-2</v>
      </c>
      <c r="G396" s="18">
        <v>41.544990125687995</v>
      </c>
      <c r="H396" s="6">
        <v>42.205443505374575</v>
      </c>
      <c r="I396" s="7">
        <f t="shared" si="56"/>
        <v>1.589730501050738E-2</v>
      </c>
      <c r="J396" s="1">
        <v>4</v>
      </c>
      <c r="K396" s="1">
        <v>8</v>
      </c>
      <c r="L396" s="5">
        <f t="shared" si="57"/>
        <v>1</v>
      </c>
      <c r="M396" s="8">
        <v>10</v>
      </c>
      <c r="N396" s="8">
        <v>10</v>
      </c>
      <c r="O396" s="7">
        <f t="shared" si="58"/>
        <v>0</v>
      </c>
      <c r="P396" s="1">
        <v>0</v>
      </c>
      <c r="Q396" s="1">
        <v>0</v>
      </c>
      <c r="R396" s="5" t="e">
        <f t="shared" si="59"/>
        <v>#DIV/0!</v>
      </c>
      <c r="S396" s="8">
        <v>0</v>
      </c>
      <c r="T396" s="8">
        <v>4</v>
      </c>
      <c r="U396" s="7" t="e">
        <f t="shared" si="60"/>
        <v>#DIV/0!</v>
      </c>
      <c r="V396" s="1">
        <v>4</v>
      </c>
      <c r="W396" s="1">
        <v>8</v>
      </c>
      <c r="X396" s="5">
        <f t="shared" si="61"/>
        <v>1</v>
      </c>
      <c r="Y396" s="8">
        <v>14</v>
      </c>
      <c r="Z396" s="8">
        <v>18</v>
      </c>
      <c r="AA396" s="7">
        <f t="shared" si="62"/>
        <v>0.2857142857142857</v>
      </c>
    </row>
    <row r="397" spans="1:27" ht="28.8">
      <c r="A397" t="s">
        <v>9</v>
      </c>
      <c r="B397" t="s">
        <v>552</v>
      </c>
      <c r="C397" s="2" t="s">
        <v>553</v>
      </c>
      <c r="D397" s="6">
        <v>38.845766808510632</v>
      </c>
      <c r="E397" s="6">
        <v>39.071713432835821</v>
      </c>
      <c r="F397" s="7">
        <f t="shared" si="55"/>
        <v>5.81650570676049E-3</v>
      </c>
      <c r="G397" s="18">
        <v>38.845766808510632</v>
      </c>
      <c r="H397" s="6">
        <v>39.071713432835821</v>
      </c>
      <c r="I397" s="7">
        <f t="shared" si="56"/>
        <v>5.81650570676049E-3</v>
      </c>
      <c r="J397" s="1">
        <v>10</v>
      </c>
      <c r="K397" s="1">
        <v>4</v>
      </c>
      <c r="L397" s="5">
        <f t="shared" si="57"/>
        <v>-0.6</v>
      </c>
      <c r="M397" s="8">
        <v>0</v>
      </c>
      <c r="N397" s="8">
        <v>0</v>
      </c>
      <c r="O397" s="7" t="e">
        <f t="shared" si="58"/>
        <v>#DIV/0!</v>
      </c>
      <c r="P397" s="1">
        <v>0</v>
      </c>
      <c r="Q397" s="1">
        <v>4</v>
      </c>
      <c r="R397" s="5" t="e">
        <f t="shared" si="59"/>
        <v>#DIV/0!</v>
      </c>
      <c r="S397" s="8">
        <v>0</v>
      </c>
      <c r="T397" s="8">
        <v>0</v>
      </c>
      <c r="U397" s="7" t="e">
        <f t="shared" si="60"/>
        <v>#DIV/0!</v>
      </c>
      <c r="V397" s="1">
        <v>0</v>
      </c>
      <c r="W397" s="1">
        <v>0</v>
      </c>
      <c r="X397" s="5" t="e">
        <f t="shared" si="61"/>
        <v>#DIV/0!</v>
      </c>
      <c r="Y397" s="8">
        <v>0</v>
      </c>
      <c r="Z397" s="8">
        <v>0</v>
      </c>
      <c r="AA397" s="7" t="e">
        <f t="shared" si="62"/>
        <v>#DIV/0!</v>
      </c>
    </row>
    <row r="398" spans="1:27">
      <c r="A398" t="s">
        <v>9</v>
      </c>
      <c r="B398" t="s">
        <v>554</v>
      </c>
      <c r="C398" s="2" t="s">
        <v>555</v>
      </c>
      <c r="D398" s="6">
        <v>17.284931506849315</v>
      </c>
      <c r="E398" s="6">
        <v>17.565066300868772</v>
      </c>
      <c r="F398" s="7">
        <f t="shared" si="55"/>
        <v>1.620687903266789E-2</v>
      </c>
      <c r="G398" s="18">
        <v>16</v>
      </c>
      <c r="H398" s="6">
        <v>16</v>
      </c>
      <c r="I398" s="7">
        <f t="shared" si="56"/>
        <v>0</v>
      </c>
      <c r="J398" s="1">
        <v>0.72930925997973073</v>
      </c>
      <c r="K398" s="1">
        <v>1.4905618762465602</v>
      </c>
      <c r="L398" s="5">
        <f t="shared" si="57"/>
        <v>1.0437994662072254</v>
      </c>
      <c r="M398" s="8">
        <v>0.22440284922453255</v>
      </c>
      <c r="N398" s="8">
        <v>0.49685395874885335</v>
      </c>
      <c r="O398" s="7">
        <f t="shared" si="58"/>
        <v>1.2141160883911606</v>
      </c>
      <c r="P398" s="1">
        <v>0.89761139689813019</v>
      </c>
      <c r="Q398" s="1">
        <v>1.9322098395788743</v>
      </c>
      <c r="R398" s="5">
        <f t="shared" si="59"/>
        <v>1.1526128637136281</v>
      </c>
      <c r="S398" s="8">
        <v>0</v>
      </c>
      <c r="T398" s="8">
        <v>0</v>
      </c>
      <c r="U398" s="7" t="e">
        <f t="shared" si="60"/>
        <v>#DIV/0!</v>
      </c>
      <c r="V398" s="1">
        <v>0.56100712306133138</v>
      </c>
      <c r="W398" s="1">
        <v>1.2697378945804032</v>
      </c>
      <c r="X398" s="5">
        <f t="shared" si="61"/>
        <v>1.2633186681331865</v>
      </c>
      <c r="Y398" s="8">
        <v>1.8513235061023936</v>
      </c>
      <c r="Z398" s="8">
        <v>3.9196256745742879</v>
      </c>
      <c r="AA398" s="7">
        <f t="shared" si="62"/>
        <v>1.1172019161720188</v>
      </c>
    </row>
    <row r="399" spans="1:27">
      <c r="A399" t="s">
        <v>9</v>
      </c>
      <c r="B399" t="s">
        <v>556</v>
      </c>
      <c r="C399" s="2" t="s">
        <v>557</v>
      </c>
      <c r="D399" s="6">
        <v>34.020278307802208</v>
      </c>
      <c r="E399" s="6">
        <v>34.694009651406439</v>
      </c>
      <c r="F399" s="7">
        <f t="shared" si="55"/>
        <v>1.9803816344727488E-2</v>
      </c>
      <c r="G399" s="18">
        <v>34.020278307802208</v>
      </c>
      <c r="H399" s="6">
        <v>34.694009651406439</v>
      </c>
      <c r="I399" s="7">
        <f t="shared" si="56"/>
        <v>1.9803816344727488E-2</v>
      </c>
      <c r="J399" s="1">
        <v>0</v>
      </c>
      <c r="K399" s="1">
        <v>0</v>
      </c>
      <c r="L399" s="5" t="e">
        <f t="shared" si="57"/>
        <v>#DIV/0!</v>
      </c>
      <c r="M399" s="8">
        <v>0</v>
      </c>
      <c r="N399" s="8">
        <v>0</v>
      </c>
      <c r="O399" s="7" t="e">
        <f t="shared" si="58"/>
        <v>#DIV/0!</v>
      </c>
      <c r="P399" s="1">
        <v>0</v>
      </c>
      <c r="Q399" s="1">
        <v>4</v>
      </c>
      <c r="R399" s="5" t="e">
        <f t="shared" si="59"/>
        <v>#DIV/0!</v>
      </c>
      <c r="S399" s="8">
        <v>0</v>
      </c>
      <c r="T399" s="8">
        <v>0</v>
      </c>
      <c r="U399" s="7" t="e">
        <f t="shared" si="60"/>
        <v>#DIV/0!</v>
      </c>
      <c r="V399" s="1">
        <v>0</v>
      </c>
      <c r="W399" s="1">
        <v>0</v>
      </c>
      <c r="X399" s="5" t="e">
        <f t="shared" si="61"/>
        <v>#DIV/0!</v>
      </c>
      <c r="Y399" s="8">
        <v>0</v>
      </c>
      <c r="Z399" s="8">
        <v>4</v>
      </c>
      <c r="AA399" s="7" t="e">
        <f t="shared" si="62"/>
        <v>#DIV/0!</v>
      </c>
    </row>
    <row r="400" spans="1:27" ht="28.8">
      <c r="A400" t="s">
        <v>9</v>
      </c>
      <c r="B400" t="s">
        <v>624</v>
      </c>
      <c r="C400" s="2" t="s">
        <v>625</v>
      </c>
      <c r="D400" s="6">
        <v>1333.1785575854126</v>
      </c>
      <c r="E400" s="6">
        <v>1346.3362828289057</v>
      </c>
      <c r="F400" s="7">
        <f t="shared" si="55"/>
        <v>9.8694395950410102E-3</v>
      </c>
      <c r="G400" s="18">
        <v>242</v>
      </c>
      <c r="H400" s="6">
        <v>242</v>
      </c>
      <c r="I400" s="7">
        <f t="shared" si="56"/>
        <v>0</v>
      </c>
      <c r="J400" s="1">
        <v>12.910953648830192</v>
      </c>
      <c r="K400" s="1">
        <v>13.455891885686958</v>
      </c>
      <c r="L400" s="5">
        <f t="shared" si="57"/>
        <v>4.2207434995023781E-2</v>
      </c>
      <c r="M400" s="8">
        <v>12.764109906542533</v>
      </c>
      <c r="N400" s="8">
        <v>12.723256043199429</v>
      </c>
      <c r="O400" s="7">
        <f t="shared" si="58"/>
        <v>-3.2006825107454891E-3</v>
      </c>
      <c r="P400" s="1">
        <v>14.458460779092428</v>
      </c>
      <c r="Q400" s="1">
        <v>14.512900849275836</v>
      </c>
      <c r="R400" s="5">
        <f t="shared" si="59"/>
        <v>3.7652742581098168E-3</v>
      </c>
      <c r="S400" s="8">
        <v>6.5514900405262555</v>
      </c>
      <c r="T400" s="8">
        <v>6.2917200213623561</v>
      </c>
      <c r="U400" s="7">
        <f t="shared" si="60"/>
        <v>-3.96505249274611E-2</v>
      </c>
      <c r="V400" s="1">
        <v>19.795666027624591</v>
      </c>
      <c r="W400" s="1">
        <v>18.987012864466841</v>
      </c>
      <c r="X400" s="5">
        <f t="shared" si="61"/>
        <v>-4.0850010402745995E-2</v>
      </c>
      <c r="Y400" s="8">
        <v>7.1335243344651502</v>
      </c>
      <c r="Z400" s="8">
        <v>7.6920487781622242</v>
      </c>
      <c r="AA400" s="7">
        <f t="shared" si="62"/>
        <v>7.8295722774589849E-2</v>
      </c>
    </row>
    <row r="401" spans="1:27">
      <c r="A401" t="s">
        <v>9</v>
      </c>
      <c r="B401" t="s">
        <v>558</v>
      </c>
      <c r="C401" s="2" t="s">
        <v>559</v>
      </c>
      <c r="D401" s="6">
        <v>172.36941009286451</v>
      </c>
      <c r="E401" s="6">
        <v>175.78298223379264</v>
      </c>
      <c r="F401" s="7">
        <f t="shared" si="55"/>
        <v>1.9803816344727599E-2</v>
      </c>
      <c r="G401" s="18">
        <v>172.36941009286451</v>
      </c>
      <c r="H401" s="6">
        <v>175.78298223379264</v>
      </c>
      <c r="I401" s="7">
        <f t="shared" si="56"/>
        <v>1.9803816344727599E-2</v>
      </c>
      <c r="J401" s="1">
        <v>0</v>
      </c>
      <c r="K401" s="1">
        <v>8</v>
      </c>
      <c r="L401" s="5" t="e">
        <f t="shared" si="57"/>
        <v>#DIV/0!</v>
      </c>
      <c r="M401" s="8">
        <v>4</v>
      </c>
      <c r="N401" s="8">
        <v>4</v>
      </c>
      <c r="O401" s="7">
        <f t="shared" si="58"/>
        <v>0</v>
      </c>
      <c r="P401" s="1">
        <v>10</v>
      </c>
      <c r="Q401" s="1">
        <v>10</v>
      </c>
      <c r="R401" s="5">
        <f t="shared" si="59"/>
        <v>0</v>
      </c>
      <c r="S401" s="8">
        <v>0</v>
      </c>
      <c r="T401" s="8">
        <v>0</v>
      </c>
      <c r="U401" s="7" t="e">
        <f t="shared" si="60"/>
        <v>#DIV/0!</v>
      </c>
      <c r="V401" s="1">
        <v>0</v>
      </c>
      <c r="W401" s="1">
        <v>4</v>
      </c>
      <c r="X401" s="5" t="e">
        <f t="shared" si="61"/>
        <v>#DIV/0!</v>
      </c>
      <c r="Y401" s="8">
        <v>6</v>
      </c>
      <c r="Z401" s="8">
        <v>14</v>
      </c>
      <c r="AA401" s="7">
        <f t="shared" si="62"/>
        <v>1.3333333333333333</v>
      </c>
    </row>
    <row r="402" spans="1:27" ht="28.8">
      <c r="A402" t="s">
        <v>9</v>
      </c>
      <c r="B402" t="s">
        <v>700</v>
      </c>
      <c r="C402" s="2" t="s">
        <v>701</v>
      </c>
      <c r="D402" s="6">
        <v>1638.1769596199526</v>
      </c>
      <c r="E402" s="6">
        <v>1694.0392623438429</v>
      </c>
      <c r="F402" s="7">
        <f t="shared" si="55"/>
        <v>3.4100285928114857E-2</v>
      </c>
      <c r="G402" s="18">
        <v>20</v>
      </c>
      <c r="H402" s="6">
        <v>20</v>
      </c>
      <c r="I402" s="7">
        <f t="shared" si="56"/>
        <v>0</v>
      </c>
      <c r="J402" s="1">
        <v>1.8923474547701988</v>
      </c>
      <c r="K402" s="1">
        <v>1.7118847623328464</v>
      </c>
      <c r="L402" s="5">
        <f t="shared" si="57"/>
        <v>-9.5364459619952477E-2</v>
      </c>
      <c r="M402" s="8">
        <v>1.159825859375283</v>
      </c>
      <c r="N402" s="8">
        <v>1.4757627261490056</v>
      </c>
      <c r="O402" s="7">
        <f t="shared" si="58"/>
        <v>0.27240026097012154</v>
      </c>
      <c r="P402" s="1">
        <v>1.5871301233556505</v>
      </c>
      <c r="Q402" s="1">
        <v>2.3612203618384089</v>
      </c>
      <c r="R402" s="5">
        <f t="shared" si="59"/>
        <v>0.48772953590352663</v>
      </c>
      <c r="S402" s="8">
        <v>4.8834773026327709E-2</v>
      </c>
      <c r="T402" s="8">
        <v>0.11806101809192045</v>
      </c>
      <c r="U402" s="7">
        <f t="shared" si="60"/>
        <v>1.4175604958432308</v>
      </c>
      <c r="V402" s="1">
        <v>1.5871301233556505</v>
      </c>
      <c r="W402" s="1">
        <v>1.8889762894707272</v>
      </c>
      <c r="X402" s="5">
        <f t="shared" si="61"/>
        <v>0.19018362872282132</v>
      </c>
      <c r="Y402" s="8">
        <v>4.6393034375011322</v>
      </c>
      <c r="Z402" s="8">
        <v>5.5488678503202609</v>
      </c>
      <c r="AA402" s="7">
        <f t="shared" si="62"/>
        <v>0.19605624531191418</v>
      </c>
    </row>
    <row r="403" spans="1:27">
      <c r="A403" t="s">
        <v>9</v>
      </c>
      <c r="B403" t="s">
        <v>560</v>
      </c>
      <c r="C403" s="2" t="s">
        <v>561</v>
      </c>
      <c r="D403" s="6">
        <v>304.304736854922</v>
      </c>
      <c r="E403" s="6">
        <v>307.73861595571475</v>
      </c>
      <c r="F403" s="7">
        <f t="shared" si="55"/>
        <v>1.1284343241853186E-2</v>
      </c>
      <c r="G403" s="18">
        <v>304.304736854922</v>
      </c>
      <c r="H403" s="6">
        <v>307.73861595571475</v>
      </c>
      <c r="I403" s="7">
        <f t="shared" si="56"/>
        <v>1.1284343241853186E-2</v>
      </c>
      <c r="J403" s="1">
        <v>55</v>
      </c>
      <c r="K403" s="1">
        <v>35</v>
      </c>
      <c r="L403" s="5">
        <f t="shared" si="57"/>
        <v>-0.36363636363636365</v>
      </c>
      <c r="M403" s="8">
        <v>25</v>
      </c>
      <c r="N403" s="8">
        <v>34</v>
      </c>
      <c r="O403" s="7">
        <f t="shared" si="58"/>
        <v>0.36</v>
      </c>
      <c r="P403" s="1">
        <v>10</v>
      </c>
      <c r="Q403" s="1">
        <v>15</v>
      </c>
      <c r="R403" s="5">
        <f t="shared" si="59"/>
        <v>0.5</v>
      </c>
      <c r="S403" s="8">
        <v>10</v>
      </c>
      <c r="T403" s="8">
        <v>4</v>
      </c>
      <c r="U403" s="7">
        <f t="shared" si="60"/>
        <v>-0.6</v>
      </c>
      <c r="V403" s="1">
        <v>10</v>
      </c>
      <c r="W403" s="1">
        <v>4</v>
      </c>
      <c r="X403" s="5">
        <f t="shared" si="61"/>
        <v>-0.6</v>
      </c>
      <c r="Y403" s="8">
        <v>48</v>
      </c>
      <c r="Z403" s="8">
        <v>42</v>
      </c>
      <c r="AA403" s="7">
        <f t="shared" si="62"/>
        <v>-0.125</v>
      </c>
    </row>
    <row r="404" spans="1:27">
      <c r="A404" t="s">
        <v>9</v>
      </c>
      <c r="B404" t="s">
        <v>562</v>
      </c>
      <c r="C404" s="2" t="s">
        <v>563</v>
      </c>
      <c r="D404" s="6">
        <v>8.1213948091603054</v>
      </c>
      <c r="E404" s="6">
        <v>8.081076497695852</v>
      </c>
      <c r="F404" s="7">
        <f t="shared" si="55"/>
        <v>-4.9644565264795994E-3</v>
      </c>
      <c r="G404" s="18">
        <v>8.1213948091603054</v>
      </c>
      <c r="H404" s="6">
        <v>8.081076497695852</v>
      </c>
      <c r="I404" s="7">
        <f t="shared" si="56"/>
        <v>-4.9644565264795994E-3</v>
      </c>
      <c r="J404" s="1">
        <v>0</v>
      </c>
      <c r="K404" s="1">
        <v>0</v>
      </c>
      <c r="L404" s="5" t="e">
        <f t="shared" si="57"/>
        <v>#DIV/0!</v>
      </c>
      <c r="M404" s="8">
        <v>0</v>
      </c>
      <c r="N404" s="8">
        <v>0</v>
      </c>
      <c r="O404" s="7" t="e">
        <f t="shared" si="58"/>
        <v>#DIV/0!</v>
      </c>
      <c r="P404" s="1">
        <v>0</v>
      </c>
      <c r="Q404" s="1">
        <v>0</v>
      </c>
      <c r="R404" s="5" t="e">
        <f t="shared" si="59"/>
        <v>#DIV/0!</v>
      </c>
      <c r="S404" s="8">
        <v>0</v>
      </c>
      <c r="T404" s="8">
        <v>0</v>
      </c>
      <c r="U404" s="7" t="e">
        <f t="shared" si="60"/>
        <v>#DIV/0!</v>
      </c>
      <c r="V404" s="1">
        <v>0</v>
      </c>
      <c r="W404" s="1">
        <v>0</v>
      </c>
      <c r="X404" s="5" t="e">
        <f t="shared" si="61"/>
        <v>#DIV/0!</v>
      </c>
      <c r="Y404" s="8">
        <v>0</v>
      </c>
      <c r="Z404" s="8">
        <v>0</v>
      </c>
      <c r="AA404" s="7" t="e">
        <f t="shared" si="62"/>
        <v>#DIV/0!</v>
      </c>
    </row>
    <row r="405" spans="1:27">
      <c r="A405" t="s">
        <v>9</v>
      </c>
      <c r="B405" t="s">
        <v>564</v>
      </c>
      <c r="C405" s="2" t="s">
        <v>565</v>
      </c>
      <c r="D405" s="6">
        <v>221.08447173130381</v>
      </c>
      <c r="E405" s="6">
        <v>223.18516253607558</v>
      </c>
      <c r="F405" s="7">
        <f t="shared" si="55"/>
        <v>9.5017564477565784E-3</v>
      </c>
      <c r="G405" s="18">
        <v>221.08447173130381</v>
      </c>
      <c r="H405" s="6">
        <v>223.18516253607558</v>
      </c>
      <c r="I405" s="7">
        <f t="shared" si="56"/>
        <v>9.5017564477565784E-3</v>
      </c>
      <c r="J405" s="1">
        <v>25</v>
      </c>
      <c r="K405" s="1">
        <v>39</v>
      </c>
      <c r="L405" s="5">
        <f t="shared" si="57"/>
        <v>0.56000000000000005</v>
      </c>
      <c r="M405" s="8">
        <v>15</v>
      </c>
      <c r="N405" s="8">
        <v>15</v>
      </c>
      <c r="O405" s="7">
        <f t="shared" si="58"/>
        <v>0</v>
      </c>
      <c r="P405" s="1">
        <v>20</v>
      </c>
      <c r="Q405" s="1">
        <v>20</v>
      </c>
      <c r="R405" s="5">
        <f t="shared" si="59"/>
        <v>0</v>
      </c>
      <c r="S405" s="8">
        <v>0</v>
      </c>
      <c r="T405" s="8">
        <v>8</v>
      </c>
      <c r="U405" s="7" t="e">
        <f t="shared" si="60"/>
        <v>#DIV/0!</v>
      </c>
      <c r="V405" s="1">
        <v>10</v>
      </c>
      <c r="W405" s="1">
        <v>10</v>
      </c>
      <c r="X405" s="5">
        <f t="shared" si="61"/>
        <v>0</v>
      </c>
      <c r="Y405" s="8">
        <v>0</v>
      </c>
      <c r="Z405" s="8">
        <v>14</v>
      </c>
      <c r="AA405" s="7" t="e">
        <f t="shared" si="62"/>
        <v>#DIV/0!</v>
      </c>
    </row>
    <row r="406" spans="1:27" ht="28.8">
      <c r="A406" t="s">
        <v>9</v>
      </c>
      <c r="B406" t="s">
        <v>724</v>
      </c>
      <c r="C406" s="2" t="s">
        <v>725</v>
      </c>
      <c r="D406" s="6">
        <v>109.72138417809906</v>
      </c>
      <c r="E406" s="6">
        <v>111.46565848855337</v>
      </c>
      <c r="F406" s="7">
        <f t="shared" si="55"/>
        <v>1.5897305010507526E-2</v>
      </c>
      <c r="G406" s="18">
        <v>109.72138417809906</v>
      </c>
      <c r="H406" s="6">
        <v>111.46565848855337</v>
      </c>
      <c r="I406" s="7">
        <f t="shared" si="56"/>
        <v>1.5897305010507526E-2</v>
      </c>
      <c r="J406" s="1">
        <v>8</v>
      </c>
      <c r="K406" s="1">
        <v>8</v>
      </c>
      <c r="L406" s="5">
        <f t="shared" si="57"/>
        <v>0</v>
      </c>
      <c r="M406" s="8">
        <v>10</v>
      </c>
      <c r="N406" s="8">
        <v>15</v>
      </c>
      <c r="O406" s="7">
        <f t="shared" si="58"/>
        <v>0.5</v>
      </c>
      <c r="P406" s="1">
        <v>4</v>
      </c>
      <c r="Q406" s="1">
        <v>4</v>
      </c>
      <c r="R406" s="5">
        <f t="shared" si="59"/>
        <v>0</v>
      </c>
      <c r="S406" s="8">
        <v>0</v>
      </c>
      <c r="T406" s="8">
        <v>4</v>
      </c>
      <c r="U406" s="7" t="e">
        <f t="shared" si="60"/>
        <v>#DIV/0!</v>
      </c>
      <c r="V406" s="1">
        <v>4</v>
      </c>
      <c r="W406" s="1">
        <v>10</v>
      </c>
      <c r="X406" s="5">
        <f t="shared" si="61"/>
        <v>1.5</v>
      </c>
      <c r="Y406" s="8">
        <v>22</v>
      </c>
      <c r="Z406" s="8">
        <v>27</v>
      </c>
      <c r="AA406" s="7">
        <f t="shared" si="62"/>
        <v>0.22727272727272727</v>
      </c>
    </row>
    <row r="407" spans="1:27" ht="28.8">
      <c r="A407" t="s">
        <v>9</v>
      </c>
      <c r="B407" t="s">
        <v>566</v>
      </c>
      <c r="C407" s="2" t="s">
        <v>567</v>
      </c>
      <c r="D407" s="6">
        <v>1.0286835222319093</v>
      </c>
      <c r="E407" s="6">
        <v>1.0597774095071959</v>
      </c>
      <c r="F407" s="7">
        <f t="shared" si="55"/>
        <v>3.0226874061152424E-2</v>
      </c>
      <c r="G407" s="18">
        <v>1.0286835222319093</v>
      </c>
      <c r="H407" s="6">
        <v>1.0597774095071959</v>
      </c>
      <c r="I407" s="7">
        <f t="shared" si="56"/>
        <v>3.0226874061152424E-2</v>
      </c>
      <c r="J407" s="1">
        <v>0</v>
      </c>
      <c r="K407" s="1">
        <v>0</v>
      </c>
      <c r="L407" s="5" t="e">
        <f t="shared" si="57"/>
        <v>#DIV/0!</v>
      </c>
      <c r="M407" s="8">
        <v>0</v>
      </c>
      <c r="N407" s="8">
        <v>0</v>
      </c>
      <c r="O407" s="7" t="e">
        <f t="shared" si="58"/>
        <v>#DIV/0!</v>
      </c>
      <c r="P407" s="1">
        <v>0</v>
      </c>
      <c r="Q407" s="1">
        <v>0</v>
      </c>
      <c r="R407" s="5" t="e">
        <f t="shared" si="59"/>
        <v>#DIV/0!</v>
      </c>
      <c r="S407" s="8">
        <v>0</v>
      </c>
      <c r="T407" s="8">
        <v>0</v>
      </c>
      <c r="U407" s="7" t="e">
        <f t="shared" si="60"/>
        <v>#DIV/0!</v>
      </c>
      <c r="V407" s="1">
        <v>0</v>
      </c>
      <c r="W407" s="1">
        <v>0</v>
      </c>
      <c r="X407" s="5" t="e">
        <f t="shared" si="61"/>
        <v>#DIV/0!</v>
      </c>
      <c r="Y407" s="8">
        <v>0</v>
      </c>
      <c r="Z407" s="8">
        <v>0</v>
      </c>
      <c r="AA407" s="7" t="e">
        <f t="shared" si="62"/>
        <v>#DIV/0!</v>
      </c>
    </row>
    <row r="408" spans="1:27">
      <c r="A408" t="s">
        <v>9</v>
      </c>
      <c r="B408" t="s">
        <v>570</v>
      </c>
      <c r="C408" s="2" t="s">
        <v>571</v>
      </c>
      <c r="D408" s="6">
        <v>1983.8424952465525</v>
      </c>
      <c r="E408" s="6">
        <v>2003.4219089194637</v>
      </c>
      <c r="F408" s="7">
        <f t="shared" si="55"/>
        <v>9.8694395950409616E-3</v>
      </c>
      <c r="G408" s="18">
        <v>872</v>
      </c>
      <c r="H408" s="6">
        <v>872</v>
      </c>
      <c r="I408" s="7">
        <f t="shared" si="56"/>
        <v>0</v>
      </c>
      <c r="J408" s="1">
        <v>46.52211397429722</v>
      </c>
      <c r="K408" s="1">
        <v>48.485693075698471</v>
      </c>
      <c r="L408" s="5">
        <f t="shared" si="57"/>
        <v>4.2207434995024079E-2</v>
      </c>
      <c r="M408" s="8">
        <v>45.992991068202841</v>
      </c>
      <c r="N408" s="8">
        <v>45.845782106073983</v>
      </c>
      <c r="O408" s="7">
        <f t="shared" si="58"/>
        <v>-3.2006825107452098E-3</v>
      </c>
      <c r="P408" s="1">
        <v>52.098255369291721</v>
      </c>
      <c r="Q408" s="1">
        <v>52.294419589126143</v>
      </c>
      <c r="R408" s="5">
        <f t="shared" si="59"/>
        <v>3.7652742581097509E-3</v>
      </c>
      <c r="S408" s="8">
        <v>23.607021964210308</v>
      </c>
      <c r="T408" s="8">
        <v>22.670991151355267</v>
      </c>
      <c r="U408" s="7">
        <f t="shared" si="60"/>
        <v>-3.9650524927461024E-2</v>
      </c>
      <c r="V408" s="1">
        <v>71.329837917721676</v>
      </c>
      <c r="W408" s="1">
        <v>68.41601329675656</v>
      </c>
      <c r="X408" s="5">
        <f t="shared" si="61"/>
        <v>-4.0850010402745988E-2</v>
      </c>
      <c r="Y408" s="8">
        <v>144.6133604117918</v>
      </c>
      <c r="Z408" s="8">
        <v>146.62589477089858</v>
      </c>
      <c r="AA408" s="7">
        <f t="shared" si="62"/>
        <v>1.3916655787376876E-2</v>
      </c>
    </row>
    <row r="409" spans="1:27">
      <c r="A409" t="s">
        <v>9</v>
      </c>
      <c r="B409" t="s">
        <v>895</v>
      </c>
      <c r="C409" s="2" t="s">
        <v>896</v>
      </c>
      <c r="D409" s="6">
        <v>945.02873142857129</v>
      </c>
      <c r="E409" s="6">
        <v>967.72420547162085</v>
      </c>
      <c r="F409" s="7">
        <f t="shared" si="55"/>
        <v>2.4015644486005728E-2</v>
      </c>
      <c r="G409" s="18">
        <v>945.02873142857129</v>
      </c>
      <c r="H409" s="6">
        <v>967.72420547162085</v>
      </c>
      <c r="I409" s="7">
        <f t="shared" si="56"/>
        <v>2.4015644486005728E-2</v>
      </c>
      <c r="J409" s="1">
        <v>40</v>
      </c>
      <c r="K409" s="1">
        <v>40</v>
      </c>
      <c r="L409" s="5">
        <f t="shared" si="57"/>
        <v>0</v>
      </c>
      <c r="M409" s="8">
        <v>19</v>
      </c>
      <c r="N409" s="8">
        <v>24</v>
      </c>
      <c r="O409" s="7">
        <f t="shared" si="58"/>
        <v>0.26315789473684209</v>
      </c>
      <c r="P409" s="1">
        <v>10</v>
      </c>
      <c r="Q409" s="1">
        <v>34</v>
      </c>
      <c r="R409" s="5">
        <f t="shared" si="59"/>
        <v>2.4</v>
      </c>
      <c r="S409" s="8">
        <v>30</v>
      </c>
      <c r="T409" s="8">
        <v>25</v>
      </c>
      <c r="U409" s="7">
        <f t="shared" si="60"/>
        <v>-0.16666666666666666</v>
      </c>
      <c r="V409" s="1">
        <v>20</v>
      </c>
      <c r="W409" s="1">
        <v>20</v>
      </c>
      <c r="X409" s="5">
        <f t="shared" si="61"/>
        <v>0</v>
      </c>
      <c r="Y409" s="8">
        <v>29</v>
      </c>
      <c r="Z409" s="8">
        <v>58</v>
      </c>
      <c r="AA409" s="7">
        <f t="shared" si="62"/>
        <v>1</v>
      </c>
    </row>
    <row r="410" spans="1:27">
      <c r="A410" t="s">
        <v>9</v>
      </c>
      <c r="B410" t="s">
        <v>490</v>
      </c>
      <c r="C410" s="2" t="s">
        <v>491</v>
      </c>
      <c r="D410" s="6">
        <v>628.45347917174172</v>
      </c>
      <c r="E410" s="6">
        <v>628.41001839080457</v>
      </c>
      <c r="F410" s="7">
        <f t="shared" si="55"/>
        <v>-6.9155128227519854E-5</v>
      </c>
      <c r="G410" s="18">
        <v>628.45347917174172</v>
      </c>
      <c r="H410" s="6">
        <v>628.41001839080457</v>
      </c>
      <c r="I410" s="7">
        <f t="shared" si="56"/>
        <v>-6.9155128227519854E-5</v>
      </c>
      <c r="J410" s="1">
        <v>30</v>
      </c>
      <c r="K410" s="1">
        <v>30</v>
      </c>
      <c r="L410" s="5">
        <f t="shared" si="57"/>
        <v>0</v>
      </c>
      <c r="M410" s="8">
        <v>30</v>
      </c>
      <c r="N410" s="8">
        <v>40</v>
      </c>
      <c r="O410" s="7">
        <f t="shared" si="58"/>
        <v>0.33333333333333331</v>
      </c>
      <c r="P410" s="1">
        <v>50</v>
      </c>
      <c r="Q410" s="1">
        <v>60</v>
      </c>
      <c r="R410" s="5">
        <f t="shared" si="59"/>
        <v>0.2</v>
      </c>
      <c r="S410" s="8">
        <v>20</v>
      </c>
      <c r="T410" s="8">
        <v>20</v>
      </c>
      <c r="U410" s="7">
        <f t="shared" si="60"/>
        <v>0</v>
      </c>
      <c r="V410" s="1">
        <v>0</v>
      </c>
      <c r="W410" s="1">
        <v>0</v>
      </c>
      <c r="X410" s="5" t="e">
        <f t="shared" si="61"/>
        <v>#DIV/0!</v>
      </c>
      <c r="Y410" s="8">
        <v>35</v>
      </c>
      <c r="Z410" s="8">
        <v>55</v>
      </c>
      <c r="AA410" s="7">
        <f t="shared" si="62"/>
        <v>0.5714285714285714</v>
      </c>
    </row>
    <row r="411" spans="1:27">
      <c r="A411" t="s">
        <v>9</v>
      </c>
      <c r="B411" t="s">
        <v>572</v>
      </c>
      <c r="C411" s="2" t="s">
        <v>573</v>
      </c>
      <c r="D411" s="6">
        <v>176.32805934065934</v>
      </c>
      <c r="E411" s="6">
        <v>177.46214756125485</v>
      </c>
      <c r="F411" s="7">
        <f t="shared" si="55"/>
        <v>6.4316945631693176E-3</v>
      </c>
      <c r="G411" s="18">
        <v>176.32805934065934</v>
      </c>
      <c r="H411" s="6">
        <v>177.46214756125485</v>
      </c>
      <c r="I411" s="7">
        <f t="shared" si="56"/>
        <v>6.4316945631693176E-3</v>
      </c>
      <c r="J411" s="1">
        <v>15</v>
      </c>
      <c r="K411" s="1">
        <v>14</v>
      </c>
      <c r="L411" s="5">
        <f t="shared" si="57"/>
        <v>-6.6666666666666666E-2</v>
      </c>
      <c r="M411" s="8">
        <v>4</v>
      </c>
      <c r="N411" s="8">
        <v>4</v>
      </c>
      <c r="O411" s="7">
        <f t="shared" si="58"/>
        <v>0</v>
      </c>
      <c r="P411" s="1">
        <v>10</v>
      </c>
      <c r="Q411" s="1">
        <v>4</v>
      </c>
      <c r="R411" s="5">
        <f t="shared" si="59"/>
        <v>-0.6</v>
      </c>
      <c r="S411" s="8">
        <v>25</v>
      </c>
      <c r="T411" s="8">
        <v>15</v>
      </c>
      <c r="U411" s="7">
        <f t="shared" si="60"/>
        <v>-0.4</v>
      </c>
      <c r="V411" s="1">
        <v>0</v>
      </c>
      <c r="W411" s="1">
        <v>0</v>
      </c>
      <c r="X411" s="5" t="e">
        <f t="shared" si="61"/>
        <v>#DIV/0!</v>
      </c>
      <c r="Y411" s="8">
        <v>0</v>
      </c>
      <c r="Z411" s="8">
        <v>0</v>
      </c>
      <c r="AA411" s="7" t="e">
        <f t="shared" si="62"/>
        <v>#DIV/0!</v>
      </c>
    </row>
    <row r="412" spans="1:27" ht="28.8">
      <c r="A412" t="s">
        <v>9</v>
      </c>
      <c r="B412" t="s">
        <v>492</v>
      </c>
      <c r="C412" s="2" t="s">
        <v>493</v>
      </c>
      <c r="D412" s="6">
        <v>3129.4479985224248</v>
      </c>
      <c r="E412" s="6">
        <v>3107.941834053624</v>
      </c>
      <c r="F412" s="7">
        <f t="shared" si="55"/>
        <v>-6.8721910314390724E-3</v>
      </c>
      <c r="G412" s="18">
        <v>3129.4479985224248</v>
      </c>
      <c r="H412" s="6">
        <v>3107.941834053624</v>
      </c>
      <c r="I412" s="7">
        <f t="shared" si="56"/>
        <v>-6.8721910314390724E-3</v>
      </c>
      <c r="J412" s="1">
        <v>220</v>
      </c>
      <c r="K412" s="1">
        <v>184</v>
      </c>
      <c r="L412" s="5">
        <f t="shared" si="57"/>
        <v>-0.16363636363636364</v>
      </c>
      <c r="M412" s="8">
        <v>194</v>
      </c>
      <c r="N412" s="8">
        <v>139</v>
      </c>
      <c r="O412" s="7">
        <f t="shared" si="58"/>
        <v>-0.28350515463917525</v>
      </c>
      <c r="P412" s="1">
        <v>280</v>
      </c>
      <c r="Q412" s="1">
        <v>269</v>
      </c>
      <c r="R412" s="5">
        <f t="shared" si="59"/>
        <v>-3.9285714285714285E-2</v>
      </c>
      <c r="S412" s="8">
        <v>265</v>
      </c>
      <c r="T412" s="8">
        <v>175</v>
      </c>
      <c r="U412" s="7">
        <f t="shared" si="60"/>
        <v>-0.33962264150943394</v>
      </c>
      <c r="V412" s="1">
        <v>105</v>
      </c>
      <c r="W412" s="1">
        <v>105</v>
      </c>
      <c r="X412" s="5">
        <f t="shared" si="61"/>
        <v>0</v>
      </c>
      <c r="Y412" s="8">
        <v>390</v>
      </c>
      <c r="Z412" s="8">
        <v>288</v>
      </c>
      <c r="AA412" s="7">
        <f t="shared" si="62"/>
        <v>-0.26153846153846155</v>
      </c>
    </row>
    <row r="413" spans="1:27" ht="28.8">
      <c r="A413" t="s">
        <v>9</v>
      </c>
      <c r="B413" t="s">
        <v>574</v>
      </c>
      <c r="C413" s="2" t="s">
        <v>575</v>
      </c>
      <c r="D413" s="6">
        <v>65.796975483870966</v>
      </c>
      <c r="E413" s="6">
        <v>68.525680933852129</v>
      </c>
      <c r="F413" s="7">
        <f t="shared" si="55"/>
        <v>4.1471593943555353E-2</v>
      </c>
      <c r="G413" s="18">
        <v>65.796975483870966</v>
      </c>
      <c r="H413" s="6">
        <v>68.525680933852129</v>
      </c>
      <c r="I413" s="7">
        <f t="shared" si="56"/>
        <v>4.1471593943555353E-2</v>
      </c>
      <c r="J413" s="1">
        <v>4</v>
      </c>
      <c r="K413" s="1">
        <v>4</v>
      </c>
      <c r="L413" s="5">
        <f t="shared" si="57"/>
        <v>0</v>
      </c>
      <c r="M413" s="8">
        <v>4</v>
      </c>
      <c r="N413" s="8">
        <v>4</v>
      </c>
      <c r="O413" s="7">
        <f t="shared" si="58"/>
        <v>0</v>
      </c>
      <c r="P413" s="1">
        <v>0</v>
      </c>
      <c r="Q413" s="1">
        <v>0</v>
      </c>
      <c r="R413" s="5" t="e">
        <f t="shared" si="59"/>
        <v>#DIV/0!</v>
      </c>
      <c r="S413" s="8">
        <v>4</v>
      </c>
      <c r="T413" s="8">
        <v>4</v>
      </c>
      <c r="U413" s="7">
        <f t="shared" si="60"/>
        <v>0</v>
      </c>
      <c r="V413" s="1">
        <v>4</v>
      </c>
      <c r="W413" s="1">
        <v>4</v>
      </c>
      <c r="X413" s="5">
        <f t="shared" si="61"/>
        <v>0</v>
      </c>
      <c r="Y413" s="8">
        <v>8</v>
      </c>
      <c r="Z413" s="8">
        <v>8</v>
      </c>
      <c r="AA413" s="7">
        <f t="shared" si="62"/>
        <v>0</v>
      </c>
    </row>
    <row r="414" spans="1:27" ht="28.8">
      <c r="A414" t="s">
        <v>9</v>
      </c>
      <c r="B414" t="s">
        <v>576</v>
      </c>
      <c r="C414" s="2" t="s">
        <v>577</v>
      </c>
      <c r="D414" s="6">
        <v>3905.7680724073666</v>
      </c>
      <c r="E414" s="6">
        <v>3929.8769826941129</v>
      </c>
      <c r="F414" s="7">
        <f t="shared" si="55"/>
        <v>6.172642573701646E-3</v>
      </c>
      <c r="G414" s="18">
        <v>304</v>
      </c>
      <c r="H414" s="6">
        <v>304</v>
      </c>
      <c r="I414" s="7">
        <f t="shared" si="56"/>
        <v>0</v>
      </c>
      <c r="J414" s="1">
        <v>20.251704676798244</v>
      </c>
      <c r="K414" s="1">
        <v>28.056466404420181</v>
      </c>
      <c r="L414" s="5">
        <f t="shared" si="57"/>
        <v>0.38538788967052301</v>
      </c>
      <c r="M414" s="8">
        <v>21.110867905510897</v>
      </c>
      <c r="N414" s="8">
        <v>16.711895206111151</v>
      </c>
      <c r="O414" s="7">
        <f t="shared" si="58"/>
        <v>-0.2083747915570735</v>
      </c>
      <c r="P414" s="1">
        <v>25.099840038819643</v>
      </c>
      <c r="Q414" s="1">
        <v>29.886235952534538</v>
      </c>
      <c r="R414" s="5">
        <f t="shared" si="59"/>
        <v>0.19069427957756746</v>
      </c>
      <c r="S414" s="8">
        <v>4.6026601538177827</v>
      </c>
      <c r="T414" s="8">
        <v>10.063732514628978</v>
      </c>
      <c r="U414" s="7">
        <f t="shared" si="60"/>
        <v>1.186503495436521</v>
      </c>
      <c r="V414" s="1">
        <v>32.218621076724482</v>
      </c>
      <c r="W414" s="1">
        <v>33.850736640115649</v>
      </c>
      <c r="X414" s="5">
        <f t="shared" si="61"/>
        <v>5.0657523781185265E-2</v>
      </c>
      <c r="Y414" s="8">
        <v>66.462412621128777</v>
      </c>
      <c r="Z414" s="8">
        <v>74.654597563065863</v>
      </c>
      <c r="AA414" s="7">
        <f t="shared" si="62"/>
        <v>0.1232604207228665</v>
      </c>
    </row>
    <row r="415" spans="1:27">
      <c r="A415" t="s">
        <v>9</v>
      </c>
      <c r="B415" t="s">
        <v>580</v>
      </c>
      <c r="C415" s="2" t="s">
        <v>581</v>
      </c>
      <c r="D415" s="6">
        <v>1456.0311891717815</v>
      </c>
      <c r="E415" s="6">
        <v>1470.4014010418082</v>
      </c>
      <c r="F415" s="7">
        <f t="shared" si="55"/>
        <v>9.8694395950410258E-3</v>
      </c>
      <c r="G415" s="18">
        <v>746</v>
      </c>
      <c r="H415" s="6">
        <v>746</v>
      </c>
      <c r="I415" s="7">
        <f t="shared" si="56"/>
        <v>0</v>
      </c>
      <c r="J415" s="1">
        <v>39.799881909203819</v>
      </c>
      <c r="K415" s="1">
        <v>41.479732837696162</v>
      </c>
      <c r="L415" s="5">
        <f t="shared" si="57"/>
        <v>4.2207434995023767E-2</v>
      </c>
      <c r="M415" s="8">
        <v>39.347214835870787</v>
      </c>
      <c r="N415" s="8">
        <v>39.221276893499081</v>
      </c>
      <c r="O415" s="7">
        <f t="shared" si="58"/>
        <v>-3.2006825107452181E-3</v>
      </c>
      <c r="P415" s="1">
        <v>44.570296451251863</v>
      </c>
      <c r="Q415" s="1">
        <v>44.738115841156088</v>
      </c>
      <c r="R415" s="5">
        <f t="shared" si="59"/>
        <v>3.7652742581098667E-3</v>
      </c>
      <c r="S415" s="8">
        <v>20.195915579473503</v>
      </c>
      <c r="T415" s="8">
        <v>19.395136925356685</v>
      </c>
      <c r="U415" s="7">
        <f t="shared" si="60"/>
        <v>-3.9650524927461329E-2</v>
      </c>
      <c r="V415" s="1">
        <v>61.023003539702259</v>
      </c>
      <c r="W415" s="1">
        <v>58.530213210298619</v>
      </c>
      <c r="X415" s="5">
        <f t="shared" si="61"/>
        <v>-4.085001040274594E-2</v>
      </c>
      <c r="Y415" s="8">
        <v>93.717393196326469</v>
      </c>
      <c r="Z415" s="8">
        <v>95.43912557235133</v>
      </c>
      <c r="AA415" s="7">
        <f t="shared" si="62"/>
        <v>1.8371535072662998E-2</v>
      </c>
    </row>
    <row r="416" spans="1:27" ht="28.8">
      <c r="A416" t="s">
        <v>9</v>
      </c>
      <c r="B416" t="s">
        <v>720</v>
      </c>
      <c r="C416" s="2" t="s">
        <v>721</v>
      </c>
      <c r="D416" s="6">
        <v>697.23340521197974</v>
      </c>
      <c r="E416" s="6">
        <v>697.27447261394627</v>
      </c>
      <c r="F416" s="7">
        <f t="shared" si="55"/>
        <v>5.8900508293981763E-5</v>
      </c>
      <c r="G416" s="18">
        <v>662</v>
      </c>
      <c r="H416" s="6">
        <v>662</v>
      </c>
      <c r="I416" s="7">
        <f t="shared" si="56"/>
        <v>0</v>
      </c>
      <c r="J416" s="1">
        <v>81.654148488038913</v>
      </c>
      <c r="K416" s="1">
        <v>62.661120858486612</v>
      </c>
      <c r="L416" s="5">
        <f t="shared" si="57"/>
        <v>-0.23260333958824506</v>
      </c>
      <c r="M416" s="8">
        <v>53.17014320151371</v>
      </c>
      <c r="N416" s="8">
        <v>48.41995702701238</v>
      </c>
      <c r="O416" s="7">
        <f t="shared" si="58"/>
        <v>-8.9339352660725888E-2</v>
      </c>
      <c r="P416" s="1">
        <v>53.17014320151371</v>
      </c>
      <c r="Q416" s="1">
        <v>37.976436883931278</v>
      </c>
      <c r="R416" s="5">
        <f t="shared" si="59"/>
        <v>-0.28575635502802033</v>
      </c>
      <c r="S416" s="8">
        <v>38.928140558251108</v>
      </c>
      <c r="T416" s="8">
        <v>31.330560429243306</v>
      </c>
      <c r="U416" s="7">
        <f t="shared" si="60"/>
        <v>-0.19516935615352526</v>
      </c>
      <c r="V416" s="1">
        <v>66.462679001892141</v>
      </c>
      <c r="W416" s="1">
        <v>36.077615039734717</v>
      </c>
      <c r="X416" s="5">
        <f t="shared" si="61"/>
        <v>-0.45717482982129543</v>
      </c>
      <c r="Y416" s="8">
        <v>187.99443489106636</v>
      </c>
      <c r="Z416" s="8">
        <v>149.05751476943027</v>
      </c>
      <c r="AA416" s="7">
        <f t="shared" si="62"/>
        <v>-0.20711740825837821</v>
      </c>
    </row>
    <row r="417" spans="1:27">
      <c r="A417" t="s">
        <v>9</v>
      </c>
      <c r="B417" t="s">
        <v>584</v>
      </c>
      <c r="C417" s="2" t="s">
        <v>585</v>
      </c>
      <c r="D417" s="6">
        <v>2689.1076025016346</v>
      </c>
      <c r="E417" s="6">
        <v>2715.6475875490896</v>
      </c>
      <c r="F417" s="7">
        <f t="shared" si="55"/>
        <v>9.8694395950408662E-3</v>
      </c>
      <c r="G417" s="18">
        <v>2140</v>
      </c>
      <c r="H417" s="6">
        <v>2140</v>
      </c>
      <c r="I417" s="7">
        <f t="shared" si="56"/>
        <v>0</v>
      </c>
      <c r="J417" s="1">
        <v>114.17124301031657</v>
      </c>
      <c r="K417" s="1">
        <v>118.99011832797561</v>
      </c>
      <c r="L417" s="5">
        <f t="shared" si="57"/>
        <v>4.2207434995024093E-2</v>
      </c>
      <c r="M417" s="8">
        <v>112.87270743802074</v>
      </c>
      <c r="N417" s="8">
        <v>112.5114377373834</v>
      </c>
      <c r="O417" s="7">
        <f t="shared" si="58"/>
        <v>-3.2006825107452354E-3</v>
      </c>
      <c r="P417" s="1">
        <v>127.85581019528014</v>
      </c>
      <c r="Q417" s="1">
        <v>128.33722238615823</v>
      </c>
      <c r="R417" s="5">
        <f t="shared" si="59"/>
        <v>3.7652742581100206E-3</v>
      </c>
      <c r="S417" s="8">
        <v>57.934663994736304</v>
      </c>
      <c r="T417" s="8">
        <v>55.637524155848944</v>
      </c>
      <c r="U417" s="7">
        <f t="shared" si="60"/>
        <v>-3.9650524927460858E-2</v>
      </c>
      <c r="V417" s="1">
        <v>175.05258388064723</v>
      </c>
      <c r="W417" s="1">
        <v>167.90168400809523</v>
      </c>
      <c r="X417" s="5">
        <f t="shared" si="61"/>
        <v>-4.0850010402745981E-2</v>
      </c>
      <c r="Y417" s="8">
        <v>354.89976064361747</v>
      </c>
      <c r="Z417" s="8">
        <v>359.83877845151721</v>
      </c>
      <c r="AA417" s="7">
        <f t="shared" si="62"/>
        <v>1.3916655787377096E-2</v>
      </c>
    </row>
    <row r="418" spans="1:27" ht="28.8">
      <c r="A418" t="s">
        <v>9</v>
      </c>
      <c r="B418" t="s">
        <v>859</v>
      </c>
      <c r="C418" s="2" t="s">
        <v>860</v>
      </c>
      <c r="D418" s="6">
        <v>9663.521697795888</v>
      </c>
      <c r="E418" s="6">
        <v>9909.7327515315665</v>
      </c>
      <c r="F418" s="7">
        <f t="shared" si="55"/>
        <v>2.5478398190158322E-2</v>
      </c>
      <c r="G418" s="18">
        <v>4060</v>
      </c>
      <c r="H418" s="6">
        <v>4060</v>
      </c>
      <c r="I418" s="7">
        <f t="shared" si="56"/>
        <v>0</v>
      </c>
      <c r="J418" s="1">
        <v>221.13906658584696</v>
      </c>
      <c r="K418" s="1">
        <v>214.55950471536636</v>
      </c>
      <c r="L418" s="5">
        <f t="shared" si="57"/>
        <v>-2.9753050747939165E-2</v>
      </c>
      <c r="M418" s="8">
        <v>185.80355896581355</v>
      </c>
      <c r="N418" s="8">
        <v>195.72992754383577</v>
      </c>
      <c r="O418" s="7">
        <f t="shared" si="58"/>
        <v>5.3423995930285691E-2</v>
      </c>
      <c r="P418" s="1">
        <v>251.96721024175014</v>
      </c>
      <c r="Q418" s="1">
        <v>257.2652027960425</v>
      </c>
      <c r="R418" s="5">
        <f t="shared" si="59"/>
        <v>2.1026515907403984E-2</v>
      </c>
      <c r="S418" s="8">
        <v>75.06708626681116</v>
      </c>
      <c r="T418" s="8">
        <v>81.992769758451843</v>
      </c>
      <c r="U418" s="7">
        <f t="shared" si="60"/>
        <v>9.2259921572348053E-2</v>
      </c>
      <c r="V418" s="1">
        <v>259.42383704660762</v>
      </c>
      <c r="W418" s="1">
        <v>256.39698021752815</v>
      </c>
      <c r="X418" s="5">
        <f t="shared" si="61"/>
        <v>-1.1667612596970661E-2</v>
      </c>
      <c r="Y418" s="8">
        <v>567.90983579341059</v>
      </c>
      <c r="Z418" s="8">
        <v>576.55463505524472</v>
      </c>
      <c r="AA418" s="7">
        <f t="shared" si="62"/>
        <v>1.5222133368682937E-2</v>
      </c>
    </row>
    <row r="419" spans="1:27">
      <c r="A419" t="s">
        <v>9</v>
      </c>
      <c r="B419" t="s">
        <v>861</v>
      </c>
      <c r="C419" s="2" t="s">
        <v>862</v>
      </c>
      <c r="D419" s="6">
        <v>771.99822953660225</v>
      </c>
      <c r="E419" s="6">
        <v>791.66750783083296</v>
      </c>
      <c r="F419" s="7">
        <f t="shared" si="55"/>
        <v>2.5478398190158208E-2</v>
      </c>
      <c r="G419" s="18">
        <v>771.99822953660225</v>
      </c>
      <c r="H419" s="6">
        <v>774</v>
      </c>
      <c r="I419" s="7">
        <f t="shared" si="56"/>
        <v>2.5929728680845875E-3</v>
      </c>
      <c r="J419" s="1">
        <v>42.049006868386861</v>
      </c>
      <c r="K419" s="1">
        <v>40.903708534407293</v>
      </c>
      <c r="L419" s="5">
        <f t="shared" si="57"/>
        <v>-2.7237226733186466E-2</v>
      </c>
      <c r="M419" s="8">
        <v>35.330053833302394</v>
      </c>
      <c r="N419" s="8">
        <v>37.314030521903661</v>
      </c>
      <c r="O419" s="7">
        <f t="shared" si="58"/>
        <v>5.615549577032216E-2</v>
      </c>
      <c r="P419" s="1">
        <v>47.910896602932986</v>
      </c>
      <c r="Q419" s="1">
        <v>49.045139646339138</v>
      </c>
      <c r="R419" s="5">
        <f t="shared" si="59"/>
        <v>2.3674009960746919E-2</v>
      </c>
      <c r="S419" s="8">
        <v>14.273807313903843</v>
      </c>
      <c r="T419" s="8">
        <v>15.631133939172841</v>
      </c>
      <c r="U419" s="7">
        <f t="shared" si="60"/>
        <v>9.5092121913881514E-2</v>
      </c>
      <c r="V419" s="1">
        <v>49.328754408761839</v>
      </c>
      <c r="W419" s="1">
        <v>48.879621351814478</v>
      </c>
      <c r="X419" s="5">
        <f t="shared" si="61"/>
        <v>-9.1048935317852818E-3</v>
      </c>
      <c r="Y419" s="8">
        <v>107.28995730462225</v>
      </c>
      <c r="Z419" s="8">
        <v>109.2628787026501</v>
      </c>
      <c r="AA419" s="7">
        <f t="shared" si="62"/>
        <v>1.8388686579735018E-2</v>
      </c>
    </row>
    <row r="420" spans="1:27" ht="28.8">
      <c r="A420" t="s">
        <v>9</v>
      </c>
      <c r="B420" t="s">
        <v>588</v>
      </c>
      <c r="C420" s="2" t="s">
        <v>589</v>
      </c>
      <c r="D420" s="6">
        <v>1119.3239766758072</v>
      </c>
      <c r="E420" s="6">
        <v>1130.3710770508901</v>
      </c>
      <c r="F420" s="7">
        <f t="shared" si="55"/>
        <v>9.8694395950409373E-3</v>
      </c>
      <c r="G420" s="18">
        <v>238</v>
      </c>
      <c r="H420" s="6">
        <v>238</v>
      </c>
      <c r="I420" s="7">
        <f t="shared" si="56"/>
        <v>0</v>
      </c>
      <c r="J420" s="1">
        <v>12.697549456287543</v>
      </c>
      <c r="K420" s="1">
        <v>13.233480449559902</v>
      </c>
      <c r="L420" s="5">
        <f t="shared" si="57"/>
        <v>4.2207434995024017E-2</v>
      </c>
      <c r="M420" s="8">
        <v>12.553132883293895</v>
      </c>
      <c r="N420" s="8">
        <v>12.512954290419275</v>
      </c>
      <c r="O420" s="7">
        <f t="shared" si="58"/>
        <v>-3.2006825107452346E-3</v>
      </c>
      <c r="P420" s="1">
        <v>14.21947795629751</v>
      </c>
      <c r="Q420" s="1">
        <v>14.273018190610118</v>
      </c>
      <c r="R420" s="5">
        <f t="shared" si="59"/>
        <v>3.7652742581099114E-3</v>
      </c>
      <c r="S420" s="8">
        <v>6.4432009489473092</v>
      </c>
      <c r="T420" s="8">
        <v>6.1877246491084321</v>
      </c>
      <c r="U420" s="7">
        <f t="shared" si="60"/>
        <v>-3.9650524927461225E-2</v>
      </c>
      <c r="V420" s="1">
        <v>19.468464936258894</v>
      </c>
      <c r="W420" s="1">
        <v>18.673177941087229</v>
      </c>
      <c r="X420" s="5">
        <f t="shared" si="61"/>
        <v>-4.0850010402745662E-2</v>
      </c>
      <c r="Y420" s="8">
        <v>39.470160295878948</v>
      </c>
      <c r="Z420" s="8">
        <v>40.019452930589296</v>
      </c>
      <c r="AA420" s="7">
        <f t="shared" si="62"/>
        <v>1.3916655787377155E-2</v>
      </c>
    </row>
    <row r="421" spans="1:27">
      <c r="A421" t="s">
        <v>9</v>
      </c>
      <c r="B421" t="s">
        <v>586</v>
      </c>
      <c r="C421" s="2" t="s">
        <v>587</v>
      </c>
      <c r="D421" s="6">
        <v>54.687291491308322</v>
      </c>
      <c r="E421" s="6">
        <v>55.420193221374049</v>
      </c>
      <c r="F421" s="7">
        <f t="shared" si="55"/>
        <v>1.3401682732490237E-2</v>
      </c>
      <c r="G421" s="18">
        <v>54.687291491308322</v>
      </c>
      <c r="H421" s="6">
        <v>55.420193221374049</v>
      </c>
      <c r="I421" s="7">
        <f t="shared" si="56"/>
        <v>1.3401682732490237E-2</v>
      </c>
      <c r="J421" s="1">
        <v>0</v>
      </c>
      <c r="K421" s="1">
        <v>4</v>
      </c>
      <c r="L421" s="5" t="e">
        <f t="shared" si="57"/>
        <v>#DIV/0!</v>
      </c>
      <c r="M421" s="8">
        <v>8</v>
      </c>
      <c r="N421" s="8">
        <v>4</v>
      </c>
      <c r="O421" s="7">
        <f t="shared" si="58"/>
        <v>-0.5</v>
      </c>
      <c r="P421" s="1">
        <v>10</v>
      </c>
      <c r="Q421" s="1">
        <v>4</v>
      </c>
      <c r="R421" s="5">
        <f t="shared" si="59"/>
        <v>-0.6</v>
      </c>
      <c r="S421" s="8">
        <v>4</v>
      </c>
      <c r="T421" s="8">
        <v>4</v>
      </c>
      <c r="U421" s="7">
        <f t="shared" si="60"/>
        <v>0</v>
      </c>
      <c r="V421" s="1">
        <v>4</v>
      </c>
      <c r="W421" s="1">
        <v>4</v>
      </c>
      <c r="X421" s="5">
        <f t="shared" si="61"/>
        <v>0</v>
      </c>
      <c r="Y421" s="8">
        <v>18</v>
      </c>
      <c r="Z421" s="8">
        <v>12</v>
      </c>
      <c r="AA421" s="7">
        <f t="shared" si="62"/>
        <v>-0.33333333333333331</v>
      </c>
    </row>
    <row r="422" spans="1:27">
      <c r="A422" t="s">
        <v>9</v>
      </c>
      <c r="B422" t="s">
        <v>863</v>
      </c>
      <c r="C422" s="2" t="s">
        <v>864</v>
      </c>
      <c r="D422" s="6">
        <v>2031.5742882542163</v>
      </c>
      <c r="E422" s="6">
        <v>2083.3355469232442</v>
      </c>
      <c r="F422" s="7">
        <f t="shared" si="55"/>
        <v>2.5478398190158093E-2</v>
      </c>
      <c r="G422" s="18">
        <v>1198</v>
      </c>
      <c r="H422" s="6">
        <v>1198</v>
      </c>
      <c r="I422" s="7">
        <f t="shared" si="56"/>
        <v>0</v>
      </c>
      <c r="J422" s="1">
        <v>65.252364967942043</v>
      </c>
      <c r="K422" s="1">
        <v>63.310908041627833</v>
      </c>
      <c r="L422" s="5">
        <f t="shared" si="57"/>
        <v>-2.9753050747938898E-2</v>
      </c>
      <c r="M422" s="8">
        <v>54.825779221932173</v>
      </c>
      <c r="N422" s="8">
        <v>57.754791427959425</v>
      </c>
      <c r="O422" s="7">
        <f t="shared" si="58"/>
        <v>5.3423995930285802E-2</v>
      </c>
      <c r="P422" s="1">
        <v>74.348945288082916</v>
      </c>
      <c r="Q422" s="1">
        <v>75.912244568881519</v>
      </c>
      <c r="R422" s="5">
        <f t="shared" si="59"/>
        <v>2.1026515907404238E-2</v>
      </c>
      <c r="S422" s="8">
        <v>22.150337277743784</v>
      </c>
      <c r="T422" s="8">
        <v>24.193925657789492</v>
      </c>
      <c r="U422" s="7">
        <f t="shared" si="60"/>
        <v>9.2259921572348483E-2</v>
      </c>
      <c r="V422" s="1">
        <v>76.549201177792099</v>
      </c>
      <c r="W422" s="1">
        <v>75.656054753842056</v>
      </c>
      <c r="X422" s="5">
        <f t="shared" si="61"/>
        <v>-1.1667612596970588E-2</v>
      </c>
      <c r="Y422" s="8">
        <v>159.42708947795714</v>
      </c>
      <c r="Z422" s="8">
        <v>161.97794403846876</v>
      </c>
      <c r="AA422" s="7">
        <f t="shared" si="62"/>
        <v>1.6000132529950705E-2</v>
      </c>
    </row>
    <row r="423" spans="1:27">
      <c r="A423" t="s">
        <v>9</v>
      </c>
      <c r="B423" t="s">
        <v>590</v>
      </c>
      <c r="C423" s="2" t="s">
        <v>591</v>
      </c>
      <c r="D423" s="6">
        <v>1812.8558149578962</v>
      </c>
      <c r="E423" s="6">
        <v>1817.4311309168759</v>
      </c>
      <c r="F423" s="7">
        <f t="shared" si="55"/>
        <v>2.5238167984616773E-3</v>
      </c>
      <c r="G423" s="18">
        <v>1812.8558149578962</v>
      </c>
      <c r="H423" s="6">
        <v>1817.4311309168759</v>
      </c>
      <c r="I423" s="7">
        <f t="shared" si="56"/>
        <v>2.5238167984616773E-3</v>
      </c>
      <c r="J423" s="1">
        <v>77.773928107405808</v>
      </c>
      <c r="K423" s="1">
        <v>75.877003031615416</v>
      </c>
      <c r="L423" s="5">
        <f t="shared" si="57"/>
        <v>-2.4390243902439109E-2</v>
      </c>
      <c r="M423" s="8">
        <v>150.80554352533565</v>
      </c>
      <c r="N423" s="8">
        <v>123.30012992637506</v>
      </c>
      <c r="O423" s="7">
        <f t="shared" si="58"/>
        <v>-0.18238993710691823</v>
      </c>
      <c r="P423" s="1">
        <v>140.37245560848854</v>
      </c>
      <c r="Q423" s="1">
        <v>166.92940666955391</v>
      </c>
      <c r="R423" s="5">
        <f t="shared" si="59"/>
        <v>0.18918918918918903</v>
      </c>
      <c r="S423" s="8">
        <v>42.680814205283674</v>
      </c>
      <c r="T423" s="8">
        <v>37.938501515807708</v>
      </c>
      <c r="U423" s="7">
        <f t="shared" si="60"/>
        <v>-0.11111111111111116</v>
      </c>
      <c r="V423" s="1">
        <v>166.92940666955391</v>
      </c>
      <c r="W423" s="1">
        <v>165.03248159376355</v>
      </c>
      <c r="X423" s="5">
        <f t="shared" si="61"/>
        <v>-1.1363636363636234E-2</v>
      </c>
      <c r="Y423" s="8">
        <v>352.95192724123001</v>
      </c>
      <c r="Z423" s="8">
        <v>350.10653962754441</v>
      </c>
      <c r="AA423" s="7">
        <f t="shared" si="62"/>
        <v>-8.0616860089869451E-3</v>
      </c>
    </row>
    <row r="424" spans="1:27" ht="28.8">
      <c r="A424" t="s">
        <v>9</v>
      </c>
      <c r="B424" t="s">
        <v>582</v>
      </c>
      <c r="C424" s="2" t="s">
        <v>583</v>
      </c>
      <c r="D424" s="6">
        <v>0</v>
      </c>
      <c r="E424" s="6">
        <v>0</v>
      </c>
      <c r="F424" s="7" t="e">
        <f t="shared" si="55"/>
        <v>#DIV/0!</v>
      </c>
      <c r="G424" s="18">
        <v>0</v>
      </c>
      <c r="H424" s="6">
        <v>0</v>
      </c>
      <c r="I424" s="7" t="e">
        <f t="shared" si="56"/>
        <v>#DIV/0!</v>
      </c>
      <c r="J424" s="1">
        <v>0</v>
      </c>
      <c r="K424" s="1">
        <v>0</v>
      </c>
      <c r="L424" s="5" t="e">
        <f t="shared" si="57"/>
        <v>#DIV/0!</v>
      </c>
      <c r="M424" s="8">
        <v>0</v>
      </c>
      <c r="N424" s="8">
        <v>0</v>
      </c>
      <c r="O424" s="7" t="e">
        <f t="shared" si="58"/>
        <v>#DIV/0!</v>
      </c>
      <c r="P424" s="1">
        <v>0</v>
      </c>
      <c r="Q424" s="1">
        <v>0</v>
      </c>
      <c r="R424" s="5" t="e">
        <f t="shared" si="59"/>
        <v>#DIV/0!</v>
      </c>
      <c r="S424" s="8">
        <v>0</v>
      </c>
      <c r="T424" s="8">
        <v>0</v>
      </c>
      <c r="U424" s="7" t="e">
        <f t="shared" si="60"/>
        <v>#DIV/0!</v>
      </c>
      <c r="V424" s="1">
        <v>0</v>
      </c>
      <c r="W424" s="1">
        <v>0</v>
      </c>
      <c r="X424" s="5" t="e">
        <f t="shared" si="61"/>
        <v>#DIV/0!</v>
      </c>
      <c r="Y424" s="8">
        <v>0</v>
      </c>
      <c r="Z424" s="8">
        <v>0</v>
      </c>
      <c r="AA424" s="7" t="e">
        <f t="shared" si="62"/>
        <v>#DIV/0!</v>
      </c>
    </row>
    <row r="425" spans="1:27" ht="28.8">
      <c r="A425" t="s">
        <v>9</v>
      </c>
      <c r="B425" t="s">
        <v>865</v>
      </c>
      <c r="C425" s="2" t="s">
        <v>866</v>
      </c>
      <c r="D425" s="6">
        <v>11458.07898575378</v>
      </c>
      <c r="E425" s="6">
        <v>11750.012484647099</v>
      </c>
      <c r="F425" s="7">
        <f t="shared" si="55"/>
        <v>2.5478398190158194E-2</v>
      </c>
      <c r="G425" s="18">
        <v>2848</v>
      </c>
      <c r="H425" s="6">
        <v>2848</v>
      </c>
      <c r="I425" s="7">
        <f t="shared" si="56"/>
        <v>0</v>
      </c>
      <c r="J425" s="1">
        <v>155.12415311243649</v>
      </c>
      <c r="K425" s="1">
        <v>150.50873631265111</v>
      </c>
      <c r="L425" s="5">
        <f t="shared" si="57"/>
        <v>-2.9753050747938978E-2</v>
      </c>
      <c r="M425" s="8">
        <v>130.33707781641303</v>
      </c>
      <c r="N425" s="8">
        <v>137.30020533124241</v>
      </c>
      <c r="O425" s="7">
        <f t="shared" si="58"/>
        <v>5.3423995930285705E-2</v>
      </c>
      <c r="P425" s="1">
        <v>176.74941250455771</v>
      </c>
      <c r="Q425" s="1">
        <v>180.46583683820913</v>
      </c>
      <c r="R425" s="5">
        <f t="shared" si="59"/>
        <v>2.1026515907404134E-2</v>
      </c>
      <c r="S425" s="8">
        <v>52.657896967457681</v>
      </c>
      <c r="T425" s="8">
        <v>57.516110411840117</v>
      </c>
      <c r="U425" s="7">
        <f t="shared" si="60"/>
        <v>9.2259921572348164E-2</v>
      </c>
      <c r="V425" s="1">
        <v>181.98007091348236</v>
      </c>
      <c r="W425" s="1">
        <v>179.85679794569461</v>
      </c>
      <c r="X425" s="5">
        <f t="shared" si="61"/>
        <v>-1.1667612596970632E-2</v>
      </c>
      <c r="Y425" s="8">
        <v>363.21064343340726</v>
      </c>
      <c r="Z425" s="8">
        <v>369.27477848210265</v>
      </c>
      <c r="AA425" s="7">
        <f t="shared" si="62"/>
        <v>1.6695917805082762E-2</v>
      </c>
    </row>
    <row r="426" spans="1:27">
      <c r="A426" t="s">
        <v>9</v>
      </c>
      <c r="B426" t="s">
        <v>592</v>
      </c>
      <c r="C426" s="2" t="s">
        <v>593</v>
      </c>
      <c r="D426" s="6">
        <v>1187.6664895346344</v>
      </c>
      <c r="E426" s="6">
        <v>1211.2482497608135</v>
      </c>
      <c r="F426" s="7">
        <f t="shared" si="55"/>
        <v>1.9855540620177952E-2</v>
      </c>
      <c r="G426" s="18">
        <v>632</v>
      </c>
      <c r="H426" s="6">
        <v>632</v>
      </c>
      <c r="I426" s="7">
        <f t="shared" si="56"/>
        <v>0</v>
      </c>
      <c r="J426" s="1">
        <v>42.264072784370263</v>
      </c>
      <c r="K426" s="1">
        <v>40.961615695328959</v>
      </c>
      <c r="L426" s="5">
        <f t="shared" si="57"/>
        <v>-3.0817122043263374E-2</v>
      </c>
      <c r="M426" s="8">
        <v>34.470775618149581</v>
      </c>
      <c r="N426" s="8">
        <v>33.330823980477518</v>
      </c>
      <c r="O426" s="7">
        <f t="shared" si="58"/>
        <v>-3.307008958254639E-2</v>
      </c>
      <c r="P426" s="1">
        <v>48.348120713147615</v>
      </c>
      <c r="Q426" s="1">
        <v>44.857846210750985</v>
      </c>
      <c r="R426" s="5">
        <f t="shared" si="59"/>
        <v>-7.2190489535356395E-2</v>
      </c>
      <c r="S426" s="8">
        <v>15.740481723593813</v>
      </c>
      <c r="T426" s="8">
        <v>14.237677761749653</v>
      </c>
      <c r="U426" s="7">
        <f t="shared" si="60"/>
        <v>-9.547382273514339E-2</v>
      </c>
      <c r="V426" s="1">
        <v>54.261793316006191</v>
      </c>
      <c r="W426" s="1">
        <v>52.585639515197997</v>
      </c>
      <c r="X426" s="5">
        <f t="shared" si="61"/>
        <v>-3.0890129101460436E-2</v>
      </c>
      <c r="Y426" s="8">
        <v>99.082969115667453</v>
      </c>
      <c r="Z426" s="8">
        <v>93.150285886557469</v>
      </c>
      <c r="AA426" s="7">
        <f t="shared" si="62"/>
        <v>-5.98759129047121E-2</v>
      </c>
    </row>
    <row r="427" spans="1:27">
      <c r="A427" t="s">
        <v>9</v>
      </c>
      <c r="B427" t="s">
        <v>594</v>
      </c>
      <c r="C427" s="2" t="s">
        <v>595</v>
      </c>
      <c r="D427" s="6">
        <v>67.58008681446907</v>
      </c>
      <c r="E427" s="6">
        <v>67.584067315932998</v>
      </c>
      <c r="F427" s="7">
        <f t="shared" si="55"/>
        <v>5.8900508294053286E-5</v>
      </c>
      <c r="G427" s="18">
        <v>67.58008681446907</v>
      </c>
      <c r="H427" s="6">
        <v>67.584067315932998</v>
      </c>
      <c r="I427" s="7">
        <f t="shared" si="56"/>
        <v>5.8900508294053286E-5</v>
      </c>
      <c r="J427" s="1">
        <v>4</v>
      </c>
      <c r="K427" s="1">
        <v>4</v>
      </c>
      <c r="L427" s="5">
        <f t="shared" si="57"/>
        <v>0</v>
      </c>
      <c r="M427" s="8">
        <v>4</v>
      </c>
      <c r="N427" s="8">
        <v>10</v>
      </c>
      <c r="O427" s="7">
        <f t="shared" si="58"/>
        <v>1.5</v>
      </c>
      <c r="P427" s="1">
        <v>15</v>
      </c>
      <c r="Q427" s="1">
        <v>10</v>
      </c>
      <c r="R427" s="5">
        <f t="shared" si="59"/>
        <v>-0.33333333333333331</v>
      </c>
      <c r="S427" s="8">
        <v>0</v>
      </c>
      <c r="T427" s="8">
        <v>4</v>
      </c>
      <c r="U427" s="7" t="e">
        <f t="shared" si="60"/>
        <v>#DIV/0!</v>
      </c>
      <c r="V427" s="1">
        <v>4</v>
      </c>
      <c r="W427" s="1">
        <v>4</v>
      </c>
      <c r="X427" s="5">
        <f t="shared" si="61"/>
        <v>0</v>
      </c>
      <c r="Y427" s="8">
        <v>23</v>
      </c>
      <c r="Z427" s="8">
        <v>24</v>
      </c>
      <c r="AA427" s="7">
        <f t="shared" si="62"/>
        <v>4.3478260869565216E-2</v>
      </c>
    </row>
    <row r="428" spans="1:27" ht="28.8">
      <c r="A428" t="s">
        <v>9</v>
      </c>
      <c r="B428" t="s">
        <v>867</v>
      </c>
      <c r="C428" s="2" t="s">
        <v>868</v>
      </c>
      <c r="D428" s="6">
        <v>5729.0394928768901</v>
      </c>
      <c r="E428" s="6">
        <v>5875.0062423235495</v>
      </c>
      <c r="F428" s="7">
        <f t="shared" si="55"/>
        <v>2.5478398190158194E-2</v>
      </c>
      <c r="G428" s="18">
        <v>2058</v>
      </c>
      <c r="H428" s="6">
        <v>2058</v>
      </c>
      <c r="I428" s="7">
        <f t="shared" si="56"/>
        <v>0</v>
      </c>
      <c r="J428" s="1">
        <v>112.09463030386036</v>
      </c>
      <c r="K428" s="1">
        <v>108.75947307985814</v>
      </c>
      <c r="L428" s="5">
        <f t="shared" si="57"/>
        <v>-2.9753050747938985E-2</v>
      </c>
      <c r="M428" s="8">
        <v>94.183183337843403</v>
      </c>
      <c r="N428" s="8">
        <v>99.214825341185701</v>
      </c>
      <c r="O428" s="7">
        <f t="shared" si="58"/>
        <v>5.3423995930285705E-2</v>
      </c>
      <c r="P428" s="1">
        <v>127.72131001909402</v>
      </c>
      <c r="Q428" s="1">
        <v>130.40684417592502</v>
      </c>
      <c r="R428" s="5">
        <f t="shared" si="59"/>
        <v>2.10265159074043E-2</v>
      </c>
      <c r="S428" s="8">
        <v>38.051247176624962</v>
      </c>
      <c r="T428" s="8">
        <v>41.561852256870417</v>
      </c>
      <c r="U428" s="7">
        <f t="shared" si="60"/>
        <v>9.2259921572348191E-2</v>
      </c>
      <c r="V428" s="1">
        <v>131.50104843397006</v>
      </c>
      <c r="W428" s="1">
        <v>129.96674514474702</v>
      </c>
      <c r="X428" s="5">
        <f t="shared" si="61"/>
        <v>-1.166761259697062E-2</v>
      </c>
      <c r="Y428" s="8">
        <v>333.99912366079775</v>
      </c>
      <c r="Z428" s="8">
        <v>338.38114259696886</v>
      </c>
      <c r="AA428" s="7">
        <f t="shared" si="62"/>
        <v>1.3119851597638892E-2</v>
      </c>
    </row>
    <row r="429" spans="1:27" ht="28.8">
      <c r="A429" t="s">
        <v>9</v>
      </c>
      <c r="B429" t="s">
        <v>494</v>
      </c>
      <c r="C429" s="2" t="s">
        <v>495</v>
      </c>
      <c r="D429" s="6">
        <v>1057.1340524120128</v>
      </c>
      <c r="E429" s="6">
        <v>1090.9963805043565</v>
      </c>
      <c r="F429" s="7">
        <f t="shared" si="55"/>
        <v>3.2032198769003407E-2</v>
      </c>
      <c r="G429" s="18">
        <v>1057.1340524120128</v>
      </c>
      <c r="H429" s="6">
        <v>1090.9963805043565</v>
      </c>
      <c r="I429" s="7">
        <f t="shared" si="56"/>
        <v>3.2032198769003407E-2</v>
      </c>
      <c r="J429" s="1">
        <v>65</v>
      </c>
      <c r="K429" s="1">
        <v>40</v>
      </c>
      <c r="L429" s="5">
        <f t="shared" si="57"/>
        <v>-0.38461538461538464</v>
      </c>
      <c r="M429" s="8">
        <v>20</v>
      </c>
      <c r="N429" s="8">
        <v>15</v>
      </c>
      <c r="O429" s="7">
        <f t="shared" si="58"/>
        <v>-0.25</v>
      </c>
      <c r="P429" s="1">
        <v>45</v>
      </c>
      <c r="Q429" s="1">
        <v>55</v>
      </c>
      <c r="R429" s="5">
        <f t="shared" si="59"/>
        <v>0.22222222222222221</v>
      </c>
      <c r="S429" s="8">
        <v>20</v>
      </c>
      <c r="T429" s="8">
        <v>25</v>
      </c>
      <c r="U429" s="7">
        <f t="shared" si="60"/>
        <v>0.25</v>
      </c>
      <c r="V429" s="1">
        <v>15</v>
      </c>
      <c r="W429" s="1">
        <v>20</v>
      </c>
      <c r="X429" s="5">
        <f t="shared" si="61"/>
        <v>0.33333333333333331</v>
      </c>
      <c r="Y429" s="8">
        <v>130</v>
      </c>
      <c r="Z429" s="8">
        <v>110</v>
      </c>
      <c r="AA429" s="7">
        <f t="shared" si="62"/>
        <v>-0.15384615384615385</v>
      </c>
    </row>
    <row r="430" spans="1:27">
      <c r="A430" t="s">
        <v>9</v>
      </c>
      <c r="B430" t="s">
        <v>596</v>
      </c>
      <c r="C430" s="2" t="s">
        <v>597</v>
      </c>
      <c r="D430" s="6">
        <v>772.78359794106518</v>
      </c>
      <c r="E430" s="6">
        <v>786.37801453305792</v>
      </c>
      <c r="F430" s="7">
        <f t="shared" si="55"/>
        <v>1.7591492143741762E-2</v>
      </c>
      <c r="G430" s="18">
        <v>772.78359794106518</v>
      </c>
      <c r="H430" s="6">
        <v>786.37801453305792</v>
      </c>
      <c r="I430" s="7">
        <f t="shared" si="56"/>
        <v>1.7591492143741762E-2</v>
      </c>
      <c r="J430" s="1">
        <v>45</v>
      </c>
      <c r="K430" s="1">
        <v>40</v>
      </c>
      <c r="L430" s="5">
        <f t="shared" si="57"/>
        <v>-0.1111111111111111</v>
      </c>
      <c r="M430" s="8">
        <v>65</v>
      </c>
      <c r="N430" s="8">
        <v>40</v>
      </c>
      <c r="O430" s="7">
        <f t="shared" si="58"/>
        <v>-0.38461538461538464</v>
      </c>
      <c r="P430" s="1">
        <v>44</v>
      </c>
      <c r="Q430" s="1">
        <v>59</v>
      </c>
      <c r="R430" s="5">
        <f t="shared" si="59"/>
        <v>0.34090909090909088</v>
      </c>
      <c r="S430" s="8">
        <v>23</v>
      </c>
      <c r="T430" s="8">
        <v>18</v>
      </c>
      <c r="U430" s="7">
        <f t="shared" si="60"/>
        <v>-0.21739130434782608</v>
      </c>
      <c r="V430" s="1">
        <v>39</v>
      </c>
      <c r="W430" s="1">
        <v>24</v>
      </c>
      <c r="X430" s="5">
        <f t="shared" si="61"/>
        <v>-0.38461538461538464</v>
      </c>
      <c r="Y430" s="8">
        <v>44</v>
      </c>
      <c r="Z430" s="8">
        <v>29</v>
      </c>
      <c r="AA430" s="7">
        <f t="shared" si="62"/>
        <v>-0.34090909090909088</v>
      </c>
    </row>
    <row r="431" spans="1:27">
      <c r="A431" t="s">
        <v>9</v>
      </c>
      <c r="B431" t="s">
        <v>496</v>
      </c>
      <c r="C431" s="2" t="s">
        <v>497</v>
      </c>
      <c r="D431" s="6">
        <v>12812.732736738573</v>
      </c>
      <c r="E431" s="6">
        <v>13122.48442613712</v>
      </c>
      <c r="F431" s="7">
        <f t="shared" si="55"/>
        <v>2.4175302471609397E-2</v>
      </c>
      <c r="G431" s="18">
        <v>12812.732736738573</v>
      </c>
      <c r="H431" s="6">
        <v>13122.48442613712</v>
      </c>
      <c r="I431" s="7">
        <f t="shared" si="56"/>
        <v>2.4175302471609397E-2</v>
      </c>
      <c r="J431" s="1">
        <v>1230</v>
      </c>
      <c r="K431" s="1">
        <v>1099</v>
      </c>
      <c r="L431" s="5">
        <f t="shared" si="57"/>
        <v>-0.10650406504065041</v>
      </c>
      <c r="M431" s="8">
        <v>299</v>
      </c>
      <c r="N431" s="8">
        <v>280</v>
      </c>
      <c r="O431" s="7">
        <f t="shared" si="58"/>
        <v>-6.354515050167224E-2</v>
      </c>
      <c r="P431" s="1">
        <v>575</v>
      </c>
      <c r="Q431" s="1">
        <v>555</v>
      </c>
      <c r="R431" s="5">
        <f t="shared" si="59"/>
        <v>-3.4782608695652174E-2</v>
      </c>
      <c r="S431" s="8">
        <v>794</v>
      </c>
      <c r="T431" s="8">
        <v>715</v>
      </c>
      <c r="U431" s="7">
        <f t="shared" si="60"/>
        <v>-9.949622166246852E-2</v>
      </c>
      <c r="V431" s="1">
        <v>224</v>
      </c>
      <c r="W431" s="1">
        <v>225</v>
      </c>
      <c r="X431" s="5">
        <f t="shared" si="61"/>
        <v>4.464285714285714E-3</v>
      </c>
      <c r="Y431" s="8">
        <v>1390</v>
      </c>
      <c r="Z431" s="8">
        <v>1220</v>
      </c>
      <c r="AA431" s="7">
        <f t="shared" si="62"/>
        <v>-0.1223021582733813</v>
      </c>
    </row>
    <row r="432" spans="1:27">
      <c r="A432" t="s">
        <v>9</v>
      </c>
      <c r="B432" t="s">
        <v>598</v>
      </c>
      <c r="C432" s="2" t="s">
        <v>599</v>
      </c>
      <c r="D432" s="6">
        <v>3810.2108791419269</v>
      </c>
      <c r="E432" s="6">
        <v>3819.5779009749567</v>
      </c>
      <c r="F432" s="7">
        <f t="shared" si="55"/>
        <v>2.4583998445617144E-3</v>
      </c>
      <c r="G432" s="18">
        <v>2568</v>
      </c>
      <c r="H432" s="6">
        <v>2568</v>
      </c>
      <c r="I432" s="7">
        <f t="shared" si="56"/>
        <v>0</v>
      </c>
      <c r="J432" s="1">
        <v>155.01504214197567</v>
      </c>
      <c r="K432" s="1">
        <v>134.46511978951975</v>
      </c>
      <c r="L432" s="5">
        <f t="shared" si="57"/>
        <v>-0.13256727907498547</v>
      </c>
      <c r="M432" s="8">
        <v>60.658059968599183</v>
      </c>
      <c r="N432" s="8">
        <v>90.763955857925836</v>
      </c>
      <c r="O432" s="7">
        <f t="shared" si="58"/>
        <v>0.49632144359565</v>
      </c>
      <c r="P432" s="1">
        <v>134.7956888191093</v>
      </c>
      <c r="Q432" s="1">
        <v>127.74186380004377</v>
      </c>
      <c r="R432" s="5">
        <f t="shared" si="59"/>
        <v>-5.232975238942169E-2</v>
      </c>
      <c r="S432" s="8">
        <v>20.219353322866393</v>
      </c>
      <c r="T432" s="8">
        <v>12.774186380004377</v>
      </c>
      <c r="U432" s="7">
        <f t="shared" si="60"/>
        <v>-0.36821983492628108</v>
      </c>
      <c r="V432" s="1">
        <v>181.97417990579754</v>
      </c>
      <c r="W432" s="1">
        <v>215.14419166323162</v>
      </c>
      <c r="X432" s="5">
        <f t="shared" si="61"/>
        <v>0.18227867148298282</v>
      </c>
      <c r="Y432" s="8">
        <v>350.46879092968413</v>
      </c>
      <c r="Z432" s="8">
        <v>352.9709394474894</v>
      </c>
      <c r="AA432" s="7">
        <f t="shared" si="62"/>
        <v>7.1394331893800001E-3</v>
      </c>
    </row>
    <row r="433" spans="1:27">
      <c r="A433" t="s">
        <v>9</v>
      </c>
      <c r="B433" t="s">
        <v>600</v>
      </c>
      <c r="C433" s="2" t="s">
        <v>601</v>
      </c>
      <c r="D433" s="6">
        <v>3820.7975034674064</v>
      </c>
      <c r="E433" s="6">
        <v>3847.6093496875724</v>
      </c>
      <c r="F433" s="7">
        <f t="shared" si="55"/>
        <v>7.0173428965638746E-3</v>
      </c>
      <c r="G433" s="18">
        <v>380</v>
      </c>
      <c r="H433" s="6">
        <v>380</v>
      </c>
      <c r="I433" s="7">
        <f t="shared" si="56"/>
        <v>0</v>
      </c>
      <c r="J433" s="1">
        <v>17.404743365658788</v>
      </c>
      <c r="K433" s="1">
        <v>10.863888768591899</v>
      </c>
      <c r="L433" s="5">
        <f t="shared" si="57"/>
        <v>-0.37580873556415756</v>
      </c>
      <c r="M433" s="8">
        <v>19.891135275038614</v>
      </c>
      <c r="N433" s="8">
        <v>17.777272530423108</v>
      </c>
      <c r="O433" s="7">
        <f t="shared" si="58"/>
        <v>-0.10627159864868008</v>
      </c>
      <c r="P433" s="1">
        <v>30.831259676309852</v>
      </c>
      <c r="Q433" s="1">
        <v>38.517423815916736</v>
      </c>
      <c r="R433" s="5">
        <f t="shared" si="59"/>
        <v>0.24929776532980211</v>
      </c>
      <c r="S433" s="8">
        <v>14.918351456278961</v>
      </c>
      <c r="T433" s="8">
        <v>12.839141271972245</v>
      </c>
      <c r="U433" s="7">
        <f t="shared" si="60"/>
        <v>-0.13937265055058079</v>
      </c>
      <c r="V433" s="1">
        <v>24.366640711922301</v>
      </c>
      <c r="W433" s="1">
        <v>19.752525033803455</v>
      </c>
      <c r="X433" s="5">
        <f t="shared" si="61"/>
        <v>-0.1893619942391655</v>
      </c>
      <c r="Y433" s="8">
        <v>68.127138317007251</v>
      </c>
      <c r="Z433" s="8">
        <v>67.158585114931739</v>
      </c>
      <c r="AA433" s="7">
        <f t="shared" si="62"/>
        <v>-1.4216848468941523E-2</v>
      </c>
    </row>
    <row r="434" spans="1:27">
      <c r="A434" t="s">
        <v>9</v>
      </c>
      <c r="B434" t="s">
        <v>602</v>
      </c>
      <c r="C434" s="2" t="s">
        <v>603</v>
      </c>
      <c r="D434" s="6">
        <v>1008.0400716049382</v>
      </c>
      <c r="E434" s="6">
        <v>1027.3635234567901</v>
      </c>
      <c r="F434" s="7">
        <f t="shared" si="55"/>
        <v>1.9169329073482393E-2</v>
      </c>
      <c r="G434" s="18">
        <v>274</v>
      </c>
      <c r="H434" s="6">
        <v>274</v>
      </c>
      <c r="I434" s="7">
        <f t="shared" si="56"/>
        <v>0</v>
      </c>
      <c r="J434" s="1">
        <v>2.1745167297863812</v>
      </c>
      <c r="K434" s="1">
        <v>5.0673397304230452</v>
      </c>
      <c r="L434" s="5">
        <f t="shared" si="57"/>
        <v>1.3303291536050161</v>
      </c>
      <c r="M434" s="8">
        <v>17.667948429514347</v>
      </c>
      <c r="N434" s="8">
        <v>24.003188196740737</v>
      </c>
      <c r="O434" s="7">
        <f t="shared" si="58"/>
        <v>0.358572462020738</v>
      </c>
      <c r="P434" s="1">
        <v>12.231656605048395</v>
      </c>
      <c r="Q434" s="1">
        <v>5.3340418214979417</v>
      </c>
      <c r="R434" s="5">
        <f t="shared" si="59"/>
        <v>-0.56391501219087425</v>
      </c>
      <c r="S434" s="8">
        <v>4.0772188683494655</v>
      </c>
      <c r="T434" s="8">
        <v>1.0668083642995885</v>
      </c>
      <c r="U434" s="7">
        <f t="shared" si="60"/>
        <v>-0.73834900731452446</v>
      </c>
      <c r="V434" s="1">
        <v>16.037060882174561</v>
      </c>
      <c r="W434" s="1">
        <v>15.735423373418929</v>
      </c>
      <c r="X434" s="5">
        <f t="shared" si="61"/>
        <v>-1.8808777429466978E-2</v>
      </c>
      <c r="Y434" s="8">
        <v>7.4121764349122543E-2</v>
      </c>
      <c r="Z434" s="8">
        <v>2.4045697486617215</v>
      </c>
      <c r="AA434" s="7">
        <f t="shared" si="62"/>
        <v>31.440805609212227</v>
      </c>
    </row>
    <row r="435" spans="1:27">
      <c r="A435" t="s">
        <v>9</v>
      </c>
      <c r="B435" t="s">
        <v>604</v>
      </c>
      <c r="C435" s="2" t="s">
        <v>605</v>
      </c>
      <c r="D435" s="6">
        <v>45.647907679716276</v>
      </c>
      <c r="E435" s="6">
        <v>45.297022300884954</v>
      </c>
      <c r="F435" s="7">
        <f t="shared" si="55"/>
        <v>-7.6867790150048493E-3</v>
      </c>
      <c r="G435" s="18">
        <v>45.647907679716276</v>
      </c>
      <c r="H435" s="6">
        <v>45.297022300884954</v>
      </c>
      <c r="I435" s="7">
        <f t="shared" si="56"/>
        <v>-7.6867790150048493E-3</v>
      </c>
      <c r="J435" s="1">
        <v>4</v>
      </c>
      <c r="K435" s="1">
        <v>4</v>
      </c>
      <c r="L435" s="5">
        <f t="shared" si="57"/>
        <v>0</v>
      </c>
      <c r="M435" s="8">
        <v>10</v>
      </c>
      <c r="N435" s="8">
        <v>0</v>
      </c>
      <c r="O435" s="7">
        <f t="shared" si="58"/>
        <v>-1</v>
      </c>
      <c r="P435" s="1">
        <v>0</v>
      </c>
      <c r="Q435" s="1">
        <v>0</v>
      </c>
      <c r="R435" s="5" t="e">
        <f t="shared" si="59"/>
        <v>#DIV/0!</v>
      </c>
      <c r="S435" s="8">
        <v>0</v>
      </c>
      <c r="T435" s="8">
        <v>0</v>
      </c>
      <c r="U435" s="7" t="e">
        <f t="shared" si="60"/>
        <v>#DIV/0!</v>
      </c>
      <c r="V435" s="1">
        <v>0</v>
      </c>
      <c r="W435" s="1">
        <v>0</v>
      </c>
      <c r="X435" s="5" t="e">
        <f t="shared" si="61"/>
        <v>#DIV/0!</v>
      </c>
      <c r="Y435" s="8">
        <v>0</v>
      </c>
      <c r="Z435" s="8">
        <v>0</v>
      </c>
      <c r="AA435" s="7" t="e">
        <f t="shared" si="62"/>
        <v>#DIV/0!</v>
      </c>
    </row>
    <row r="436" spans="1:27" ht="28.8">
      <c r="A436" t="s">
        <v>9</v>
      </c>
      <c r="B436" t="s">
        <v>732</v>
      </c>
      <c r="C436" s="2" t="s">
        <v>733</v>
      </c>
      <c r="D436" s="6">
        <v>687.06471739043457</v>
      </c>
      <c r="E436" s="6">
        <v>693.84566111660331</v>
      </c>
      <c r="F436" s="7">
        <f t="shared" si="55"/>
        <v>9.8694395950409044E-3</v>
      </c>
      <c r="G436" s="18">
        <v>484</v>
      </c>
      <c r="H436" s="6">
        <v>484</v>
      </c>
      <c r="I436" s="7">
        <f t="shared" si="56"/>
        <v>0</v>
      </c>
      <c r="J436" s="1">
        <v>25.821907297660378</v>
      </c>
      <c r="K436" s="1">
        <v>26.911783771373916</v>
      </c>
      <c r="L436" s="5">
        <f t="shared" si="57"/>
        <v>4.2207434995024072E-2</v>
      </c>
      <c r="M436" s="8">
        <v>25.528219813085069</v>
      </c>
      <c r="N436" s="8">
        <v>25.446512086398862</v>
      </c>
      <c r="O436" s="7">
        <f t="shared" si="58"/>
        <v>-3.2006825107454887E-3</v>
      </c>
      <c r="P436" s="1">
        <v>28.916921558184853</v>
      </c>
      <c r="Q436" s="1">
        <v>29.025801698551671</v>
      </c>
      <c r="R436" s="5">
        <f t="shared" si="59"/>
        <v>3.7652742581099404E-3</v>
      </c>
      <c r="S436" s="8">
        <v>13.102980081052513</v>
      </c>
      <c r="T436" s="8">
        <v>12.583440042724714</v>
      </c>
      <c r="U436" s="7">
        <f t="shared" si="60"/>
        <v>-3.9650524927461094E-2</v>
      </c>
      <c r="V436" s="1">
        <v>39.591332055249183</v>
      </c>
      <c r="W436" s="1">
        <v>37.97402572893369</v>
      </c>
      <c r="X436" s="5">
        <f t="shared" si="61"/>
        <v>-4.0850010402745815E-2</v>
      </c>
      <c r="Y436" s="8">
        <v>80.2670486689303</v>
      </c>
      <c r="Z436" s="8">
        <v>81.384097556324448</v>
      </c>
      <c r="AA436" s="7">
        <f t="shared" si="62"/>
        <v>1.3916655787377098E-2</v>
      </c>
    </row>
    <row r="437" spans="1:27">
      <c r="A437" t="s">
        <v>9</v>
      </c>
      <c r="B437" t="s">
        <v>498</v>
      </c>
      <c r="C437" s="2" t="s">
        <v>499</v>
      </c>
      <c r="D437" s="6">
        <v>478.85270805812411</v>
      </c>
      <c r="E437" s="6">
        <v>480.06528414634147</v>
      </c>
      <c r="F437" s="7">
        <f t="shared" si="55"/>
        <v>2.5322527529074261E-3</v>
      </c>
      <c r="G437" s="18">
        <v>478.85270805812411</v>
      </c>
      <c r="H437" s="6">
        <v>480.06528414634147</v>
      </c>
      <c r="I437" s="7">
        <f t="shared" si="56"/>
        <v>2.5322527529074261E-3</v>
      </c>
      <c r="J437" s="1">
        <v>4</v>
      </c>
      <c r="K437" s="1">
        <v>4</v>
      </c>
      <c r="L437" s="5">
        <f t="shared" si="57"/>
        <v>0</v>
      </c>
      <c r="M437" s="8">
        <v>30</v>
      </c>
      <c r="N437" s="8">
        <v>25</v>
      </c>
      <c r="O437" s="7">
        <f t="shared" si="58"/>
        <v>-0.16666666666666666</v>
      </c>
      <c r="P437" s="1">
        <v>4</v>
      </c>
      <c r="Q437" s="1">
        <v>15</v>
      </c>
      <c r="R437" s="5">
        <f t="shared" si="59"/>
        <v>2.75</v>
      </c>
      <c r="S437" s="8">
        <v>25</v>
      </c>
      <c r="T437" s="8">
        <v>20</v>
      </c>
      <c r="U437" s="7">
        <f t="shared" si="60"/>
        <v>-0.2</v>
      </c>
      <c r="V437" s="1">
        <v>0</v>
      </c>
      <c r="W437" s="1">
        <v>0</v>
      </c>
      <c r="X437" s="5" t="e">
        <f t="shared" si="61"/>
        <v>#DIV/0!</v>
      </c>
      <c r="Y437" s="8">
        <v>38</v>
      </c>
      <c r="Z437" s="8">
        <v>44</v>
      </c>
      <c r="AA437" s="7">
        <f t="shared" si="62"/>
        <v>0.15789473684210525</v>
      </c>
    </row>
    <row r="438" spans="1:27">
      <c r="A438" t="s">
        <v>9</v>
      </c>
      <c r="B438" t="s">
        <v>606</v>
      </c>
      <c r="C438" s="2" t="s">
        <v>607</v>
      </c>
      <c r="D438" s="6">
        <v>2841.0381709028175</v>
      </c>
      <c r="E438" s="6">
        <v>2886.2030212521536</v>
      </c>
      <c r="F438" s="7">
        <f t="shared" si="55"/>
        <v>1.5897305010507394E-2</v>
      </c>
      <c r="G438" s="18">
        <v>2841.0381709028175</v>
      </c>
      <c r="H438" s="6">
        <v>2886.2030212521536</v>
      </c>
      <c r="I438" s="7">
        <f t="shared" si="56"/>
        <v>1.5897305010507394E-2</v>
      </c>
      <c r="J438" s="1">
        <v>180</v>
      </c>
      <c r="K438" s="1">
        <v>210</v>
      </c>
      <c r="L438" s="5">
        <f t="shared" si="57"/>
        <v>0.16666666666666666</v>
      </c>
      <c r="M438" s="8">
        <v>150</v>
      </c>
      <c r="N438" s="8">
        <v>110</v>
      </c>
      <c r="O438" s="7">
        <f t="shared" si="58"/>
        <v>-0.26666666666666666</v>
      </c>
      <c r="P438" s="1">
        <v>160</v>
      </c>
      <c r="Q438" s="1">
        <v>180</v>
      </c>
      <c r="R438" s="5">
        <f t="shared" si="59"/>
        <v>0.125</v>
      </c>
      <c r="S438" s="8">
        <v>75</v>
      </c>
      <c r="T438" s="8">
        <v>90</v>
      </c>
      <c r="U438" s="7">
        <f t="shared" si="60"/>
        <v>0.2</v>
      </c>
      <c r="V438" s="1">
        <v>85</v>
      </c>
      <c r="W438" s="1">
        <v>95</v>
      </c>
      <c r="X438" s="5">
        <f t="shared" si="61"/>
        <v>0.11764705882352941</v>
      </c>
      <c r="Y438" s="8">
        <v>295</v>
      </c>
      <c r="Z438" s="8">
        <v>305</v>
      </c>
      <c r="AA438" s="7">
        <f t="shared" si="62"/>
        <v>3.3898305084745763E-2</v>
      </c>
    </row>
    <row r="439" spans="1:27">
      <c r="A439" t="s">
        <v>9</v>
      </c>
      <c r="B439" t="s">
        <v>500</v>
      </c>
      <c r="C439" s="2" t="s">
        <v>501</v>
      </c>
      <c r="D439" s="6">
        <v>28531.180552904148</v>
      </c>
      <c r="E439" s="6">
        <v>28738.418315644947</v>
      </c>
      <c r="F439" s="7">
        <f t="shared" si="55"/>
        <v>7.2635537234965273E-3</v>
      </c>
      <c r="G439" s="18">
        <v>27440</v>
      </c>
      <c r="H439" s="6">
        <v>27440</v>
      </c>
      <c r="I439" s="7">
        <f t="shared" si="56"/>
        <v>0</v>
      </c>
      <c r="J439" s="1">
        <v>1304.4843758065294</v>
      </c>
      <c r="K439" s="1">
        <v>1391.0400840135171</v>
      </c>
      <c r="L439" s="5">
        <f t="shared" si="57"/>
        <v>6.6352429980981939E-2</v>
      </c>
      <c r="M439" s="8">
        <v>1095.1953232447859</v>
      </c>
      <c r="N439" s="8">
        <v>1096.4767068948779</v>
      </c>
      <c r="O439" s="7">
        <f t="shared" si="58"/>
        <v>1.1700046766960474E-3</v>
      </c>
      <c r="P439" s="1">
        <v>1426.3595268967015</v>
      </c>
      <c r="Q439" s="1">
        <v>1305.925453797933</v>
      </c>
      <c r="R439" s="5">
        <f t="shared" si="59"/>
        <v>-8.4434583867360732E-2</v>
      </c>
      <c r="S439" s="8">
        <v>1515.4544649350339</v>
      </c>
      <c r="T439" s="8">
        <v>1484.4992858188643</v>
      </c>
      <c r="U439" s="7">
        <f t="shared" si="60"/>
        <v>-2.0426334035379013E-2</v>
      </c>
      <c r="V439" s="1">
        <v>1048.1262993754781</v>
      </c>
      <c r="W439" s="1">
        <v>1295.9119678902171</v>
      </c>
      <c r="X439" s="5">
        <f t="shared" si="61"/>
        <v>0.23640821593960679</v>
      </c>
      <c r="Y439" s="8">
        <v>3649.0392259480168</v>
      </c>
      <c r="Z439" s="8">
        <v>3616.442244706328</v>
      </c>
      <c r="AA439" s="7">
        <f t="shared" si="62"/>
        <v>-8.9330311962377285E-3</v>
      </c>
    </row>
    <row r="440" spans="1:27" ht="28.8">
      <c r="A440" t="s">
        <v>9</v>
      </c>
      <c r="B440" t="s">
        <v>608</v>
      </c>
      <c r="C440" s="2" t="s">
        <v>609</v>
      </c>
      <c r="D440" s="6">
        <v>2370.6007798703072</v>
      </c>
      <c r="E440" s="6">
        <v>2393.9972810711943</v>
      </c>
      <c r="F440" s="7">
        <f t="shared" si="55"/>
        <v>9.8694395950410015E-3</v>
      </c>
      <c r="G440" s="18">
        <v>1758</v>
      </c>
      <c r="H440" s="6">
        <v>1758</v>
      </c>
      <c r="I440" s="7">
        <f t="shared" si="56"/>
        <v>0</v>
      </c>
      <c r="J440" s="1">
        <v>93.791142622493709</v>
      </c>
      <c r="K440" s="1">
        <v>97.749826177841612</v>
      </c>
      <c r="L440" s="5">
        <f t="shared" si="57"/>
        <v>4.2207434995023739E-2</v>
      </c>
      <c r="M440" s="8">
        <v>92.724401717775919</v>
      </c>
      <c r="N440" s="8">
        <v>92.427620346878513</v>
      </c>
      <c r="O440" s="7">
        <f t="shared" si="58"/>
        <v>-3.2006825107452944E-3</v>
      </c>
      <c r="P440" s="1">
        <v>105.03295061836563</v>
      </c>
      <c r="Q440" s="1">
        <v>105.42842848358229</v>
      </c>
      <c r="R440" s="5">
        <f t="shared" si="59"/>
        <v>3.7652742581099187E-3</v>
      </c>
      <c r="S440" s="8">
        <v>47.593055748946931</v>
      </c>
      <c r="T440" s="8">
        <v>45.705966105599266</v>
      </c>
      <c r="U440" s="7">
        <f t="shared" si="60"/>
        <v>-3.9650524927461066E-2</v>
      </c>
      <c r="V440" s="1">
        <v>143.80487965522329</v>
      </c>
      <c r="W440" s="1">
        <v>137.93044882534176</v>
      </c>
      <c r="X440" s="5">
        <f t="shared" si="61"/>
        <v>-4.0850010402746169E-2</v>
      </c>
      <c r="Y440" s="8">
        <v>271.54849495863527</v>
      </c>
      <c r="Z440" s="8">
        <v>275.60587500830241</v>
      </c>
      <c r="AA440" s="7">
        <f t="shared" si="62"/>
        <v>1.4941640719773417E-2</v>
      </c>
    </row>
    <row r="441" spans="1:27">
      <c r="A441" t="s">
        <v>9</v>
      </c>
      <c r="B441" t="s">
        <v>502</v>
      </c>
      <c r="C441" s="2" t="s">
        <v>503</v>
      </c>
      <c r="D441" s="6">
        <v>1481.1115018360615</v>
      </c>
      <c r="E441" s="6">
        <v>1512.3025489596191</v>
      </c>
      <c r="F441" s="7">
        <f t="shared" si="55"/>
        <v>2.1059216058272177E-2</v>
      </c>
      <c r="G441" s="18">
        <v>1481.1115018360615</v>
      </c>
      <c r="H441" s="6">
        <v>1512.3025489596191</v>
      </c>
      <c r="I441" s="7">
        <f t="shared" si="56"/>
        <v>2.1059216058272177E-2</v>
      </c>
      <c r="J441" s="1">
        <v>30</v>
      </c>
      <c r="K441" s="1">
        <v>25</v>
      </c>
      <c r="L441" s="5">
        <f t="shared" si="57"/>
        <v>-0.16666666666666666</v>
      </c>
      <c r="M441" s="8">
        <v>20</v>
      </c>
      <c r="N441" s="8">
        <v>25</v>
      </c>
      <c r="O441" s="7">
        <f t="shared" si="58"/>
        <v>0.25</v>
      </c>
      <c r="P441" s="1">
        <v>25</v>
      </c>
      <c r="Q441" s="1">
        <v>30</v>
      </c>
      <c r="R441" s="5">
        <f t="shared" si="59"/>
        <v>0.2</v>
      </c>
      <c r="S441" s="8">
        <v>20</v>
      </c>
      <c r="T441" s="8">
        <v>25</v>
      </c>
      <c r="U441" s="7">
        <f t="shared" si="60"/>
        <v>0.25</v>
      </c>
      <c r="V441" s="1">
        <v>10</v>
      </c>
      <c r="W441" s="1">
        <v>4</v>
      </c>
      <c r="X441" s="5">
        <f t="shared" si="61"/>
        <v>-0.6</v>
      </c>
      <c r="Y441" s="8">
        <v>0</v>
      </c>
      <c r="Z441" s="8">
        <v>0</v>
      </c>
      <c r="AA441" s="7" t="e">
        <f t="shared" si="62"/>
        <v>#DIV/0!</v>
      </c>
    </row>
    <row r="442" spans="1:27" ht="28.8">
      <c r="A442" t="s">
        <v>9</v>
      </c>
      <c r="B442" t="s">
        <v>694</v>
      </c>
      <c r="C442" s="2" t="s">
        <v>695</v>
      </c>
      <c r="D442" s="6">
        <v>318.63793098214666</v>
      </c>
      <c r="E442" s="6">
        <v>322.23355076522307</v>
      </c>
      <c r="F442" s="7">
        <f t="shared" si="55"/>
        <v>1.1284343241853019E-2</v>
      </c>
      <c r="G442" s="18">
        <v>318.63793098214666</v>
      </c>
      <c r="H442" s="6">
        <v>322.23355076522307</v>
      </c>
      <c r="I442" s="7">
        <f t="shared" si="56"/>
        <v>1.1284343241853019E-2</v>
      </c>
      <c r="J442" s="1">
        <v>25</v>
      </c>
      <c r="K442" s="1">
        <v>30</v>
      </c>
      <c r="L442" s="5">
        <f t="shared" si="57"/>
        <v>0.2</v>
      </c>
      <c r="M442" s="8">
        <v>24</v>
      </c>
      <c r="N442" s="8">
        <v>14</v>
      </c>
      <c r="O442" s="7">
        <f t="shared" si="58"/>
        <v>-0.41666666666666669</v>
      </c>
      <c r="P442" s="1">
        <v>20</v>
      </c>
      <c r="Q442" s="1">
        <v>40</v>
      </c>
      <c r="R442" s="5">
        <f t="shared" si="59"/>
        <v>1</v>
      </c>
      <c r="S442" s="8">
        <v>10</v>
      </c>
      <c r="T442" s="8">
        <v>15</v>
      </c>
      <c r="U442" s="7">
        <f t="shared" si="60"/>
        <v>0.5</v>
      </c>
      <c r="V442" s="1">
        <v>4</v>
      </c>
      <c r="W442" s="1">
        <v>4</v>
      </c>
      <c r="X442" s="5">
        <f t="shared" si="61"/>
        <v>0</v>
      </c>
      <c r="Y442" s="8">
        <v>69</v>
      </c>
      <c r="Z442" s="8">
        <v>84</v>
      </c>
      <c r="AA442" s="7">
        <f t="shared" si="62"/>
        <v>0.21739130434782608</v>
      </c>
    </row>
    <row r="443" spans="1:27">
      <c r="A443" t="s">
        <v>9</v>
      </c>
      <c r="B443" t="s">
        <v>610</v>
      </c>
      <c r="C443" s="2" t="s">
        <v>611</v>
      </c>
      <c r="D443" s="6">
        <v>0</v>
      </c>
      <c r="E443" s="6">
        <v>0</v>
      </c>
      <c r="F443" s="7" t="e">
        <f t="shared" si="55"/>
        <v>#DIV/0!</v>
      </c>
      <c r="G443" s="18">
        <v>0</v>
      </c>
      <c r="H443" s="6">
        <v>0</v>
      </c>
      <c r="I443" s="7" t="e">
        <f t="shared" si="56"/>
        <v>#DIV/0!</v>
      </c>
      <c r="J443" s="1">
        <v>0</v>
      </c>
      <c r="K443" s="1">
        <v>0</v>
      </c>
      <c r="L443" s="5" t="e">
        <f t="shared" si="57"/>
        <v>#DIV/0!</v>
      </c>
      <c r="M443" s="8">
        <v>0</v>
      </c>
      <c r="N443" s="8">
        <v>0</v>
      </c>
      <c r="O443" s="7" t="e">
        <f t="shared" si="58"/>
        <v>#DIV/0!</v>
      </c>
      <c r="P443" s="1">
        <v>0</v>
      </c>
      <c r="Q443" s="1">
        <v>0</v>
      </c>
      <c r="R443" s="5" t="e">
        <f t="shared" si="59"/>
        <v>#DIV/0!</v>
      </c>
      <c r="S443" s="8">
        <v>0</v>
      </c>
      <c r="T443" s="8">
        <v>0</v>
      </c>
      <c r="U443" s="7" t="e">
        <f t="shared" si="60"/>
        <v>#DIV/0!</v>
      </c>
      <c r="V443" s="1">
        <v>0</v>
      </c>
      <c r="W443" s="1">
        <v>0</v>
      </c>
      <c r="X443" s="5" t="e">
        <f t="shared" si="61"/>
        <v>#DIV/0!</v>
      </c>
      <c r="Y443" s="8">
        <v>0</v>
      </c>
      <c r="Z443" s="8">
        <v>0</v>
      </c>
      <c r="AA443" s="7" t="e">
        <f t="shared" si="62"/>
        <v>#DIV/0!</v>
      </c>
    </row>
    <row r="444" spans="1:27" ht="28.8">
      <c r="A444" t="s">
        <v>9</v>
      </c>
      <c r="B444" t="s">
        <v>612</v>
      </c>
      <c r="C444" s="2" t="s">
        <v>613</v>
      </c>
      <c r="D444" s="6">
        <v>1408.7219178082191</v>
      </c>
      <c r="E444" s="6">
        <v>1431.5529035208049</v>
      </c>
      <c r="F444" s="7">
        <f t="shared" si="55"/>
        <v>1.6206879032667904E-2</v>
      </c>
      <c r="G444" s="18">
        <v>1408.7219178082191</v>
      </c>
      <c r="H444" s="6">
        <v>1431.5529035208049</v>
      </c>
      <c r="I444" s="7">
        <f t="shared" si="56"/>
        <v>1.6206879032667904E-2</v>
      </c>
      <c r="J444" s="1">
        <v>64.212121212121218</v>
      </c>
      <c r="K444" s="1">
        <v>133.36363636363637</v>
      </c>
      <c r="L444" s="5">
        <f t="shared" si="57"/>
        <v>1.0769230769230769</v>
      </c>
      <c r="M444" s="8">
        <v>19.757575757575758</v>
      </c>
      <c r="N444" s="8">
        <v>44.454545454545453</v>
      </c>
      <c r="O444" s="7">
        <f t="shared" si="58"/>
        <v>1.25</v>
      </c>
      <c r="P444" s="1">
        <v>79.030303030303031</v>
      </c>
      <c r="Q444" s="1">
        <v>172.87878787878788</v>
      </c>
      <c r="R444" s="5">
        <f t="shared" si="59"/>
        <v>1.1875</v>
      </c>
      <c r="S444" s="8">
        <v>0</v>
      </c>
      <c r="T444" s="8">
        <v>0</v>
      </c>
      <c r="U444" s="7" t="e">
        <f t="shared" si="60"/>
        <v>#DIV/0!</v>
      </c>
      <c r="V444" s="1">
        <v>49.393939393939398</v>
      </c>
      <c r="W444" s="1">
        <v>113.60606060606061</v>
      </c>
      <c r="X444" s="5">
        <f t="shared" si="61"/>
        <v>1.3</v>
      </c>
      <c r="Y444" s="8">
        <v>163</v>
      </c>
      <c r="Z444" s="8">
        <v>350.69696969696969</v>
      </c>
      <c r="AA444" s="7">
        <f t="shared" si="62"/>
        <v>1.1515151515151514</v>
      </c>
    </row>
    <row r="445" spans="1:27">
      <c r="A445" t="s">
        <v>9</v>
      </c>
      <c r="B445" t="s">
        <v>897</v>
      </c>
      <c r="C445" s="2" t="s">
        <v>898</v>
      </c>
      <c r="D445" s="6">
        <v>3602.3647110394827</v>
      </c>
      <c r="E445" s="6">
        <v>3698.2492575837468</v>
      </c>
      <c r="F445" s="7">
        <f t="shared" si="55"/>
        <v>2.661711243462523E-2</v>
      </c>
      <c r="G445" s="18">
        <v>3602.3647110394827</v>
      </c>
      <c r="H445" s="6">
        <v>3698.2492575837468</v>
      </c>
      <c r="I445" s="7">
        <f t="shared" si="56"/>
        <v>2.661711243462523E-2</v>
      </c>
      <c r="J445" s="1">
        <v>240</v>
      </c>
      <c r="K445" s="1">
        <v>259</v>
      </c>
      <c r="L445" s="5">
        <f t="shared" si="57"/>
        <v>7.9166666666666663E-2</v>
      </c>
      <c r="M445" s="8">
        <v>115</v>
      </c>
      <c r="N445" s="8">
        <v>90</v>
      </c>
      <c r="O445" s="7">
        <f t="shared" si="58"/>
        <v>-0.21739130434782608</v>
      </c>
      <c r="P445" s="1">
        <v>239</v>
      </c>
      <c r="Q445" s="1">
        <v>199</v>
      </c>
      <c r="R445" s="5">
        <f t="shared" si="59"/>
        <v>-0.16736401673640167</v>
      </c>
      <c r="S445" s="8">
        <v>80</v>
      </c>
      <c r="T445" s="8">
        <v>94</v>
      </c>
      <c r="U445" s="7">
        <f t="shared" si="60"/>
        <v>0.17499999999999999</v>
      </c>
      <c r="V445" s="1">
        <v>50</v>
      </c>
      <c r="W445" s="1">
        <v>40</v>
      </c>
      <c r="X445" s="5">
        <f t="shared" si="61"/>
        <v>-0.2</v>
      </c>
      <c r="Y445" s="8">
        <v>539</v>
      </c>
      <c r="Z445" s="8">
        <v>493</v>
      </c>
      <c r="AA445" s="7">
        <f t="shared" si="62"/>
        <v>-8.534322820037106E-2</v>
      </c>
    </row>
    <row r="446" spans="1:27">
      <c r="A446" t="s">
        <v>9</v>
      </c>
      <c r="B446" t="s">
        <v>614</v>
      </c>
      <c r="C446" s="2" t="s">
        <v>615</v>
      </c>
      <c r="D446" s="6">
        <v>0</v>
      </c>
      <c r="E446" s="6">
        <v>0</v>
      </c>
      <c r="F446" s="7" t="e">
        <f t="shared" si="55"/>
        <v>#DIV/0!</v>
      </c>
      <c r="G446" s="18">
        <v>0</v>
      </c>
      <c r="H446" s="6">
        <v>0</v>
      </c>
      <c r="I446" s="7" t="e">
        <f t="shared" si="56"/>
        <v>#DIV/0!</v>
      </c>
      <c r="J446" s="1">
        <v>0</v>
      </c>
      <c r="K446" s="1">
        <v>0</v>
      </c>
      <c r="L446" s="5" t="e">
        <f t="shared" si="57"/>
        <v>#DIV/0!</v>
      </c>
      <c r="M446" s="8">
        <v>0</v>
      </c>
      <c r="N446" s="8">
        <v>0</v>
      </c>
      <c r="O446" s="7" t="e">
        <f t="shared" si="58"/>
        <v>#DIV/0!</v>
      </c>
      <c r="P446" s="1">
        <v>0</v>
      </c>
      <c r="Q446" s="1">
        <v>0</v>
      </c>
      <c r="R446" s="5" t="e">
        <f t="shared" si="59"/>
        <v>#DIV/0!</v>
      </c>
      <c r="S446" s="8">
        <v>0</v>
      </c>
      <c r="T446" s="8">
        <v>0</v>
      </c>
      <c r="U446" s="7" t="e">
        <f t="shared" si="60"/>
        <v>#DIV/0!</v>
      </c>
      <c r="V446" s="1">
        <v>0</v>
      </c>
      <c r="W446" s="1">
        <v>0</v>
      </c>
      <c r="X446" s="5" t="e">
        <f t="shared" si="61"/>
        <v>#DIV/0!</v>
      </c>
      <c r="Y446" s="8">
        <v>0</v>
      </c>
      <c r="Z446" s="8">
        <v>0</v>
      </c>
      <c r="AA446" s="7" t="e">
        <f t="shared" si="62"/>
        <v>#DIV/0!</v>
      </c>
    </row>
    <row r="447" spans="1:27">
      <c r="A447" t="s">
        <v>9</v>
      </c>
      <c r="B447" t="s">
        <v>616</v>
      </c>
      <c r="C447" s="2" t="s">
        <v>617</v>
      </c>
      <c r="D447" s="6">
        <v>0</v>
      </c>
      <c r="E447" s="6">
        <v>0</v>
      </c>
      <c r="F447" s="7" t="e">
        <f t="shared" si="55"/>
        <v>#DIV/0!</v>
      </c>
      <c r="G447" s="18">
        <v>0</v>
      </c>
      <c r="H447" s="6">
        <v>0</v>
      </c>
      <c r="I447" s="7" t="e">
        <f t="shared" si="56"/>
        <v>#DIV/0!</v>
      </c>
      <c r="J447" s="1">
        <v>0</v>
      </c>
      <c r="K447" s="1">
        <v>0</v>
      </c>
      <c r="L447" s="5" t="e">
        <f t="shared" si="57"/>
        <v>#DIV/0!</v>
      </c>
      <c r="M447" s="8">
        <v>0</v>
      </c>
      <c r="N447" s="8">
        <v>0</v>
      </c>
      <c r="O447" s="7" t="e">
        <f t="shared" si="58"/>
        <v>#DIV/0!</v>
      </c>
      <c r="P447" s="1">
        <v>0</v>
      </c>
      <c r="Q447" s="1">
        <v>0</v>
      </c>
      <c r="R447" s="5" t="e">
        <f t="shared" si="59"/>
        <v>#DIV/0!</v>
      </c>
      <c r="S447" s="8">
        <v>0</v>
      </c>
      <c r="T447" s="8">
        <v>0</v>
      </c>
      <c r="U447" s="7" t="e">
        <f t="shared" si="60"/>
        <v>#DIV/0!</v>
      </c>
      <c r="V447" s="1">
        <v>0</v>
      </c>
      <c r="W447" s="1">
        <v>0</v>
      </c>
      <c r="X447" s="5" t="e">
        <f t="shared" si="61"/>
        <v>#DIV/0!</v>
      </c>
      <c r="Y447" s="8">
        <v>0</v>
      </c>
      <c r="Z447" s="8">
        <v>0</v>
      </c>
      <c r="AA447" s="7" t="e">
        <f t="shared" si="62"/>
        <v>#DIV/0!</v>
      </c>
    </row>
    <row r="448" spans="1:27">
      <c r="A448" t="s">
        <v>9</v>
      </c>
      <c r="B448" t="s">
        <v>899</v>
      </c>
      <c r="C448" s="2" t="s">
        <v>900</v>
      </c>
      <c r="D448" s="6">
        <v>1988.5440636734693</v>
      </c>
      <c r="E448" s="6">
        <v>2036.3002309514084</v>
      </c>
      <c r="F448" s="7">
        <f t="shared" si="55"/>
        <v>2.4015644486005683E-2</v>
      </c>
      <c r="G448" s="18">
        <v>1988.5440636734693</v>
      </c>
      <c r="H448" s="6">
        <v>2036.3002309514084</v>
      </c>
      <c r="I448" s="7">
        <f t="shared" si="56"/>
        <v>2.4015644486005683E-2</v>
      </c>
      <c r="J448" s="1">
        <v>45</v>
      </c>
      <c r="K448" s="1">
        <v>30</v>
      </c>
      <c r="L448" s="5">
        <f t="shared" si="57"/>
        <v>-0.33333333333333331</v>
      </c>
      <c r="M448" s="8">
        <v>40</v>
      </c>
      <c r="N448" s="8">
        <v>50</v>
      </c>
      <c r="O448" s="7">
        <f t="shared" si="58"/>
        <v>0.25</v>
      </c>
      <c r="P448" s="1">
        <v>109</v>
      </c>
      <c r="Q448" s="1">
        <v>84</v>
      </c>
      <c r="R448" s="5">
        <f t="shared" si="59"/>
        <v>-0.22935779816513763</v>
      </c>
      <c r="S448" s="8">
        <v>95</v>
      </c>
      <c r="T448" s="8">
        <v>110</v>
      </c>
      <c r="U448" s="7">
        <f t="shared" si="60"/>
        <v>0.15789473684210525</v>
      </c>
      <c r="V448" s="1">
        <v>4</v>
      </c>
      <c r="W448" s="1">
        <v>10</v>
      </c>
      <c r="X448" s="5">
        <f t="shared" si="61"/>
        <v>1.5</v>
      </c>
      <c r="Y448" s="8">
        <v>166</v>
      </c>
      <c r="Z448" s="8">
        <v>136</v>
      </c>
      <c r="AA448" s="7">
        <f t="shared" si="62"/>
        <v>-0.18072289156626506</v>
      </c>
    </row>
    <row r="449" spans="1:27">
      <c r="A449" t="s">
        <v>9</v>
      </c>
      <c r="B449" t="s">
        <v>901</v>
      </c>
      <c r="C449" s="2" t="s">
        <v>902</v>
      </c>
      <c r="D449" s="6">
        <v>3131.8269114384038</v>
      </c>
      <c r="E449" s="6">
        <v>3172.1865999888687</v>
      </c>
      <c r="F449" s="7">
        <f t="shared" si="55"/>
        <v>1.288694736067908E-2</v>
      </c>
      <c r="G449" s="18">
        <v>3131.8269114384038</v>
      </c>
      <c r="H449" s="6">
        <v>3172.1865999888687</v>
      </c>
      <c r="I449" s="7">
        <f t="shared" si="56"/>
        <v>1.288694736067908E-2</v>
      </c>
      <c r="J449" s="1">
        <v>95</v>
      </c>
      <c r="K449" s="1">
        <v>150</v>
      </c>
      <c r="L449" s="5">
        <f t="shared" si="57"/>
        <v>0.57894736842105265</v>
      </c>
      <c r="M449" s="8">
        <v>80</v>
      </c>
      <c r="N449" s="8">
        <v>90</v>
      </c>
      <c r="O449" s="7">
        <f t="shared" si="58"/>
        <v>0.125</v>
      </c>
      <c r="P449" s="1">
        <v>105</v>
      </c>
      <c r="Q449" s="1">
        <v>130</v>
      </c>
      <c r="R449" s="5">
        <f t="shared" si="59"/>
        <v>0.23809523809523808</v>
      </c>
      <c r="S449" s="8">
        <v>125</v>
      </c>
      <c r="T449" s="8">
        <v>95</v>
      </c>
      <c r="U449" s="7">
        <f t="shared" si="60"/>
        <v>-0.24</v>
      </c>
      <c r="V449" s="1">
        <v>50</v>
      </c>
      <c r="W449" s="1">
        <v>55</v>
      </c>
      <c r="X449" s="5">
        <f t="shared" si="61"/>
        <v>0.1</v>
      </c>
      <c r="Y449" s="8">
        <v>132</v>
      </c>
      <c r="Z449" s="8">
        <v>222</v>
      </c>
      <c r="AA449" s="7">
        <f t="shared" si="62"/>
        <v>0.68181818181818177</v>
      </c>
    </row>
    <row r="450" spans="1:27">
      <c r="A450" t="s">
        <v>9</v>
      </c>
      <c r="B450" t="s">
        <v>504</v>
      </c>
      <c r="C450" s="2" t="s">
        <v>505</v>
      </c>
      <c r="D450" s="6">
        <v>447.54793024163365</v>
      </c>
      <c r="E450" s="6">
        <v>450.79871867678344</v>
      </c>
      <c r="F450" s="7">
        <f t="shared" si="55"/>
        <v>7.2635537234965368E-3</v>
      </c>
      <c r="G450" s="18">
        <v>447.54793024163365</v>
      </c>
      <c r="H450" s="6">
        <v>450.79871867678344</v>
      </c>
      <c r="I450" s="7">
        <f t="shared" si="56"/>
        <v>7.2635537234965368E-3</v>
      </c>
      <c r="J450" s="1">
        <v>21.276212916354289</v>
      </c>
      <c r="K450" s="1">
        <v>22.852736424975902</v>
      </c>
      <c r="L450" s="5">
        <f t="shared" si="57"/>
        <v>7.409793814432987E-2</v>
      </c>
      <c r="M450" s="8">
        <v>17.862696797686624</v>
      </c>
      <c r="N450" s="8">
        <v>18.013494698511298</v>
      </c>
      <c r="O450" s="7">
        <f t="shared" si="58"/>
        <v>8.4420567920183206E-3</v>
      </c>
      <c r="P450" s="1">
        <v>23.264003427225017</v>
      </c>
      <c r="Q450" s="1">
        <v>21.454428617328904</v>
      </c>
      <c r="R450" s="5">
        <f t="shared" si="59"/>
        <v>-7.7784325279905725E-2</v>
      </c>
      <c r="S450" s="8">
        <v>24.717146835171896</v>
      </c>
      <c r="T450" s="8">
        <v>24.388133233372603</v>
      </c>
      <c r="U450" s="7">
        <f t="shared" si="60"/>
        <v>-1.3311148086522451E-2</v>
      </c>
      <c r="V450" s="1">
        <v>17.094998393488272</v>
      </c>
      <c r="W450" s="1">
        <v>21.28992181642926</v>
      </c>
      <c r="X450" s="5">
        <f t="shared" si="61"/>
        <v>0.24538893344025667</v>
      </c>
      <c r="Y450" s="8">
        <v>17.402913141265927</v>
      </c>
      <c r="Z450" s="8">
        <v>17.320659740816097</v>
      </c>
      <c r="AA450" s="7">
        <f t="shared" si="62"/>
        <v>-4.7264156168652883E-3</v>
      </c>
    </row>
    <row r="451" spans="1:27">
      <c r="A451" t="s">
        <v>9</v>
      </c>
      <c r="B451" t="s">
        <v>618</v>
      </c>
      <c r="C451" s="2" t="s">
        <v>619</v>
      </c>
      <c r="D451" s="6">
        <v>13962.598128547997</v>
      </c>
      <c r="E451" s="6">
        <v>14239.833062852604</v>
      </c>
      <c r="F451" s="7">
        <f t="shared" si="55"/>
        <v>1.9855540620178008E-2</v>
      </c>
      <c r="G451" s="18">
        <v>7430</v>
      </c>
      <c r="H451" s="6">
        <v>7430</v>
      </c>
      <c r="I451" s="7">
        <f t="shared" si="56"/>
        <v>0</v>
      </c>
      <c r="J451" s="1">
        <v>496.87034934789716</v>
      </c>
      <c r="K451" s="1">
        <v>481.55823515236409</v>
      </c>
      <c r="L451" s="5">
        <f t="shared" si="57"/>
        <v>-3.0817122043263406E-2</v>
      </c>
      <c r="M451" s="8">
        <v>405.24978297919523</v>
      </c>
      <c r="N451" s="8">
        <v>391.84813635276572</v>
      </c>
      <c r="O451" s="7">
        <f t="shared" si="58"/>
        <v>-3.3070089582546494E-2</v>
      </c>
      <c r="P451" s="1">
        <v>568.39641914349181</v>
      </c>
      <c r="Q451" s="1">
        <v>527.36360339537941</v>
      </c>
      <c r="R451" s="5">
        <f t="shared" si="59"/>
        <v>-7.2190489535356575E-2</v>
      </c>
      <c r="S451" s="8">
        <v>185.05028355427538</v>
      </c>
      <c r="T451" s="8">
        <v>167.38282558512645</v>
      </c>
      <c r="U451" s="7">
        <f t="shared" si="60"/>
        <v>-9.5473822735143488E-2</v>
      </c>
      <c r="V451" s="1">
        <v>637.91950053469304</v>
      </c>
      <c r="W451" s="1">
        <v>618.21408480683715</v>
      </c>
      <c r="X451" s="5">
        <f t="shared" si="61"/>
        <v>-3.089012910146054E-2</v>
      </c>
      <c r="Y451" s="8">
        <v>1295.5165514705841</v>
      </c>
      <c r="Z451" s="8">
        <v>1225.7699749005092</v>
      </c>
      <c r="AA451" s="7">
        <f t="shared" si="62"/>
        <v>-5.38368857510182E-2</v>
      </c>
    </row>
    <row r="452" spans="1:27">
      <c r="A452" t="s">
        <v>9</v>
      </c>
      <c r="B452" t="s">
        <v>620</v>
      </c>
      <c r="C452" s="2" t="s">
        <v>621</v>
      </c>
      <c r="D452" s="6">
        <v>434.40603739434522</v>
      </c>
      <c r="E452" s="6">
        <v>439.30802422663629</v>
      </c>
      <c r="F452" s="7">
        <f t="shared" si="55"/>
        <v>1.1284343241853118E-2</v>
      </c>
      <c r="G452" s="18">
        <v>434.40603739434522</v>
      </c>
      <c r="H452" s="6">
        <v>439.30802422663629</v>
      </c>
      <c r="I452" s="7">
        <f t="shared" si="56"/>
        <v>1.1284343241853118E-2</v>
      </c>
      <c r="J452" s="1">
        <v>24</v>
      </c>
      <c r="K452" s="1">
        <v>24</v>
      </c>
      <c r="L452" s="5">
        <f t="shared" si="57"/>
        <v>0</v>
      </c>
      <c r="M452" s="8">
        <v>15</v>
      </c>
      <c r="N452" s="8">
        <v>15</v>
      </c>
      <c r="O452" s="7">
        <f t="shared" si="58"/>
        <v>0</v>
      </c>
      <c r="P452" s="1">
        <v>14</v>
      </c>
      <c r="Q452" s="1">
        <v>15</v>
      </c>
      <c r="R452" s="5">
        <f t="shared" si="59"/>
        <v>7.1428571428571425E-2</v>
      </c>
      <c r="S452" s="8">
        <v>8</v>
      </c>
      <c r="T452" s="8">
        <v>8</v>
      </c>
      <c r="U452" s="7">
        <f t="shared" si="60"/>
        <v>0</v>
      </c>
      <c r="V452" s="1">
        <v>10</v>
      </c>
      <c r="W452" s="1">
        <v>14</v>
      </c>
      <c r="X452" s="5">
        <f t="shared" si="61"/>
        <v>0.4</v>
      </c>
      <c r="Y452" s="8">
        <v>31</v>
      </c>
      <c r="Z452" s="8">
        <v>32</v>
      </c>
      <c r="AA452" s="7">
        <f t="shared" si="62"/>
        <v>3.2258064516129031E-2</v>
      </c>
    </row>
    <row r="453" spans="1:27">
      <c r="A453" t="s">
        <v>9</v>
      </c>
      <c r="B453" t="s">
        <v>622</v>
      </c>
      <c r="C453" s="2" t="s">
        <v>623</v>
      </c>
      <c r="D453" s="6">
        <v>36.384262015262415</v>
      </c>
      <c r="E453" s="6">
        <v>36.794834516444155</v>
      </c>
      <c r="F453" s="7">
        <f t="shared" ref="F453:F516" si="63">(E453-D453)/D453</f>
        <v>1.1284343241853127E-2</v>
      </c>
      <c r="G453" s="18">
        <v>32</v>
      </c>
      <c r="H453" s="6">
        <v>32</v>
      </c>
      <c r="I453" s="7">
        <f t="shared" ref="I453:I516" si="64">(H453-G453)/G453</f>
        <v>0</v>
      </c>
      <c r="J453" s="1">
        <v>0</v>
      </c>
      <c r="K453" s="1">
        <v>3.4787491690659706</v>
      </c>
      <c r="L453" s="5" t="e">
        <f t="shared" ref="L453:L516" si="65">(K453-J453)/J453</f>
        <v>#DIV/0!</v>
      </c>
      <c r="M453" s="8">
        <v>0</v>
      </c>
      <c r="N453" s="8">
        <v>0</v>
      </c>
      <c r="O453" s="7" t="e">
        <f t="shared" ref="O453:O516" si="66">(N453-M453)/M453</f>
        <v>#DIV/0!</v>
      </c>
      <c r="P453" s="1">
        <v>0</v>
      </c>
      <c r="Q453" s="1">
        <v>0</v>
      </c>
      <c r="R453" s="5" t="e">
        <f t="shared" ref="R453:R516" si="67">(Q453-P453)/P453</f>
        <v>#DIV/0!</v>
      </c>
      <c r="S453" s="8">
        <v>3.5180045687420223</v>
      </c>
      <c r="T453" s="8">
        <v>3.4787491690659706</v>
      </c>
      <c r="U453" s="7">
        <f t="shared" ref="U453:U516" si="68">(T453-S453)/S453</f>
        <v>-1.1158427713494607E-2</v>
      </c>
      <c r="V453" s="1">
        <v>0</v>
      </c>
      <c r="W453" s="1">
        <v>0</v>
      </c>
      <c r="X453" s="5" t="e">
        <f t="shared" ref="X453:X516" si="69">(W453-V453)/V453</f>
        <v>#DIV/0!</v>
      </c>
      <c r="Y453" s="8">
        <v>0</v>
      </c>
      <c r="Z453" s="8">
        <v>3.4787491690659706</v>
      </c>
      <c r="AA453" s="7" t="e">
        <f t="shared" ref="AA453:AA516" si="70">(Z453-Y453)/Y453</f>
        <v>#DIV/0!</v>
      </c>
    </row>
    <row r="454" spans="1:27">
      <c r="A454" t="s">
        <v>9</v>
      </c>
      <c r="B454" t="s">
        <v>903</v>
      </c>
      <c r="C454" s="2" t="s">
        <v>904</v>
      </c>
      <c r="D454" s="6">
        <v>4090.9352731329336</v>
      </c>
      <c r="E454" s="6">
        <v>4133.0269984741271</v>
      </c>
      <c r="F454" s="7">
        <f t="shared" si="63"/>
        <v>1.0289022565971497E-2</v>
      </c>
      <c r="G454" s="18">
        <v>4090.9352731329336</v>
      </c>
      <c r="H454" s="6">
        <v>4133.0269984741271</v>
      </c>
      <c r="I454" s="7">
        <f t="shared" si="64"/>
        <v>1.0289022565971497E-2</v>
      </c>
      <c r="J454" s="1">
        <v>130</v>
      </c>
      <c r="K454" s="1">
        <v>170</v>
      </c>
      <c r="L454" s="5">
        <f t="shared" si="65"/>
        <v>0.30769230769230771</v>
      </c>
      <c r="M454" s="8">
        <v>130</v>
      </c>
      <c r="N454" s="8">
        <v>145</v>
      </c>
      <c r="O454" s="7">
        <f t="shared" si="66"/>
        <v>0.11538461538461539</v>
      </c>
      <c r="P454" s="1">
        <v>220</v>
      </c>
      <c r="Q454" s="1">
        <v>240</v>
      </c>
      <c r="R454" s="5">
        <f t="shared" si="67"/>
        <v>9.0909090909090912E-2</v>
      </c>
      <c r="S454" s="8">
        <v>135</v>
      </c>
      <c r="T454" s="8">
        <v>134</v>
      </c>
      <c r="U454" s="7">
        <f t="shared" si="68"/>
        <v>-7.4074074074074077E-3</v>
      </c>
      <c r="V454" s="1">
        <v>55</v>
      </c>
      <c r="W454" s="1">
        <v>85</v>
      </c>
      <c r="X454" s="5">
        <f t="shared" si="69"/>
        <v>0.54545454545454541</v>
      </c>
      <c r="Y454" s="8">
        <v>395</v>
      </c>
      <c r="Z454" s="8">
        <v>470</v>
      </c>
      <c r="AA454" s="7">
        <f t="shared" si="70"/>
        <v>0.189873417721519</v>
      </c>
    </row>
    <row r="455" spans="1:27" ht="28.8">
      <c r="A455" t="s">
        <v>9</v>
      </c>
      <c r="B455" t="s">
        <v>869</v>
      </c>
      <c r="C455" s="2" t="s">
        <v>870</v>
      </c>
      <c r="D455" s="6">
        <v>98.602803825717331</v>
      </c>
      <c r="E455" s="6">
        <v>101.66780218922192</v>
      </c>
      <c r="F455" s="7">
        <f t="shared" si="63"/>
        <v>3.1084292176133642E-2</v>
      </c>
      <c r="G455" s="18">
        <v>98.602803825717331</v>
      </c>
      <c r="H455" s="6">
        <v>101.66780218922192</v>
      </c>
      <c r="I455" s="7">
        <f t="shared" si="64"/>
        <v>3.1084292176133642E-2</v>
      </c>
      <c r="J455" s="1">
        <v>4</v>
      </c>
      <c r="K455" s="1">
        <v>4</v>
      </c>
      <c r="L455" s="5">
        <f t="shared" si="65"/>
        <v>0</v>
      </c>
      <c r="M455" s="8">
        <v>0</v>
      </c>
      <c r="N455" s="8">
        <v>4</v>
      </c>
      <c r="O455" s="7" t="e">
        <f t="shared" si="66"/>
        <v>#DIV/0!</v>
      </c>
      <c r="P455" s="1">
        <v>0</v>
      </c>
      <c r="Q455" s="1">
        <v>4</v>
      </c>
      <c r="R455" s="5" t="e">
        <f t="shared" si="67"/>
        <v>#DIV/0!</v>
      </c>
      <c r="S455" s="8">
        <v>4</v>
      </c>
      <c r="T455" s="8">
        <v>4</v>
      </c>
      <c r="U455" s="7">
        <f t="shared" si="68"/>
        <v>0</v>
      </c>
      <c r="V455" s="1">
        <v>4</v>
      </c>
      <c r="W455" s="1">
        <v>4</v>
      </c>
      <c r="X455" s="5">
        <f t="shared" si="69"/>
        <v>0</v>
      </c>
      <c r="Y455" s="8">
        <v>4</v>
      </c>
      <c r="Z455" s="8">
        <v>12</v>
      </c>
      <c r="AA455" s="7">
        <f t="shared" si="70"/>
        <v>2</v>
      </c>
    </row>
    <row r="456" spans="1:27" ht="28.8">
      <c r="A456" t="s">
        <v>9</v>
      </c>
      <c r="B456" t="s">
        <v>626</v>
      </c>
      <c r="C456" s="2" t="s">
        <v>627</v>
      </c>
      <c r="D456" s="6">
        <v>573.58448215695512</v>
      </c>
      <c r="E456" s="6">
        <v>575.90406033874262</v>
      </c>
      <c r="F456" s="7">
        <f t="shared" si="63"/>
        <v>4.044004421222781E-3</v>
      </c>
      <c r="G456" s="18">
        <v>573.58448215695512</v>
      </c>
      <c r="H456" s="6">
        <v>575.90406033874262</v>
      </c>
      <c r="I456" s="7">
        <f t="shared" si="64"/>
        <v>4.044004421222781E-3</v>
      </c>
      <c r="J456" s="1">
        <v>81</v>
      </c>
      <c r="K456" s="1">
        <v>67</v>
      </c>
      <c r="L456" s="5">
        <f t="shared" si="65"/>
        <v>-0.1728395061728395</v>
      </c>
      <c r="M456" s="8">
        <v>10</v>
      </c>
      <c r="N456" s="8">
        <v>4</v>
      </c>
      <c r="O456" s="7">
        <f t="shared" si="66"/>
        <v>-0.6</v>
      </c>
      <c r="P456" s="1">
        <v>46</v>
      </c>
      <c r="Q456" s="1">
        <v>47</v>
      </c>
      <c r="R456" s="5">
        <f t="shared" si="67"/>
        <v>2.1739130434782608E-2</v>
      </c>
      <c r="S456" s="8">
        <v>10</v>
      </c>
      <c r="T456" s="8">
        <v>4</v>
      </c>
      <c r="U456" s="7">
        <f t="shared" si="68"/>
        <v>-0.6</v>
      </c>
      <c r="V456" s="1">
        <v>99</v>
      </c>
      <c r="W456" s="1">
        <v>124</v>
      </c>
      <c r="X456" s="5">
        <f t="shared" si="69"/>
        <v>0.25252525252525254</v>
      </c>
      <c r="Y456" s="8">
        <v>116</v>
      </c>
      <c r="Z456" s="8">
        <v>97</v>
      </c>
      <c r="AA456" s="7">
        <f t="shared" si="70"/>
        <v>-0.16379310344827586</v>
      </c>
    </row>
    <row r="457" spans="1:27" ht="28.8">
      <c r="A457" t="s">
        <v>9</v>
      </c>
      <c r="B457" t="s">
        <v>628</v>
      </c>
      <c r="C457" s="2" t="s">
        <v>629</v>
      </c>
      <c r="D457" s="6">
        <v>79.383844396936183</v>
      </c>
      <c r="E457" s="6">
        <v>80.279638944969065</v>
      </c>
      <c r="F457" s="7">
        <f t="shared" si="63"/>
        <v>1.1284343241853061E-2</v>
      </c>
      <c r="G457" s="18">
        <v>79.383844396936183</v>
      </c>
      <c r="H457" s="6">
        <v>80.279638944969065</v>
      </c>
      <c r="I457" s="7">
        <f t="shared" si="64"/>
        <v>1.1284343241853061E-2</v>
      </c>
      <c r="J457" s="1">
        <v>4</v>
      </c>
      <c r="K457" s="1">
        <v>4</v>
      </c>
      <c r="L457" s="5">
        <f t="shared" si="65"/>
        <v>0</v>
      </c>
      <c r="M457" s="8">
        <v>0</v>
      </c>
      <c r="N457" s="8">
        <v>4</v>
      </c>
      <c r="O457" s="7" t="e">
        <f t="shared" si="66"/>
        <v>#DIV/0!</v>
      </c>
      <c r="P457" s="1">
        <v>0</v>
      </c>
      <c r="Q457" s="1">
        <v>0</v>
      </c>
      <c r="R457" s="5" t="e">
        <f t="shared" si="67"/>
        <v>#DIV/0!</v>
      </c>
      <c r="S457" s="8">
        <v>4</v>
      </c>
      <c r="T457" s="8">
        <v>8</v>
      </c>
      <c r="U457" s="7">
        <f t="shared" si="68"/>
        <v>1</v>
      </c>
      <c r="V457" s="1">
        <v>0</v>
      </c>
      <c r="W457" s="1">
        <v>0</v>
      </c>
      <c r="X457" s="5" t="e">
        <f t="shared" si="69"/>
        <v>#DIV/0!</v>
      </c>
      <c r="Y457" s="8">
        <v>4</v>
      </c>
      <c r="Z457" s="8">
        <v>8</v>
      </c>
      <c r="AA457" s="7">
        <f t="shared" si="70"/>
        <v>1</v>
      </c>
    </row>
    <row r="458" spans="1:27">
      <c r="A458" t="s">
        <v>9</v>
      </c>
      <c r="B458" t="s">
        <v>871</v>
      </c>
      <c r="C458" s="2" t="s">
        <v>872</v>
      </c>
      <c r="D458" s="6">
        <v>1814.8730308404331</v>
      </c>
      <c r="E458" s="6">
        <v>1861.1130885847649</v>
      </c>
      <c r="F458" s="7">
        <f t="shared" si="63"/>
        <v>2.5478398190158194E-2</v>
      </c>
      <c r="G458" s="18">
        <v>564</v>
      </c>
      <c r="H458" s="6">
        <v>564</v>
      </c>
      <c r="I458" s="7">
        <f t="shared" si="64"/>
        <v>0</v>
      </c>
      <c r="J458" s="1">
        <v>30.719811220299924</v>
      </c>
      <c r="K458" s="1">
        <v>29.805803118095238</v>
      </c>
      <c r="L458" s="5">
        <f t="shared" si="65"/>
        <v>-2.9753050747938898E-2</v>
      </c>
      <c r="M458" s="8">
        <v>25.811134792295281</v>
      </c>
      <c r="N458" s="8">
        <v>27.190068752394922</v>
      </c>
      <c r="O458" s="7">
        <f t="shared" si="66"/>
        <v>5.3423995930285774E-2</v>
      </c>
      <c r="P458" s="1">
        <v>35.002341521267752</v>
      </c>
      <c r="Q458" s="1">
        <v>35.738318812061081</v>
      </c>
      <c r="R458" s="5">
        <f t="shared" si="67"/>
        <v>2.1026515907404147E-2</v>
      </c>
      <c r="S458" s="8">
        <v>10.428038584847657</v>
      </c>
      <c r="T458" s="8">
        <v>11.390128606839125</v>
      </c>
      <c r="U458" s="7">
        <f t="shared" si="68"/>
        <v>9.2259921572348427E-2</v>
      </c>
      <c r="V458" s="1">
        <v>36.038188200563226</v>
      </c>
      <c r="W458" s="1">
        <v>35.617708581942338</v>
      </c>
      <c r="X458" s="5">
        <f t="shared" si="69"/>
        <v>-1.1667612596970583E-2</v>
      </c>
      <c r="Y458" s="8">
        <v>91.533287533862961</v>
      </c>
      <c r="Z458" s="8">
        <v>92.734190682551244</v>
      </c>
      <c r="AA458" s="7">
        <f t="shared" si="70"/>
        <v>1.3119851597638796E-2</v>
      </c>
    </row>
    <row r="459" spans="1:27">
      <c r="A459" t="s">
        <v>9</v>
      </c>
      <c r="B459" t="s">
        <v>630</v>
      </c>
      <c r="C459" s="2" t="s">
        <v>631</v>
      </c>
      <c r="D459" s="6">
        <v>0</v>
      </c>
      <c r="E459" s="6">
        <v>0</v>
      </c>
      <c r="F459" s="7" t="e">
        <f t="shared" si="63"/>
        <v>#DIV/0!</v>
      </c>
      <c r="G459" s="18">
        <v>0</v>
      </c>
      <c r="H459" s="6">
        <v>0</v>
      </c>
      <c r="I459" s="7" t="e">
        <f t="shared" si="64"/>
        <v>#DIV/0!</v>
      </c>
      <c r="J459" s="1">
        <v>0</v>
      </c>
      <c r="K459" s="1">
        <v>0</v>
      </c>
      <c r="L459" s="5" t="e">
        <f t="shared" si="65"/>
        <v>#DIV/0!</v>
      </c>
      <c r="M459" s="8">
        <v>0</v>
      </c>
      <c r="N459" s="8">
        <v>0</v>
      </c>
      <c r="O459" s="7" t="e">
        <f t="shared" si="66"/>
        <v>#DIV/0!</v>
      </c>
      <c r="P459" s="1">
        <v>0</v>
      </c>
      <c r="Q459" s="1">
        <v>0</v>
      </c>
      <c r="R459" s="5" t="e">
        <f t="shared" si="67"/>
        <v>#DIV/0!</v>
      </c>
      <c r="S459" s="8">
        <v>0</v>
      </c>
      <c r="T459" s="8">
        <v>0</v>
      </c>
      <c r="U459" s="7" t="e">
        <f t="shared" si="68"/>
        <v>#DIV/0!</v>
      </c>
      <c r="V459" s="1">
        <v>0</v>
      </c>
      <c r="W459" s="1">
        <v>0</v>
      </c>
      <c r="X459" s="5" t="e">
        <f t="shared" si="69"/>
        <v>#DIV/0!</v>
      </c>
      <c r="Y459" s="8">
        <v>0</v>
      </c>
      <c r="Z459" s="8">
        <v>0</v>
      </c>
      <c r="AA459" s="7" t="e">
        <f t="shared" si="70"/>
        <v>#DIV/0!</v>
      </c>
    </row>
    <row r="460" spans="1:27" ht="28.8">
      <c r="A460" t="s">
        <v>9</v>
      </c>
      <c r="B460" t="s">
        <v>632</v>
      </c>
      <c r="C460" s="2" t="s">
        <v>633</v>
      </c>
      <c r="D460" s="6">
        <v>1242.1766082621762</v>
      </c>
      <c r="E460" s="6">
        <v>1254.4361952637926</v>
      </c>
      <c r="F460" s="7">
        <f t="shared" si="63"/>
        <v>9.8694395950409634E-3</v>
      </c>
      <c r="G460" s="18">
        <v>546</v>
      </c>
      <c r="H460" s="6">
        <v>546</v>
      </c>
      <c r="I460" s="7">
        <f t="shared" si="64"/>
        <v>0</v>
      </c>
      <c r="J460" s="1">
        <v>29.129672282071422</v>
      </c>
      <c r="K460" s="1">
        <v>30.359161031343309</v>
      </c>
      <c r="L460" s="5">
        <f t="shared" si="65"/>
        <v>4.2207434995024176E-2</v>
      </c>
      <c r="M460" s="8">
        <v>28.798363673438939</v>
      </c>
      <c r="N460" s="8">
        <v>28.706189254491282</v>
      </c>
      <c r="O460" s="7">
        <f t="shared" si="66"/>
        <v>-3.2006825107452376E-3</v>
      </c>
      <c r="P460" s="1">
        <v>32.621155311506058</v>
      </c>
      <c r="Q460" s="1">
        <v>32.743982907870276</v>
      </c>
      <c r="R460" s="5">
        <f t="shared" si="67"/>
        <v>3.7652742581098628E-3</v>
      </c>
      <c r="S460" s="8">
        <v>14.781461000526182</v>
      </c>
      <c r="T460" s="8">
        <v>14.195368312660522</v>
      </c>
      <c r="U460" s="7">
        <f t="shared" si="68"/>
        <v>-3.9650524927461288E-2</v>
      </c>
      <c r="V460" s="1">
        <v>44.662948971417471</v>
      </c>
      <c r="W460" s="1">
        <v>42.838467041317756</v>
      </c>
      <c r="X460" s="5">
        <f t="shared" si="69"/>
        <v>-4.0850010402745947E-2</v>
      </c>
      <c r="Y460" s="8">
        <v>90.549191267016425</v>
      </c>
      <c r="Z460" s="8">
        <v>91.809333193704873</v>
      </c>
      <c r="AA460" s="7">
        <f t="shared" si="70"/>
        <v>1.3916655787377184E-2</v>
      </c>
    </row>
    <row r="461" spans="1:27" ht="28.8">
      <c r="A461" t="s">
        <v>9</v>
      </c>
      <c r="B461" t="s">
        <v>634</v>
      </c>
      <c r="C461" s="2" t="s">
        <v>635</v>
      </c>
      <c r="D461" s="6">
        <v>4199.739961267358</v>
      </c>
      <c r="E461" s="6">
        <v>4241.1890411299655</v>
      </c>
      <c r="F461" s="7">
        <f t="shared" si="63"/>
        <v>9.8694395950408784E-3</v>
      </c>
      <c r="G461" s="18">
        <v>2148</v>
      </c>
      <c r="H461" s="6">
        <v>2148</v>
      </c>
      <c r="I461" s="7">
        <f t="shared" si="64"/>
        <v>0</v>
      </c>
      <c r="J461" s="1">
        <v>114.59805139540185</v>
      </c>
      <c r="K461" s="1">
        <v>119.4349412002297</v>
      </c>
      <c r="L461" s="5">
        <f t="shared" si="65"/>
        <v>4.2207434995024044E-2</v>
      </c>
      <c r="M461" s="8">
        <v>113.29466148451803</v>
      </c>
      <c r="N461" s="8">
        <v>112.93204124294371</v>
      </c>
      <c r="O461" s="7">
        <f t="shared" si="66"/>
        <v>-3.200682510745418E-3</v>
      </c>
      <c r="P461" s="1">
        <v>128.33377584086995</v>
      </c>
      <c r="Q461" s="1">
        <v>128.81698770348964</v>
      </c>
      <c r="R461" s="5">
        <f t="shared" si="67"/>
        <v>3.7652742581100831E-3</v>
      </c>
      <c r="S461" s="8">
        <v>58.151242177894197</v>
      </c>
      <c r="T461" s="8">
        <v>55.845514900356783</v>
      </c>
      <c r="U461" s="7">
        <f t="shared" si="68"/>
        <v>-3.9650524927460983E-2</v>
      </c>
      <c r="V461" s="1">
        <v>175.70698606337862</v>
      </c>
      <c r="W461" s="1">
        <v>168.52935385485449</v>
      </c>
      <c r="X461" s="5">
        <f t="shared" si="69"/>
        <v>-4.0850010402745815E-2</v>
      </c>
      <c r="Y461" s="8">
        <v>320.2264887207898</v>
      </c>
      <c r="Z461" s="8">
        <v>325.18397014666306</v>
      </c>
      <c r="AA461" s="7">
        <f t="shared" si="70"/>
        <v>1.5481172234304938E-2</v>
      </c>
    </row>
    <row r="462" spans="1:27">
      <c r="A462" t="s">
        <v>9</v>
      </c>
      <c r="B462" t="s">
        <v>636</v>
      </c>
      <c r="C462" s="2" t="s">
        <v>637</v>
      </c>
      <c r="D462" s="6">
        <v>68.358310452917266</v>
      </c>
      <c r="E462" s="6">
        <v>69.129689091501135</v>
      </c>
      <c r="F462" s="7">
        <f t="shared" si="63"/>
        <v>1.1284343241853038E-2</v>
      </c>
      <c r="G462" s="18">
        <v>68.358310452917266</v>
      </c>
      <c r="H462" s="6">
        <v>69.129689091501135</v>
      </c>
      <c r="I462" s="7">
        <f t="shared" si="64"/>
        <v>1.1284343241853038E-2</v>
      </c>
      <c r="J462" s="1">
        <v>8</v>
      </c>
      <c r="K462" s="1">
        <v>8</v>
      </c>
      <c r="L462" s="5">
        <f t="shared" si="65"/>
        <v>0</v>
      </c>
      <c r="M462" s="8">
        <v>4</v>
      </c>
      <c r="N462" s="8">
        <v>4</v>
      </c>
      <c r="O462" s="7">
        <f t="shared" si="66"/>
        <v>0</v>
      </c>
      <c r="P462" s="1">
        <v>4</v>
      </c>
      <c r="Q462" s="1">
        <v>4</v>
      </c>
      <c r="R462" s="5">
        <f t="shared" si="67"/>
        <v>0</v>
      </c>
      <c r="S462" s="8">
        <v>0</v>
      </c>
      <c r="T462" s="8">
        <v>0</v>
      </c>
      <c r="U462" s="7" t="e">
        <f t="shared" si="68"/>
        <v>#DIV/0!</v>
      </c>
      <c r="V462" s="1">
        <v>0</v>
      </c>
      <c r="W462" s="1">
        <v>0</v>
      </c>
      <c r="X462" s="5" t="e">
        <f t="shared" si="69"/>
        <v>#DIV/0!</v>
      </c>
      <c r="Y462" s="8">
        <v>16</v>
      </c>
      <c r="Z462" s="8">
        <v>16</v>
      </c>
      <c r="AA462" s="7">
        <f t="shared" si="70"/>
        <v>0</v>
      </c>
    </row>
    <row r="463" spans="1:27" ht="28.8">
      <c r="A463" t="s">
        <v>9</v>
      </c>
      <c r="B463" t="s">
        <v>568</v>
      </c>
      <c r="C463" s="2" t="s">
        <v>569</v>
      </c>
      <c r="D463" s="6">
        <v>1829.4115758250916</v>
      </c>
      <c r="E463" s="6">
        <v>1834.0286754914591</v>
      </c>
      <c r="F463" s="7">
        <f t="shared" si="63"/>
        <v>2.5238167984616114E-3</v>
      </c>
      <c r="G463" s="18">
        <v>1076</v>
      </c>
      <c r="H463" s="6">
        <v>1076</v>
      </c>
      <c r="I463" s="7">
        <f t="shared" si="64"/>
        <v>0</v>
      </c>
      <c r="J463" s="1">
        <v>46.161832592026755</v>
      </c>
      <c r="K463" s="1">
        <v>44.922557929790599</v>
      </c>
      <c r="L463" s="5">
        <f t="shared" si="65"/>
        <v>-2.6846305543991939E-2</v>
      </c>
      <c r="M463" s="8">
        <v>89.508919294295794</v>
      </c>
      <c r="N463" s="8">
        <v>72.999156635909713</v>
      </c>
      <c r="O463" s="7">
        <f t="shared" si="66"/>
        <v>-0.18444824033796831</v>
      </c>
      <c r="P463" s="1">
        <v>83.31647833682878</v>
      </c>
      <c r="Q463" s="1">
        <v>98.829627445539302</v>
      </c>
      <c r="R463" s="5">
        <f t="shared" si="67"/>
        <v>0.18619544918826905</v>
      </c>
      <c r="S463" s="8">
        <v>25.332713007819564</v>
      </c>
      <c r="T463" s="8">
        <v>22.4612789648953</v>
      </c>
      <c r="U463" s="7">
        <f t="shared" si="68"/>
        <v>-0.11334885616230388</v>
      </c>
      <c r="V463" s="1">
        <v>99.079055319472062</v>
      </c>
      <c r="W463" s="1">
        <v>97.706563497294553</v>
      </c>
      <c r="X463" s="5">
        <f t="shared" si="69"/>
        <v>-1.3852492010062311E-2</v>
      </c>
      <c r="Y463" s="8">
        <v>218.9872302231513</v>
      </c>
      <c r="Z463" s="8">
        <v>216.75134201123961</v>
      </c>
      <c r="AA463" s="7">
        <f t="shared" si="70"/>
        <v>-1.0210130561646364E-2</v>
      </c>
    </row>
    <row r="464" spans="1:27">
      <c r="A464" t="s">
        <v>9</v>
      </c>
      <c r="B464" t="s">
        <v>638</v>
      </c>
      <c r="C464" s="2" t="s">
        <v>639</v>
      </c>
      <c r="D464" s="6">
        <v>100.33235889057211</v>
      </c>
      <c r="E464" s="6">
        <v>101.46454366655813</v>
      </c>
      <c r="F464" s="7">
        <f t="shared" si="63"/>
        <v>1.1284343241853219E-2</v>
      </c>
      <c r="G464" s="18">
        <v>100.33235889057211</v>
      </c>
      <c r="H464" s="6">
        <v>101.46454366655813</v>
      </c>
      <c r="I464" s="7">
        <f t="shared" si="64"/>
        <v>1.1284343241853219E-2</v>
      </c>
      <c r="J464" s="1">
        <v>14</v>
      </c>
      <c r="K464" s="1">
        <v>14</v>
      </c>
      <c r="L464" s="5">
        <f t="shared" si="65"/>
        <v>0</v>
      </c>
      <c r="M464" s="8">
        <v>0</v>
      </c>
      <c r="N464" s="8">
        <v>0</v>
      </c>
      <c r="O464" s="7" t="e">
        <f t="shared" si="66"/>
        <v>#DIV/0!</v>
      </c>
      <c r="P464" s="1">
        <v>4</v>
      </c>
      <c r="Q464" s="1">
        <v>4</v>
      </c>
      <c r="R464" s="5">
        <f t="shared" si="67"/>
        <v>0</v>
      </c>
      <c r="S464" s="8">
        <v>4</v>
      </c>
      <c r="T464" s="8">
        <v>4</v>
      </c>
      <c r="U464" s="7">
        <f t="shared" si="68"/>
        <v>0</v>
      </c>
      <c r="V464" s="1">
        <v>4</v>
      </c>
      <c r="W464" s="1">
        <v>4</v>
      </c>
      <c r="X464" s="5">
        <f t="shared" si="69"/>
        <v>0</v>
      </c>
      <c r="Y464" s="8">
        <v>0</v>
      </c>
      <c r="Z464" s="8">
        <v>0</v>
      </c>
      <c r="AA464" s="7" t="e">
        <f t="shared" si="70"/>
        <v>#DIV/0!</v>
      </c>
    </row>
    <row r="465" spans="1:27" ht="28.8">
      <c r="A465" t="s">
        <v>9</v>
      </c>
      <c r="B465" t="s">
        <v>905</v>
      </c>
      <c r="C465" s="2" t="s">
        <v>906</v>
      </c>
      <c r="D465" s="6">
        <v>3652.424531081329</v>
      </c>
      <c r="E465" s="6">
        <v>3715.3322677449</v>
      </c>
      <c r="F465" s="7">
        <f t="shared" si="63"/>
        <v>1.7223555511753929E-2</v>
      </c>
      <c r="G465" s="18">
        <v>3652.424531081329</v>
      </c>
      <c r="H465" s="6">
        <v>3715.3322677449</v>
      </c>
      <c r="I465" s="7">
        <f t="shared" si="64"/>
        <v>1.7223555511753929E-2</v>
      </c>
      <c r="J465" s="1">
        <v>225</v>
      </c>
      <c r="K465" s="1">
        <v>205</v>
      </c>
      <c r="L465" s="5">
        <f t="shared" si="65"/>
        <v>-8.8888888888888892E-2</v>
      </c>
      <c r="M465" s="8">
        <v>175</v>
      </c>
      <c r="N465" s="8">
        <v>180</v>
      </c>
      <c r="O465" s="7">
        <f t="shared" si="66"/>
        <v>2.8571428571428571E-2</v>
      </c>
      <c r="P465" s="1">
        <v>195</v>
      </c>
      <c r="Q465" s="1">
        <v>160</v>
      </c>
      <c r="R465" s="5">
        <f t="shared" si="67"/>
        <v>-0.17948717948717949</v>
      </c>
      <c r="S465" s="8">
        <v>100</v>
      </c>
      <c r="T465" s="8">
        <v>95</v>
      </c>
      <c r="U465" s="7">
        <f t="shared" si="68"/>
        <v>-0.05</v>
      </c>
      <c r="V465" s="1">
        <v>145</v>
      </c>
      <c r="W465" s="1">
        <v>130</v>
      </c>
      <c r="X465" s="5">
        <f t="shared" si="69"/>
        <v>-0.10344827586206896</v>
      </c>
      <c r="Y465" s="8">
        <v>287</v>
      </c>
      <c r="Z465" s="8">
        <v>237</v>
      </c>
      <c r="AA465" s="7">
        <f t="shared" si="70"/>
        <v>-0.17421602787456447</v>
      </c>
    </row>
    <row r="466" spans="1:27">
      <c r="A466" t="s">
        <v>9</v>
      </c>
      <c r="B466" t="s">
        <v>640</v>
      </c>
      <c r="C466" s="2" t="s">
        <v>641</v>
      </c>
      <c r="D466" s="6">
        <v>741.66588698437624</v>
      </c>
      <c r="E466" s="6">
        <v>748.98571365567113</v>
      </c>
      <c r="F466" s="7">
        <f t="shared" si="63"/>
        <v>9.8694395950411143E-3</v>
      </c>
      <c r="G466" s="18">
        <v>182</v>
      </c>
      <c r="H466" s="6">
        <v>182</v>
      </c>
      <c r="I466" s="7">
        <f t="shared" si="64"/>
        <v>0</v>
      </c>
      <c r="J466" s="1">
        <v>9.7098907606904756</v>
      </c>
      <c r="K466" s="1">
        <v>10.119720343781102</v>
      </c>
      <c r="L466" s="5">
        <f t="shared" si="65"/>
        <v>4.2207434995023926E-2</v>
      </c>
      <c r="M466" s="8">
        <v>9.5994545578129813</v>
      </c>
      <c r="N466" s="8">
        <v>9.5687297514970933</v>
      </c>
      <c r="O466" s="7">
        <f t="shared" si="66"/>
        <v>-3.2006825107454839E-3</v>
      </c>
      <c r="P466" s="1">
        <v>10.873718437168685</v>
      </c>
      <c r="Q466" s="1">
        <v>10.914660969290091</v>
      </c>
      <c r="R466" s="5">
        <f t="shared" si="67"/>
        <v>3.7652742581098632E-3</v>
      </c>
      <c r="S466" s="8">
        <v>4.9271536668420612</v>
      </c>
      <c r="T466" s="8">
        <v>4.7317894375535072</v>
      </c>
      <c r="U466" s="7">
        <f t="shared" si="68"/>
        <v>-3.9650524927461406E-2</v>
      </c>
      <c r="V466" s="1">
        <v>14.887649657139159</v>
      </c>
      <c r="W466" s="1">
        <v>14.279489013772585</v>
      </c>
      <c r="X466" s="5">
        <f t="shared" si="69"/>
        <v>-4.0850010402746099E-2</v>
      </c>
      <c r="Y466" s="8">
        <v>30.183063755672144</v>
      </c>
      <c r="Z466" s="8">
        <v>30.603111064568289</v>
      </c>
      <c r="AA466" s="7">
        <f t="shared" si="70"/>
        <v>1.3916655787377026E-2</v>
      </c>
    </row>
    <row r="467" spans="1:27">
      <c r="A467" t="s">
        <v>9</v>
      </c>
      <c r="B467" t="s">
        <v>873</v>
      </c>
      <c r="C467" s="2" t="s">
        <v>874</v>
      </c>
      <c r="D467" s="6">
        <v>268.29134994439363</v>
      </c>
      <c r="E467" s="6">
        <v>276.63099665439449</v>
      </c>
      <c r="F467" s="7">
        <f t="shared" si="63"/>
        <v>3.1084292176133701E-2</v>
      </c>
      <c r="G467" s="18">
        <v>268.29134994439363</v>
      </c>
      <c r="H467" s="6">
        <v>276.63099665439449</v>
      </c>
      <c r="I467" s="7">
        <f t="shared" si="64"/>
        <v>3.1084292176133701E-2</v>
      </c>
      <c r="J467" s="1">
        <v>35</v>
      </c>
      <c r="K467" s="1">
        <v>30</v>
      </c>
      <c r="L467" s="5">
        <f t="shared" si="65"/>
        <v>-0.14285714285714285</v>
      </c>
      <c r="M467" s="8">
        <v>24</v>
      </c>
      <c r="N467" s="8">
        <v>24</v>
      </c>
      <c r="O467" s="7">
        <f t="shared" si="66"/>
        <v>0</v>
      </c>
      <c r="P467" s="1">
        <v>15</v>
      </c>
      <c r="Q467" s="1">
        <v>15</v>
      </c>
      <c r="R467" s="5">
        <f t="shared" si="67"/>
        <v>0</v>
      </c>
      <c r="S467" s="8">
        <v>4</v>
      </c>
      <c r="T467" s="8">
        <v>4</v>
      </c>
      <c r="U467" s="7">
        <f t="shared" si="68"/>
        <v>0</v>
      </c>
      <c r="V467" s="1">
        <v>0</v>
      </c>
      <c r="W467" s="1">
        <v>4</v>
      </c>
      <c r="X467" s="5" t="e">
        <f t="shared" si="69"/>
        <v>#DIV/0!</v>
      </c>
      <c r="Y467" s="8">
        <v>33</v>
      </c>
      <c r="Z467" s="8">
        <v>28</v>
      </c>
      <c r="AA467" s="7">
        <f t="shared" si="70"/>
        <v>-0.15151515151515152</v>
      </c>
    </row>
    <row r="468" spans="1:27">
      <c r="A468" t="s">
        <v>9</v>
      </c>
      <c r="B468" t="s">
        <v>642</v>
      </c>
      <c r="C468" s="2" t="s">
        <v>643</v>
      </c>
      <c r="D468" s="6">
        <v>4147.2180972324477</v>
      </c>
      <c r="E468" s="6">
        <v>4157.6849159331268</v>
      </c>
      <c r="F468" s="7">
        <f t="shared" si="63"/>
        <v>2.5238167984615845E-3</v>
      </c>
      <c r="G468" s="18">
        <v>2264</v>
      </c>
      <c r="H468" s="6">
        <v>2264</v>
      </c>
      <c r="I468" s="7">
        <f t="shared" si="64"/>
        <v>0</v>
      </c>
      <c r="J468" s="1">
        <v>97.128614301439185</v>
      </c>
      <c r="K468" s="1">
        <v>94.521069844838209</v>
      </c>
      <c r="L468" s="5">
        <f t="shared" si="65"/>
        <v>-2.6846305543991887E-2</v>
      </c>
      <c r="M468" s="8">
        <v>188.33475212108331</v>
      </c>
      <c r="N468" s="8">
        <v>153.59673849786211</v>
      </c>
      <c r="O468" s="7">
        <f t="shared" si="66"/>
        <v>-0.18444824033796803</v>
      </c>
      <c r="P468" s="1">
        <v>175.30530386113418</v>
      </c>
      <c r="Q468" s="1">
        <v>207.94635365864406</v>
      </c>
      <c r="R468" s="5">
        <f t="shared" si="67"/>
        <v>0.18619544918826908</v>
      </c>
      <c r="S468" s="8">
        <v>53.302288336155655</v>
      </c>
      <c r="T468" s="8">
        <v>47.260534922419104</v>
      </c>
      <c r="U468" s="7">
        <f t="shared" si="68"/>
        <v>-0.11334885616230379</v>
      </c>
      <c r="V468" s="1">
        <v>208.47117215918658</v>
      </c>
      <c r="W468" s="1">
        <v>205.58332691252306</v>
      </c>
      <c r="X468" s="5">
        <f t="shared" si="69"/>
        <v>-1.3852492010062599E-2</v>
      </c>
      <c r="Y468" s="8">
        <v>433.76867028365666</v>
      </c>
      <c r="Z468" s="8">
        <v>429.06416200134436</v>
      </c>
      <c r="AA468" s="7">
        <f t="shared" si="70"/>
        <v>-1.0845661765373372E-2</v>
      </c>
    </row>
    <row r="469" spans="1:27" ht="28.8">
      <c r="A469" t="s">
        <v>9</v>
      </c>
      <c r="B469" t="s">
        <v>644</v>
      </c>
      <c r="C469" s="2" t="s">
        <v>645</v>
      </c>
      <c r="D469" s="6">
        <v>716.69386301769987</v>
      </c>
      <c r="E469" s="6">
        <v>730.88713665629564</v>
      </c>
      <c r="F469" s="7">
        <f t="shared" si="63"/>
        <v>1.9803816344727436E-2</v>
      </c>
      <c r="G469" s="18">
        <v>716.69386301769987</v>
      </c>
      <c r="H469" s="6">
        <v>730.88713665629564</v>
      </c>
      <c r="I469" s="7">
        <f t="shared" si="64"/>
        <v>1.9803816344727436E-2</v>
      </c>
      <c r="J469" s="1">
        <v>74</v>
      </c>
      <c r="K469" s="1">
        <v>39</v>
      </c>
      <c r="L469" s="5">
        <f t="shared" si="65"/>
        <v>-0.47297297297297297</v>
      </c>
      <c r="M469" s="8">
        <v>25</v>
      </c>
      <c r="N469" s="8">
        <v>25</v>
      </c>
      <c r="O469" s="7">
        <f t="shared" si="66"/>
        <v>0</v>
      </c>
      <c r="P469" s="1">
        <v>4</v>
      </c>
      <c r="Q469" s="1">
        <v>10</v>
      </c>
      <c r="R469" s="5">
        <f t="shared" si="67"/>
        <v>1.5</v>
      </c>
      <c r="S469" s="8">
        <v>0</v>
      </c>
      <c r="T469" s="8">
        <v>0</v>
      </c>
      <c r="U469" s="7" t="e">
        <f t="shared" si="68"/>
        <v>#DIV/0!</v>
      </c>
      <c r="V469" s="1">
        <v>35</v>
      </c>
      <c r="W469" s="1">
        <v>25</v>
      </c>
      <c r="X469" s="5">
        <f t="shared" si="69"/>
        <v>-0.2857142857142857</v>
      </c>
      <c r="Y469" s="8">
        <v>103</v>
      </c>
      <c r="Z469" s="8">
        <v>74</v>
      </c>
      <c r="AA469" s="7">
        <f t="shared" si="70"/>
        <v>-0.28155339805825241</v>
      </c>
    </row>
    <row r="470" spans="1:27">
      <c r="A470" t="s">
        <v>9</v>
      </c>
      <c r="B470" t="s">
        <v>907</v>
      </c>
      <c r="C470" s="2" t="s">
        <v>908</v>
      </c>
      <c r="D470" s="6">
        <v>596.78544368932046</v>
      </c>
      <c r="E470" s="6">
        <v>603.96089049480929</v>
      </c>
      <c r="F470" s="7">
        <f t="shared" si="63"/>
        <v>1.2023495012093972E-2</v>
      </c>
      <c r="G470" s="18">
        <v>596.78544368932046</v>
      </c>
      <c r="H470" s="6">
        <v>603.96089049480929</v>
      </c>
      <c r="I470" s="7">
        <f t="shared" si="64"/>
        <v>1.2023495012093972E-2</v>
      </c>
      <c r="J470" s="1">
        <v>50</v>
      </c>
      <c r="K470" s="1">
        <v>25</v>
      </c>
      <c r="L470" s="5">
        <f t="shared" si="65"/>
        <v>-0.5</v>
      </c>
      <c r="M470" s="8">
        <v>40</v>
      </c>
      <c r="N470" s="8">
        <v>35</v>
      </c>
      <c r="O470" s="7">
        <f t="shared" si="66"/>
        <v>-0.125</v>
      </c>
      <c r="P470" s="1">
        <v>59</v>
      </c>
      <c r="Q470" s="1">
        <v>49</v>
      </c>
      <c r="R470" s="5">
        <f t="shared" si="67"/>
        <v>-0.16949152542372881</v>
      </c>
      <c r="S470" s="8">
        <v>15</v>
      </c>
      <c r="T470" s="8">
        <v>10</v>
      </c>
      <c r="U470" s="7">
        <f t="shared" si="68"/>
        <v>-0.33333333333333331</v>
      </c>
      <c r="V470" s="1">
        <v>8</v>
      </c>
      <c r="W470" s="1">
        <v>8</v>
      </c>
      <c r="X470" s="5">
        <f t="shared" si="69"/>
        <v>0</v>
      </c>
      <c r="Y470" s="8">
        <v>82</v>
      </c>
      <c r="Z470" s="8">
        <v>42</v>
      </c>
      <c r="AA470" s="7">
        <f t="shared" si="70"/>
        <v>-0.48780487804878048</v>
      </c>
    </row>
    <row r="471" spans="1:27">
      <c r="A471" t="s">
        <v>9</v>
      </c>
      <c r="B471" t="s">
        <v>506</v>
      </c>
      <c r="C471" s="2" t="s">
        <v>507</v>
      </c>
      <c r="D471" s="6">
        <v>179466.32146665404</v>
      </c>
      <c r="E471" s="6">
        <v>179459.06178599093</v>
      </c>
      <c r="F471" s="7">
        <f t="shared" si="63"/>
        <v>-4.0451493092356961E-5</v>
      </c>
      <c r="G471" s="18">
        <v>179466.32146665404</v>
      </c>
      <c r="H471" s="6">
        <v>179459.06178599093</v>
      </c>
      <c r="I471" s="7">
        <f t="shared" si="64"/>
        <v>-4.0451493092356961E-5</v>
      </c>
      <c r="J471" s="1">
        <v>11833</v>
      </c>
      <c r="K471" s="1">
        <v>12119</v>
      </c>
      <c r="L471" s="5">
        <f t="shared" si="65"/>
        <v>2.4169694920983691E-2</v>
      </c>
      <c r="M471" s="8">
        <v>6540</v>
      </c>
      <c r="N471" s="8">
        <v>6804</v>
      </c>
      <c r="O471" s="7">
        <f t="shared" si="66"/>
        <v>4.0366972477064222E-2</v>
      </c>
      <c r="P471" s="1">
        <v>7358</v>
      </c>
      <c r="Q471" s="1">
        <v>7436</v>
      </c>
      <c r="R471" s="5">
        <f t="shared" si="67"/>
        <v>1.0600706713780919E-2</v>
      </c>
      <c r="S471" s="8">
        <v>15869</v>
      </c>
      <c r="T471" s="8">
        <v>15544</v>
      </c>
      <c r="U471" s="7">
        <f t="shared" si="68"/>
        <v>-2.0480181485915936E-2</v>
      </c>
      <c r="V471" s="1">
        <v>2734</v>
      </c>
      <c r="W471" s="1">
        <v>2778</v>
      </c>
      <c r="X471" s="5">
        <f t="shared" si="69"/>
        <v>1.6093635698610095E-2</v>
      </c>
      <c r="Y471" s="8">
        <v>21026</v>
      </c>
      <c r="Z471" s="8">
        <v>21654</v>
      </c>
      <c r="AA471" s="7">
        <f t="shared" si="70"/>
        <v>2.9867782745172645E-2</v>
      </c>
    </row>
    <row r="472" spans="1:27">
      <c r="A472" t="s">
        <v>9</v>
      </c>
      <c r="B472" t="s">
        <v>646</v>
      </c>
      <c r="C472" s="2" t="s">
        <v>647</v>
      </c>
      <c r="D472" s="6">
        <v>19783.57628730981</v>
      </c>
      <c r="E472" s="6">
        <v>19880.447070144146</v>
      </c>
      <c r="F472" s="7">
        <f t="shared" si="63"/>
        <v>4.896525351509559E-3</v>
      </c>
      <c r="G472" s="18">
        <v>3964</v>
      </c>
      <c r="H472" s="6">
        <v>3964</v>
      </c>
      <c r="I472" s="7">
        <f t="shared" si="64"/>
        <v>0</v>
      </c>
      <c r="J472" s="1">
        <v>161.48047766704482</v>
      </c>
      <c r="K472" s="1">
        <v>161.86425309879803</v>
      </c>
      <c r="L472" s="5">
        <f t="shared" si="65"/>
        <v>2.376605750105041E-3</v>
      </c>
      <c r="M472" s="8">
        <v>99.24098230133616</v>
      </c>
      <c r="N472" s="8">
        <v>106.73888616574257</v>
      </c>
      <c r="O472" s="7">
        <f t="shared" si="66"/>
        <v>7.5552495456360072E-2</v>
      </c>
      <c r="P472" s="1">
        <v>191.53081821303132</v>
      </c>
      <c r="Q472" s="1">
        <v>187.51138327421572</v>
      </c>
      <c r="R472" s="5">
        <f t="shared" si="67"/>
        <v>-2.0985839126656712E-2</v>
      </c>
      <c r="S472" s="8">
        <v>101.05897443401149</v>
      </c>
      <c r="T472" s="8">
        <v>100.03444964685744</v>
      </c>
      <c r="U472" s="7">
        <f t="shared" si="68"/>
        <v>-1.0137890206109643E-2</v>
      </c>
      <c r="V472" s="1">
        <v>215.48553807887109</v>
      </c>
      <c r="W472" s="1">
        <v>243.16884834369068</v>
      </c>
      <c r="X472" s="5">
        <f t="shared" si="69"/>
        <v>0.12846945791177444</v>
      </c>
      <c r="Y472" s="8">
        <v>452.25227818141229</v>
      </c>
      <c r="Z472" s="8">
        <v>456.11452253875632</v>
      </c>
      <c r="AA472" s="7">
        <f t="shared" si="70"/>
        <v>8.5400218941401561E-3</v>
      </c>
    </row>
    <row r="473" spans="1:27" ht="28.8">
      <c r="A473" t="s">
        <v>9</v>
      </c>
      <c r="B473" t="s">
        <v>917</v>
      </c>
      <c r="C473" s="2" t="s">
        <v>918</v>
      </c>
      <c r="D473" s="6">
        <v>2459.6095267042542</v>
      </c>
      <c r="E473" s="6">
        <v>2491.1115758430569</v>
      </c>
      <c r="F473" s="7">
        <f t="shared" si="63"/>
        <v>1.2807743992199352E-2</v>
      </c>
      <c r="G473" s="18">
        <v>2459.6095267042542</v>
      </c>
      <c r="H473" s="6">
        <v>2491.1115758430569</v>
      </c>
      <c r="I473" s="7">
        <f t="shared" si="64"/>
        <v>1.2807743992199352E-2</v>
      </c>
      <c r="J473" s="1">
        <v>112</v>
      </c>
      <c r="K473" s="1">
        <v>146</v>
      </c>
      <c r="L473" s="5">
        <f t="shared" si="65"/>
        <v>0.30357142857142855</v>
      </c>
      <c r="M473" s="8">
        <v>66</v>
      </c>
      <c r="N473" s="8">
        <v>60</v>
      </c>
      <c r="O473" s="7">
        <f t="shared" si="66"/>
        <v>-9.0909090909090912E-2</v>
      </c>
      <c r="P473" s="1">
        <v>71</v>
      </c>
      <c r="Q473" s="1">
        <v>127</v>
      </c>
      <c r="R473" s="5">
        <f t="shared" si="67"/>
        <v>0.78873239436619713</v>
      </c>
      <c r="S473" s="8">
        <v>86</v>
      </c>
      <c r="T473" s="8">
        <v>76</v>
      </c>
      <c r="U473" s="7">
        <f t="shared" si="68"/>
        <v>-0.11627906976744186</v>
      </c>
      <c r="V473" s="1">
        <v>66</v>
      </c>
      <c r="W473" s="1">
        <v>85</v>
      </c>
      <c r="X473" s="5">
        <f t="shared" si="69"/>
        <v>0.2878787878787879</v>
      </c>
      <c r="Y473" s="8">
        <v>219</v>
      </c>
      <c r="Z473" s="8">
        <v>303</v>
      </c>
      <c r="AA473" s="7">
        <f t="shared" si="70"/>
        <v>0.38356164383561642</v>
      </c>
    </row>
    <row r="474" spans="1:27">
      <c r="A474" t="s">
        <v>9</v>
      </c>
      <c r="B474" t="s">
        <v>648</v>
      </c>
      <c r="C474" s="2" t="s">
        <v>649</v>
      </c>
      <c r="D474" s="6">
        <v>778.40269644773537</v>
      </c>
      <c r="E474" s="6">
        <v>787.18645965483563</v>
      </c>
      <c r="F474" s="7">
        <f t="shared" si="63"/>
        <v>1.128434324185314E-2</v>
      </c>
      <c r="G474" s="18">
        <v>778.40269644773537</v>
      </c>
      <c r="H474" s="6">
        <v>787.18645965483563</v>
      </c>
      <c r="I474" s="7">
        <f t="shared" si="64"/>
        <v>1.128434324185314E-2</v>
      </c>
      <c r="J474" s="1">
        <v>35</v>
      </c>
      <c r="K474" s="1">
        <v>49</v>
      </c>
      <c r="L474" s="5">
        <f t="shared" si="65"/>
        <v>0.4</v>
      </c>
      <c r="M474" s="8">
        <v>15</v>
      </c>
      <c r="N474" s="8">
        <v>15</v>
      </c>
      <c r="O474" s="7">
        <f t="shared" si="66"/>
        <v>0</v>
      </c>
      <c r="P474" s="1">
        <v>10</v>
      </c>
      <c r="Q474" s="1">
        <v>8</v>
      </c>
      <c r="R474" s="5">
        <f t="shared" si="67"/>
        <v>-0.2</v>
      </c>
      <c r="S474" s="8">
        <v>15</v>
      </c>
      <c r="T474" s="8">
        <v>19</v>
      </c>
      <c r="U474" s="7">
        <f t="shared" si="68"/>
        <v>0.26666666666666666</v>
      </c>
      <c r="V474" s="1">
        <v>25</v>
      </c>
      <c r="W474" s="1">
        <v>34</v>
      </c>
      <c r="X474" s="5">
        <f t="shared" si="69"/>
        <v>0.36</v>
      </c>
      <c r="Y474" s="8">
        <v>48</v>
      </c>
      <c r="Z474" s="8">
        <v>60</v>
      </c>
      <c r="AA474" s="7">
        <f t="shared" si="70"/>
        <v>0.25</v>
      </c>
    </row>
    <row r="475" spans="1:27">
      <c r="A475" t="s">
        <v>9</v>
      </c>
      <c r="B475" t="s">
        <v>510</v>
      </c>
      <c r="C475" s="2" t="s">
        <v>511</v>
      </c>
      <c r="D475" s="6">
        <v>8527.4008034073013</v>
      </c>
      <c r="E475" s="6">
        <v>8708.0899577115742</v>
      </c>
      <c r="F475" s="7">
        <f t="shared" si="63"/>
        <v>2.1189241419504384E-2</v>
      </c>
      <c r="G475" s="18">
        <v>8527.4008034073013</v>
      </c>
      <c r="H475" s="6">
        <v>8708.0899577115742</v>
      </c>
      <c r="I475" s="7">
        <f t="shared" si="64"/>
        <v>2.1189241419504384E-2</v>
      </c>
      <c r="J475" s="1">
        <v>394</v>
      </c>
      <c r="K475" s="1">
        <v>405</v>
      </c>
      <c r="L475" s="5">
        <f t="shared" si="65"/>
        <v>2.7918781725888325E-2</v>
      </c>
      <c r="M475" s="8">
        <v>329</v>
      </c>
      <c r="N475" s="8">
        <v>329</v>
      </c>
      <c r="O475" s="7">
        <f t="shared" si="66"/>
        <v>0</v>
      </c>
      <c r="P475" s="1">
        <v>258</v>
      </c>
      <c r="Q475" s="1">
        <v>259</v>
      </c>
      <c r="R475" s="5">
        <f t="shared" si="67"/>
        <v>3.875968992248062E-3</v>
      </c>
      <c r="S475" s="8">
        <v>264</v>
      </c>
      <c r="T475" s="8">
        <v>249</v>
      </c>
      <c r="U475" s="7">
        <f t="shared" si="68"/>
        <v>-5.6818181818181816E-2</v>
      </c>
      <c r="V475" s="1">
        <v>249</v>
      </c>
      <c r="W475" s="1">
        <v>254</v>
      </c>
      <c r="X475" s="5">
        <f t="shared" si="69"/>
        <v>2.0080321285140562E-2</v>
      </c>
      <c r="Y475" s="8">
        <v>609</v>
      </c>
      <c r="Z475" s="8">
        <v>621</v>
      </c>
      <c r="AA475" s="7">
        <f t="shared" si="70"/>
        <v>1.9704433497536946E-2</v>
      </c>
    </row>
    <row r="476" spans="1:27" ht="28.8">
      <c r="A476" t="s">
        <v>9</v>
      </c>
      <c r="B476" t="s">
        <v>650</v>
      </c>
      <c r="C476" s="2" t="s">
        <v>651</v>
      </c>
      <c r="D476" s="6">
        <v>3030.5015854713174</v>
      </c>
      <c r="E476" s="6">
        <v>3047.1455805892547</v>
      </c>
      <c r="F476" s="7">
        <f t="shared" si="63"/>
        <v>5.4921585250874289E-3</v>
      </c>
      <c r="G476" s="18">
        <v>540</v>
      </c>
      <c r="H476" s="6">
        <v>540</v>
      </c>
      <c r="I476" s="7">
        <f t="shared" si="64"/>
        <v>0</v>
      </c>
      <c r="J476" s="1">
        <v>33.855781660659709</v>
      </c>
      <c r="K476" s="1">
        <v>40.759457241285567</v>
      </c>
      <c r="L476" s="5">
        <f t="shared" si="65"/>
        <v>0.20391422799869671</v>
      </c>
      <c r="M476" s="8">
        <v>40.98331464185123</v>
      </c>
      <c r="N476" s="8">
        <v>29.240480194835296</v>
      </c>
      <c r="O476" s="7">
        <f t="shared" si="66"/>
        <v>-0.28652720136561183</v>
      </c>
      <c r="P476" s="1">
        <v>43.656139509798045</v>
      </c>
      <c r="Q476" s="1">
        <v>46.961983343220325</v>
      </c>
      <c r="R476" s="5">
        <f t="shared" si="67"/>
        <v>7.5724603012145106E-2</v>
      </c>
      <c r="S476" s="8">
        <v>8.018474603840458</v>
      </c>
      <c r="T476" s="8">
        <v>7.0886012593540109</v>
      </c>
      <c r="U476" s="7">
        <f t="shared" si="68"/>
        <v>-0.11596636398163351</v>
      </c>
      <c r="V476" s="1">
        <v>47.219906000393806</v>
      </c>
      <c r="W476" s="1">
        <v>43.417682713543321</v>
      </c>
      <c r="X476" s="5">
        <f t="shared" si="69"/>
        <v>-8.0521619141274328E-2</v>
      </c>
      <c r="Y476" s="8">
        <v>118.49523581230898</v>
      </c>
      <c r="Z476" s="8">
        <v>116.96192077934118</v>
      </c>
      <c r="AA476" s="7">
        <f t="shared" si="70"/>
        <v>-1.2939887603553047E-2</v>
      </c>
    </row>
    <row r="477" spans="1:27">
      <c r="A477" t="s">
        <v>9</v>
      </c>
      <c r="B477" t="s">
        <v>652</v>
      </c>
      <c r="C477" s="2" t="s">
        <v>653</v>
      </c>
      <c r="D477" s="6">
        <v>171.99832952669504</v>
      </c>
      <c r="E477" s="6">
        <v>173.93921771409964</v>
      </c>
      <c r="F477" s="7">
        <f t="shared" si="63"/>
        <v>1.1284343241853172E-2</v>
      </c>
      <c r="G477" s="18">
        <v>171.99832952669504</v>
      </c>
      <c r="H477" s="6">
        <v>173.93921771409964</v>
      </c>
      <c r="I477" s="7">
        <f t="shared" si="64"/>
        <v>1.1284343241853172E-2</v>
      </c>
      <c r="J477" s="1">
        <v>4</v>
      </c>
      <c r="K477" s="1">
        <v>4</v>
      </c>
      <c r="L477" s="5">
        <f t="shared" si="65"/>
        <v>0</v>
      </c>
      <c r="M477" s="8">
        <v>4</v>
      </c>
      <c r="N477" s="8">
        <v>4</v>
      </c>
      <c r="O477" s="7">
        <f t="shared" si="66"/>
        <v>0</v>
      </c>
      <c r="P477" s="1">
        <v>4</v>
      </c>
      <c r="Q477" s="1">
        <v>4</v>
      </c>
      <c r="R477" s="5">
        <f t="shared" si="67"/>
        <v>0</v>
      </c>
      <c r="S477" s="8">
        <v>4</v>
      </c>
      <c r="T477" s="8">
        <v>4</v>
      </c>
      <c r="U477" s="7">
        <f t="shared" si="68"/>
        <v>0</v>
      </c>
      <c r="V477" s="1">
        <v>0</v>
      </c>
      <c r="W477" s="1">
        <v>0</v>
      </c>
      <c r="X477" s="5" t="e">
        <f t="shared" si="69"/>
        <v>#DIV/0!</v>
      </c>
      <c r="Y477" s="8">
        <v>7</v>
      </c>
      <c r="Z477" s="8">
        <v>7</v>
      </c>
      <c r="AA477" s="7">
        <f t="shared" si="70"/>
        <v>0</v>
      </c>
    </row>
    <row r="478" spans="1:27">
      <c r="A478" t="s">
        <v>9</v>
      </c>
      <c r="B478" t="s">
        <v>654</v>
      </c>
      <c r="C478" s="2" t="s">
        <v>655</v>
      </c>
      <c r="D478" s="6">
        <v>283.50231923168508</v>
      </c>
      <c r="E478" s="6">
        <v>289.11674709505365</v>
      </c>
      <c r="F478" s="7">
        <f t="shared" si="63"/>
        <v>1.9803816344727419E-2</v>
      </c>
      <c r="G478" s="18">
        <v>283.50231923168508</v>
      </c>
      <c r="H478" s="6">
        <v>289.11674709505365</v>
      </c>
      <c r="I478" s="7">
        <f t="shared" si="64"/>
        <v>1.9803816344727419E-2</v>
      </c>
      <c r="J478" s="1">
        <v>10</v>
      </c>
      <c r="K478" s="1">
        <v>10</v>
      </c>
      <c r="L478" s="5">
        <f t="shared" si="65"/>
        <v>0</v>
      </c>
      <c r="M478" s="8">
        <v>10</v>
      </c>
      <c r="N478" s="8">
        <v>20</v>
      </c>
      <c r="O478" s="7">
        <f t="shared" si="66"/>
        <v>1</v>
      </c>
      <c r="P478" s="1">
        <v>19</v>
      </c>
      <c r="Q478" s="1">
        <v>14</v>
      </c>
      <c r="R478" s="5">
        <f t="shared" si="67"/>
        <v>-0.26315789473684209</v>
      </c>
      <c r="S478" s="8">
        <v>0</v>
      </c>
      <c r="T478" s="8">
        <v>0</v>
      </c>
      <c r="U478" s="7" t="e">
        <f t="shared" si="68"/>
        <v>#DIV/0!</v>
      </c>
      <c r="V478" s="1">
        <v>4</v>
      </c>
      <c r="W478" s="1">
        <v>4</v>
      </c>
      <c r="X478" s="5">
        <f t="shared" si="69"/>
        <v>0</v>
      </c>
      <c r="Y478" s="8">
        <v>39</v>
      </c>
      <c r="Z478" s="8">
        <v>44</v>
      </c>
      <c r="AA478" s="7">
        <f t="shared" si="70"/>
        <v>0.12820512820512819</v>
      </c>
    </row>
    <row r="479" spans="1:27">
      <c r="A479" t="s">
        <v>9</v>
      </c>
      <c r="B479" t="s">
        <v>656</v>
      </c>
      <c r="C479" s="2" t="s">
        <v>657</v>
      </c>
      <c r="D479" s="6">
        <v>11464.991922493266</v>
      </c>
      <c r="E479" s="6">
        <v>11521.130546096607</v>
      </c>
      <c r="F479" s="7">
        <f t="shared" si="63"/>
        <v>4.8965253515096232E-3</v>
      </c>
      <c r="G479" s="18">
        <v>2468</v>
      </c>
      <c r="H479" s="6">
        <v>2468</v>
      </c>
      <c r="I479" s="7">
        <f t="shared" si="64"/>
        <v>0</v>
      </c>
      <c r="J479" s="1">
        <v>100.53829941530441</v>
      </c>
      <c r="K479" s="1">
        <v>100.7772393158006</v>
      </c>
      <c r="L479" s="5">
        <f t="shared" si="65"/>
        <v>2.3766057501050102E-3</v>
      </c>
      <c r="M479" s="8">
        <v>61.787776064504968</v>
      </c>
      <c r="N479" s="8">
        <v>66.455996734877047</v>
      </c>
      <c r="O479" s="7">
        <f t="shared" si="66"/>
        <v>7.5552495456359656E-2</v>
      </c>
      <c r="P479" s="1">
        <v>119.24774453828489</v>
      </c>
      <c r="Q479" s="1">
        <v>116.74523055518779</v>
      </c>
      <c r="R479" s="5">
        <f t="shared" si="67"/>
        <v>-2.0985839126656709E-2</v>
      </c>
      <c r="S479" s="8">
        <v>62.919664203617657</v>
      </c>
      <c r="T479" s="8">
        <v>62.281791556116083</v>
      </c>
      <c r="U479" s="7">
        <f t="shared" si="68"/>
        <v>-1.0137890206109817E-2</v>
      </c>
      <c r="V479" s="1">
        <v>134.16203531247575</v>
      </c>
      <c r="W479" s="1">
        <v>151.39775926140985</v>
      </c>
      <c r="X479" s="5">
        <f t="shared" si="69"/>
        <v>0.12846945791177439</v>
      </c>
      <c r="Y479" s="8">
        <v>258.5738200180943</v>
      </c>
      <c r="Z479" s="8">
        <v>260.97846660586544</v>
      </c>
      <c r="AA479" s="7">
        <f t="shared" si="70"/>
        <v>9.2996521751616979E-3</v>
      </c>
    </row>
    <row r="480" spans="1:27">
      <c r="A480" t="s">
        <v>9</v>
      </c>
      <c r="B480" t="s">
        <v>909</v>
      </c>
      <c r="C480" s="2" t="s">
        <v>910</v>
      </c>
      <c r="D480" s="6">
        <v>237.35618307540335</v>
      </c>
      <c r="E480" s="6">
        <v>236.82194086269342</v>
      </c>
      <c r="F480" s="7">
        <f t="shared" si="63"/>
        <v>-2.250803858520967E-3</v>
      </c>
      <c r="G480" s="18">
        <v>237.35618307540335</v>
      </c>
      <c r="H480" s="6">
        <v>236.82194086269342</v>
      </c>
      <c r="I480" s="7">
        <f t="shared" si="64"/>
        <v>-2.250803858520967E-3</v>
      </c>
      <c r="J480" s="1">
        <v>25</v>
      </c>
      <c r="K480" s="1">
        <v>25</v>
      </c>
      <c r="L480" s="5">
        <f t="shared" si="65"/>
        <v>0</v>
      </c>
      <c r="M480" s="8">
        <v>19</v>
      </c>
      <c r="N480" s="8">
        <v>19</v>
      </c>
      <c r="O480" s="7">
        <f t="shared" si="66"/>
        <v>0</v>
      </c>
      <c r="P480" s="1">
        <v>15</v>
      </c>
      <c r="Q480" s="1">
        <v>10</v>
      </c>
      <c r="R480" s="5">
        <f t="shared" si="67"/>
        <v>-0.33333333333333331</v>
      </c>
      <c r="S480" s="8">
        <v>8</v>
      </c>
      <c r="T480" s="8">
        <v>8</v>
      </c>
      <c r="U480" s="7">
        <f t="shared" si="68"/>
        <v>0</v>
      </c>
      <c r="V480" s="1">
        <v>10</v>
      </c>
      <c r="W480" s="1">
        <v>10</v>
      </c>
      <c r="X480" s="5">
        <f t="shared" si="69"/>
        <v>0</v>
      </c>
      <c r="Y480" s="8">
        <v>59</v>
      </c>
      <c r="Z480" s="8">
        <v>54</v>
      </c>
      <c r="AA480" s="7">
        <f t="shared" si="70"/>
        <v>-8.4745762711864403E-2</v>
      </c>
    </row>
    <row r="481" spans="1:27">
      <c r="A481" t="s">
        <v>9</v>
      </c>
      <c r="B481" t="s">
        <v>658</v>
      </c>
      <c r="C481" s="2" t="s">
        <v>659</v>
      </c>
      <c r="D481" s="6">
        <v>1078.3730994803509</v>
      </c>
      <c r="E481" s="6">
        <v>1089.0160376465892</v>
      </c>
      <c r="F481" s="7">
        <f t="shared" si="63"/>
        <v>9.8694395950408575E-3</v>
      </c>
      <c r="G481" s="18">
        <v>474</v>
      </c>
      <c r="H481" s="6">
        <v>474</v>
      </c>
      <c r="I481" s="7">
        <f t="shared" si="64"/>
        <v>0</v>
      </c>
      <c r="J481" s="1">
        <v>25.288396816303759</v>
      </c>
      <c r="K481" s="1">
        <v>26.355755181056274</v>
      </c>
      <c r="L481" s="5">
        <f t="shared" si="65"/>
        <v>4.2207434995024086E-2</v>
      </c>
      <c r="M481" s="8">
        <v>25.000777254963474</v>
      </c>
      <c r="N481" s="8">
        <v>24.920757704448476</v>
      </c>
      <c r="O481" s="7">
        <f t="shared" si="66"/>
        <v>-3.2006825107451691E-3</v>
      </c>
      <c r="P481" s="1">
        <v>28.319464501197562</v>
      </c>
      <c r="Q481" s="1">
        <v>28.426095051887383</v>
      </c>
      <c r="R481" s="5">
        <f t="shared" si="67"/>
        <v>3.7652742581100922E-3</v>
      </c>
      <c r="S481" s="8">
        <v>12.832257352105145</v>
      </c>
      <c r="T481" s="8">
        <v>12.323451612089904</v>
      </c>
      <c r="U481" s="7">
        <f t="shared" si="68"/>
        <v>-3.965052492746108E-2</v>
      </c>
      <c r="V481" s="1">
        <v>38.773329326834947</v>
      </c>
      <c r="W481" s="1">
        <v>37.189438420484642</v>
      </c>
      <c r="X481" s="5">
        <f t="shared" si="69"/>
        <v>-4.085001040274603E-2</v>
      </c>
      <c r="Y481" s="8">
        <v>73.608638572464798</v>
      </c>
      <c r="Z481" s="8">
        <v>74.702607937392131</v>
      </c>
      <c r="AA481" s="7">
        <f t="shared" si="70"/>
        <v>1.4861969819620596E-2</v>
      </c>
    </row>
    <row r="482" spans="1:27">
      <c r="A482" t="s">
        <v>9</v>
      </c>
      <c r="B482" t="s">
        <v>660</v>
      </c>
      <c r="C482" s="2" t="s">
        <v>661</v>
      </c>
      <c r="D482" s="6">
        <v>4963.2543481046523</v>
      </c>
      <c r="E482" s="6">
        <v>4969.3396753014867</v>
      </c>
      <c r="F482" s="7">
        <f t="shared" si="63"/>
        <v>1.2260760319805658E-3</v>
      </c>
      <c r="G482" s="18">
        <v>4762</v>
      </c>
      <c r="H482" s="6">
        <v>4762</v>
      </c>
      <c r="I482" s="7">
        <f t="shared" si="64"/>
        <v>0</v>
      </c>
      <c r="J482" s="1">
        <v>229.1497733659761</v>
      </c>
      <c r="K482" s="1">
        <v>197.87646330038783</v>
      </c>
      <c r="L482" s="5">
        <f t="shared" si="65"/>
        <v>-0.13647541346524283</v>
      </c>
      <c r="M482" s="8">
        <v>195.73209808343793</v>
      </c>
      <c r="N482" s="8">
        <v>200.737327830032</v>
      </c>
      <c r="O482" s="7">
        <f t="shared" si="66"/>
        <v>2.5571839241514731E-2</v>
      </c>
      <c r="P482" s="1">
        <v>380.00670749857704</v>
      </c>
      <c r="Q482" s="1">
        <v>302.77482938734039</v>
      </c>
      <c r="R482" s="5">
        <f t="shared" si="67"/>
        <v>-0.20323819708241822</v>
      </c>
      <c r="S482" s="8">
        <v>106.45916554294308</v>
      </c>
      <c r="T482" s="8">
        <v>90.117232683791087</v>
      </c>
      <c r="U482" s="7">
        <f t="shared" si="68"/>
        <v>-0.15350423588056447</v>
      </c>
      <c r="V482" s="1">
        <v>408.65042916932407</v>
      </c>
      <c r="W482" s="1">
        <v>424.83838265215792</v>
      </c>
      <c r="X482" s="5">
        <f t="shared" si="69"/>
        <v>3.9613205633332101E-2</v>
      </c>
      <c r="Y482" s="8">
        <v>804.88857894799105</v>
      </c>
      <c r="Z482" s="8">
        <v>701.38862051776027</v>
      </c>
      <c r="AA482" s="7">
        <f t="shared" si="70"/>
        <v>-0.12858917511975104</v>
      </c>
    </row>
    <row r="483" spans="1:27">
      <c r="A483" t="s">
        <v>9</v>
      </c>
      <c r="B483" t="s">
        <v>911</v>
      </c>
      <c r="C483" s="2" t="s">
        <v>912</v>
      </c>
      <c r="D483" s="6">
        <v>521.20014174757284</v>
      </c>
      <c r="E483" s="6">
        <v>527.46678905217743</v>
      </c>
      <c r="F483" s="7">
        <f t="shared" si="63"/>
        <v>1.2023495012093927E-2</v>
      </c>
      <c r="G483" s="18">
        <v>521.20014174757284</v>
      </c>
      <c r="H483" s="6">
        <v>527.46678905217743</v>
      </c>
      <c r="I483" s="7">
        <f t="shared" si="64"/>
        <v>1.2023495012093927E-2</v>
      </c>
      <c r="J483" s="1">
        <v>39</v>
      </c>
      <c r="K483" s="1">
        <v>29</v>
      </c>
      <c r="L483" s="5">
        <f t="shared" si="65"/>
        <v>-0.25641025641025639</v>
      </c>
      <c r="M483" s="8">
        <v>15</v>
      </c>
      <c r="N483" s="8">
        <v>4</v>
      </c>
      <c r="O483" s="7">
        <f t="shared" si="66"/>
        <v>-0.73333333333333328</v>
      </c>
      <c r="P483" s="1">
        <v>34</v>
      </c>
      <c r="Q483" s="1">
        <v>39</v>
      </c>
      <c r="R483" s="5">
        <f t="shared" si="67"/>
        <v>0.14705882352941177</v>
      </c>
      <c r="S483" s="8">
        <v>0</v>
      </c>
      <c r="T483" s="8">
        <v>0</v>
      </c>
      <c r="U483" s="7" t="e">
        <f t="shared" si="68"/>
        <v>#DIV/0!</v>
      </c>
      <c r="V483" s="1">
        <v>29</v>
      </c>
      <c r="W483" s="1">
        <v>24</v>
      </c>
      <c r="X483" s="5">
        <f t="shared" si="69"/>
        <v>-0.17241379310344829</v>
      </c>
      <c r="Y483" s="8">
        <v>85</v>
      </c>
      <c r="Z483" s="8">
        <v>69</v>
      </c>
      <c r="AA483" s="7">
        <f t="shared" si="70"/>
        <v>-0.18823529411764706</v>
      </c>
    </row>
    <row r="484" spans="1:27" ht="28.8">
      <c r="A484" t="s">
        <v>9</v>
      </c>
      <c r="B484" t="s">
        <v>662</v>
      </c>
      <c r="C484" s="2" t="s">
        <v>663</v>
      </c>
      <c r="D484" s="6">
        <v>27.300584796970906</v>
      </c>
      <c r="E484" s="6">
        <v>27.570026269533905</v>
      </c>
      <c r="F484" s="7">
        <f t="shared" si="63"/>
        <v>9.8694395950409998E-3</v>
      </c>
      <c r="G484" s="18">
        <v>12</v>
      </c>
      <c r="H484" s="6">
        <v>12</v>
      </c>
      <c r="I484" s="7">
        <f t="shared" si="64"/>
        <v>0</v>
      </c>
      <c r="J484" s="1">
        <v>0.64021257762794337</v>
      </c>
      <c r="K484" s="1">
        <v>0.66723430838117148</v>
      </c>
      <c r="L484" s="5">
        <f t="shared" si="65"/>
        <v>4.2207434995023899E-2</v>
      </c>
      <c r="M484" s="8">
        <v>0.63293106974591085</v>
      </c>
      <c r="N484" s="8">
        <v>0.63090525834046773</v>
      </c>
      <c r="O484" s="7">
        <f t="shared" si="66"/>
        <v>-3.2006825107453972E-3</v>
      </c>
      <c r="P484" s="1">
        <v>0.71694846838474857</v>
      </c>
      <c r="Q484" s="1">
        <v>0.71964797599714891</v>
      </c>
      <c r="R484" s="5">
        <f t="shared" si="67"/>
        <v>3.7652742581098012E-3</v>
      </c>
      <c r="S484" s="8">
        <v>0.32486727473683918</v>
      </c>
      <c r="T484" s="8">
        <v>0.31198611676176974</v>
      </c>
      <c r="U484" s="7">
        <f t="shared" si="68"/>
        <v>-3.9650524927461253E-2</v>
      </c>
      <c r="V484" s="1">
        <v>0.98160327409708725</v>
      </c>
      <c r="W484" s="1">
        <v>0.9415047701388517</v>
      </c>
      <c r="X484" s="5">
        <f t="shared" si="69"/>
        <v>-4.0850010402746009E-2</v>
      </c>
      <c r="Y484" s="8">
        <v>1.9900921157586029</v>
      </c>
      <c r="Z484" s="8">
        <v>2.0177875427187884</v>
      </c>
      <c r="AA484" s="7">
        <f t="shared" si="70"/>
        <v>1.3916655787377078E-2</v>
      </c>
    </row>
    <row r="485" spans="1:27">
      <c r="A485" t="s">
        <v>9</v>
      </c>
      <c r="B485" t="s">
        <v>875</v>
      </c>
      <c r="C485" s="2" t="s">
        <v>876</v>
      </c>
      <c r="D485" s="6">
        <v>7137.5976660664801</v>
      </c>
      <c r="E485" s="6">
        <v>7319.4522215236657</v>
      </c>
      <c r="F485" s="7">
        <f t="shared" si="63"/>
        <v>2.5478398190158201E-2</v>
      </c>
      <c r="G485" s="18">
        <v>4526</v>
      </c>
      <c r="H485" s="6">
        <v>4526</v>
      </c>
      <c r="I485" s="7">
        <f t="shared" si="64"/>
        <v>0</v>
      </c>
      <c r="J485" s="1">
        <v>246.52103826786785</v>
      </c>
      <c r="K485" s="1">
        <v>239.18628530584934</v>
      </c>
      <c r="L485" s="5">
        <f t="shared" si="65"/>
        <v>-2.9753050747939117E-2</v>
      </c>
      <c r="M485" s="8">
        <v>207.12978026583053</v>
      </c>
      <c r="N485" s="8">
        <v>218.19548080379329</v>
      </c>
      <c r="O485" s="7">
        <f t="shared" si="66"/>
        <v>5.3423995930285954E-2</v>
      </c>
      <c r="P485" s="1">
        <v>280.88758461925153</v>
      </c>
      <c r="Q485" s="1">
        <v>286.79367188544052</v>
      </c>
      <c r="R485" s="5">
        <f t="shared" si="67"/>
        <v>2.102651590740404E-2</v>
      </c>
      <c r="S485" s="8">
        <v>83.683160700390971</v>
      </c>
      <c r="T485" s="8">
        <v>91.403762543535251</v>
      </c>
      <c r="U485" s="7">
        <f t="shared" si="68"/>
        <v>9.2259921572348177E-2</v>
      </c>
      <c r="V485" s="1">
        <v>289.20007055983893</v>
      </c>
      <c r="W485" s="1">
        <v>285.82579617353014</v>
      </c>
      <c r="X485" s="5">
        <f t="shared" si="69"/>
        <v>-1.166761259697072E-2</v>
      </c>
      <c r="Y485" s="8">
        <v>591.53840315294997</v>
      </c>
      <c r="Z485" s="8">
        <v>601.17543799508314</v>
      </c>
      <c r="AA485" s="7">
        <f t="shared" si="70"/>
        <v>1.6291477934090096E-2</v>
      </c>
    </row>
    <row r="486" spans="1:27" ht="28.8">
      <c r="A486" t="s">
        <v>9</v>
      </c>
      <c r="B486" t="s">
        <v>664</v>
      </c>
      <c r="C486" s="2" t="s">
        <v>665</v>
      </c>
      <c r="D486" s="6">
        <v>1112.4977243742146</v>
      </c>
      <c r="E486" s="6">
        <v>1134.5869681303825</v>
      </c>
      <c r="F486" s="7">
        <f t="shared" si="63"/>
        <v>1.9855540620178073E-2</v>
      </c>
      <c r="G486" s="18">
        <v>592</v>
      </c>
      <c r="H486" s="6">
        <v>592</v>
      </c>
      <c r="I486" s="7">
        <f t="shared" si="64"/>
        <v>0</v>
      </c>
      <c r="J486" s="1">
        <v>39.589131468903787</v>
      </c>
      <c r="K486" s="1">
        <v>38.369108372839776</v>
      </c>
      <c r="L486" s="5">
        <f t="shared" si="65"/>
        <v>-3.0817122043263492E-2</v>
      </c>
      <c r="M486" s="8">
        <v>32.289080958773027</v>
      </c>
      <c r="N486" s="8">
        <v>31.221278158928307</v>
      </c>
      <c r="O486" s="7">
        <f t="shared" si="66"/>
        <v>-3.3070089582546508E-2</v>
      </c>
      <c r="P486" s="1">
        <v>45.288113073074989</v>
      </c>
      <c r="Q486" s="1">
        <v>42.018742020197116</v>
      </c>
      <c r="R486" s="5">
        <f t="shared" si="67"/>
        <v>-7.2190489535356728E-2</v>
      </c>
      <c r="S486" s="8">
        <v>14.744248703113191</v>
      </c>
      <c r="T486" s="8">
        <v>13.336558916069292</v>
      </c>
      <c r="U486" s="7">
        <f t="shared" si="68"/>
        <v>-9.5473822735143599E-2</v>
      </c>
      <c r="V486" s="1">
        <v>50.827502599803267</v>
      </c>
      <c r="W486" s="1">
        <v>49.257434482590526</v>
      </c>
      <c r="X486" s="5">
        <f t="shared" si="69"/>
        <v>-3.0890129101460492E-2</v>
      </c>
      <c r="Y486" s="8">
        <v>91.16632550075181</v>
      </c>
      <c r="Z486" s="8">
        <v>85.609128551965199</v>
      </c>
      <c r="AA486" s="7">
        <f t="shared" si="70"/>
        <v>-6.0956684590087858E-2</v>
      </c>
    </row>
    <row r="487" spans="1:27">
      <c r="A487" t="s">
        <v>9</v>
      </c>
      <c r="B487" t="s">
        <v>666</v>
      </c>
      <c r="C487" s="2" t="s">
        <v>667</v>
      </c>
      <c r="D487" s="6">
        <v>5328.3753213536438</v>
      </c>
      <c r="E487" s="6">
        <v>5319.9727005879377</v>
      </c>
      <c r="F487" s="7">
        <f t="shared" si="63"/>
        <v>-1.5769573761128227E-3</v>
      </c>
      <c r="G487" s="18">
        <v>5328.3753213536438</v>
      </c>
      <c r="H487" s="6">
        <v>5319.9727005879377</v>
      </c>
      <c r="I487" s="7">
        <f t="shared" si="64"/>
        <v>-1.5769573761128227E-3</v>
      </c>
      <c r="J487" s="1">
        <v>223</v>
      </c>
      <c r="K487" s="1">
        <v>212</v>
      </c>
      <c r="L487" s="5">
        <f t="shared" si="65"/>
        <v>-4.9327354260089683E-2</v>
      </c>
      <c r="M487" s="8">
        <v>213</v>
      </c>
      <c r="N487" s="8">
        <v>229</v>
      </c>
      <c r="O487" s="7">
        <f t="shared" si="66"/>
        <v>7.5117370892018781E-2</v>
      </c>
      <c r="P487" s="1">
        <v>239</v>
      </c>
      <c r="Q487" s="1">
        <v>199</v>
      </c>
      <c r="R487" s="5">
        <f t="shared" si="67"/>
        <v>-0.16736401673640167</v>
      </c>
      <c r="S487" s="8">
        <v>94</v>
      </c>
      <c r="T487" s="8">
        <v>104</v>
      </c>
      <c r="U487" s="7">
        <f t="shared" si="68"/>
        <v>0.10638297872340426</v>
      </c>
      <c r="V487" s="1">
        <v>220</v>
      </c>
      <c r="W487" s="1">
        <v>230</v>
      </c>
      <c r="X487" s="5">
        <f t="shared" si="69"/>
        <v>4.5454545454545456E-2</v>
      </c>
      <c r="Y487" s="8">
        <v>521</v>
      </c>
      <c r="Z487" s="8">
        <v>486</v>
      </c>
      <c r="AA487" s="7">
        <f t="shared" si="70"/>
        <v>-6.71785028790787E-2</v>
      </c>
    </row>
    <row r="488" spans="1:27">
      <c r="A488" t="s">
        <v>9</v>
      </c>
      <c r="B488" t="s">
        <v>668</v>
      </c>
      <c r="C488" s="2" t="s">
        <v>669</v>
      </c>
      <c r="D488" s="6">
        <v>13.608111323120884</v>
      </c>
      <c r="E488" s="6">
        <v>13.877603860562576</v>
      </c>
      <c r="F488" s="7">
        <f t="shared" si="63"/>
        <v>1.9803816344727488E-2</v>
      </c>
      <c r="G488" s="18">
        <v>13.608111323120884</v>
      </c>
      <c r="H488" s="6">
        <v>13.877603860562576</v>
      </c>
      <c r="I488" s="7">
        <f t="shared" si="64"/>
        <v>1.9803816344727488E-2</v>
      </c>
      <c r="J488" s="1">
        <v>0</v>
      </c>
      <c r="K488" s="1">
        <v>0</v>
      </c>
      <c r="L488" s="5" t="e">
        <f t="shared" si="65"/>
        <v>#DIV/0!</v>
      </c>
      <c r="M488" s="8">
        <v>0</v>
      </c>
      <c r="N488" s="8">
        <v>0</v>
      </c>
      <c r="O488" s="7" t="e">
        <f t="shared" si="66"/>
        <v>#DIV/0!</v>
      </c>
      <c r="P488" s="1">
        <v>0</v>
      </c>
      <c r="Q488" s="1">
        <v>0</v>
      </c>
      <c r="R488" s="5" t="e">
        <f t="shared" si="67"/>
        <v>#DIV/0!</v>
      </c>
      <c r="S488" s="8">
        <v>0</v>
      </c>
      <c r="T488" s="8">
        <v>0</v>
      </c>
      <c r="U488" s="7" t="e">
        <f t="shared" si="68"/>
        <v>#DIV/0!</v>
      </c>
      <c r="V488" s="1">
        <v>0</v>
      </c>
      <c r="W488" s="1">
        <v>0</v>
      </c>
      <c r="X488" s="5" t="e">
        <f t="shared" si="69"/>
        <v>#DIV/0!</v>
      </c>
      <c r="Y488" s="8">
        <v>0</v>
      </c>
      <c r="Z488" s="8">
        <v>0</v>
      </c>
      <c r="AA488" s="7" t="e">
        <f t="shared" si="70"/>
        <v>#DIV/0!</v>
      </c>
    </row>
    <row r="489" spans="1:27">
      <c r="A489" t="s">
        <v>9</v>
      </c>
      <c r="B489" t="s">
        <v>670</v>
      </c>
      <c r="C489" s="2" t="s">
        <v>671</v>
      </c>
      <c r="D489" s="6">
        <v>5011.7064228554082</v>
      </c>
      <c r="E489" s="6">
        <v>5017.8511559797935</v>
      </c>
      <c r="F489" s="7">
        <f t="shared" si="63"/>
        <v>1.2260760319804135E-3</v>
      </c>
      <c r="G489" s="18">
        <v>466</v>
      </c>
      <c r="H489" s="6">
        <v>466</v>
      </c>
      <c r="I489" s="7">
        <f t="shared" si="64"/>
        <v>0</v>
      </c>
      <c r="J489" s="1">
        <v>22.424148338627649</v>
      </c>
      <c r="K489" s="1">
        <v>19.363803422507505</v>
      </c>
      <c r="L489" s="5">
        <f t="shared" si="65"/>
        <v>-0.13647541346524272</v>
      </c>
      <c r="M489" s="8">
        <v>19.153960039244449</v>
      </c>
      <c r="N489" s="8">
        <v>19.643762026206407</v>
      </c>
      <c r="O489" s="7">
        <f t="shared" si="66"/>
        <v>2.5571839241514793E-2</v>
      </c>
      <c r="P489" s="1">
        <v>37.186712661557515</v>
      </c>
      <c r="Q489" s="1">
        <v>29.628952224800639</v>
      </c>
      <c r="R489" s="5">
        <f t="shared" si="67"/>
        <v>-0.20323819708241803</v>
      </c>
      <c r="S489" s="8">
        <v>10.417885582320761</v>
      </c>
      <c r="T489" s="8">
        <v>8.8186960165154673</v>
      </c>
      <c r="U489" s="7">
        <f t="shared" si="68"/>
        <v>-0.15350423588056403</v>
      </c>
      <c r="V489" s="1">
        <v>39.989731203885974</v>
      </c>
      <c r="W489" s="1">
        <v>41.573852649287197</v>
      </c>
      <c r="X489" s="5">
        <f t="shared" si="69"/>
        <v>3.9613205633332371E-2</v>
      </c>
      <c r="Y489" s="8">
        <v>78.76482103942962</v>
      </c>
      <c r="Z489" s="8">
        <v>68.636517673514547</v>
      </c>
      <c r="AA489" s="7">
        <f t="shared" si="70"/>
        <v>-0.12858917511975113</v>
      </c>
    </row>
    <row r="490" spans="1:27" ht="28.8">
      <c r="A490" t="s">
        <v>9</v>
      </c>
      <c r="B490" t="s">
        <v>672</v>
      </c>
      <c r="C490" s="2" t="s">
        <v>673</v>
      </c>
      <c r="D490" s="6">
        <v>737.11578951821446</v>
      </c>
      <c r="E490" s="6">
        <v>744.39070927741545</v>
      </c>
      <c r="F490" s="7">
        <f t="shared" si="63"/>
        <v>9.8694395950410328E-3</v>
      </c>
      <c r="G490" s="18">
        <v>324</v>
      </c>
      <c r="H490" s="6">
        <v>324</v>
      </c>
      <c r="I490" s="7">
        <f t="shared" si="64"/>
        <v>0</v>
      </c>
      <c r="J490" s="1">
        <v>17.285739595954475</v>
      </c>
      <c r="K490" s="1">
        <v>18.015326326291632</v>
      </c>
      <c r="L490" s="5">
        <f t="shared" si="65"/>
        <v>4.2207434995023788E-2</v>
      </c>
      <c r="M490" s="8">
        <v>17.08913888313959</v>
      </c>
      <c r="N490" s="8">
        <v>17.034441975192628</v>
      </c>
      <c r="O490" s="7">
        <f t="shared" si="66"/>
        <v>-3.200682510745274E-3</v>
      </c>
      <c r="P490" s="1">
        <v>19.357608646388211</v>
      </c>
      <c r="Q490" s="1">
        <v>19.430495351923017</v>
      </c>
      <c r="R490" s="5">
        <f t="shared" si="67"/>
        <v>3.7652742581096407E-3</v>
      </c>
      <c r="S490" s="8">
        <v>8.7714164178946579</v>
      </c>
      <c r="T490" s="8">
        <v>8.4236251525677837</v>
      </c>
      <c r="U490" s="7">
        <f t="shared" si="68"/>
        <v>-3.9650524927461163E-2</v>
      </c>
      <c r="V490" s="1">
        <v>26.503288400621358</v>
      </c>
      <c r="W490" s="1">
        <v>25.420628793749</v>
      </c>
      <c r="X490" s="5">
        <f t="shared" si="69"/>
        <v>-4.085001040274594E-2</v>
      </c>
      <c r="Y490" s="8">
        <v>44.73248712548228</v>
      </c>
      <c r="Z490" s="8">
        <v>45.480263653407278</v>
      </c>
      <c r="AA490" s="7">
        <f t="shared" si="70"/>
        <v>1.6716632049261129E-2</v>
      </c>
    </row>
    <row r="491" spans="1:27">
      <c r="A491" t="s">
        <v>9</v>
      </c>
      <c r="B491" t="s">
        <v>877</v>
      </c>
      <c r="C491" s="2" t="s">
        <v>878</v>
      </c>
      <c r="D491" s="6">
        <v>6670.3355797680106</v>
      </c>
      <c r="E491" s="6">
        <v>6840.2850457313198</v>
      </c>
      <c r="F491" s="7">
        <f t="shared" si="63"/>
        <v>2.5478398190158211E-2</v>
      </c>
      <c r="G491" s="18">
        <v>2172</v>
      </c>
      <c r="H491" s="6">
        <v>2172</v>
      </c>
      <c r="I491" s="7">
        <f t="shared" si="64"/>
        <v>0</v>
      </c>
      <c r="J491" s="1">
        <v>118.30395384838906</v>
      </c>
      <c r="K491" s="1">
        <v>114.78405030585611</v>
      </c>
      <c r="L491" s="5">
        <f t="shared" si="65"/>
        <v>-2.9753050747938926E-2</v>
      </c>
      <c r="M491" s="8">
        <v>99.400327604371199</v>
      </c>
      <c r="N491" s="8">
        <v>104.71069030177618</v>
      </c>
      <c r="O491" s="7">
        <f t="shared" si="66"/>
        <v>5.3423995930285607E-2</v>
      </c>
      <c r="P491" s="1">
        <v>134.79625139041411</v>
      </c>
      <c r="Q491" s="1">
        <v>137.63054691453308</v>
      </c>
      <c r="R491" s="5">
        <f t="shared" si="67"/>
        <v>2.1026515907404002E-2</v>
      </c>
      <c r="S491" s="8">
        <v>40.159042209732469</v>
      </c>
      <c r="T491" s="8">
        <v>43.864112294423016</v>
      </c>
      <c r="U491" s="7">
        <f t="shared" si="68"/>
        <v>9.2259921572348413E-2</v>
      </c>
      <c r="V491" s="1">
        <v>138.78536307025408</v>
      </c>
      <c r="W491" s="1">
        <v>137.16606921982049</v>
      </c>
      <c r="X491" s="5">
        <f t="shared" si="69"/>
        <v>-1.1667612596970297E-2</v>
      </c>
      <c r="Y491" s="8">
        <v>199.50053284317437</v>
      </c>
      <c r="Z491" s="8">
        <v>204.12528752216542</v>
      </c>
      <c r="AA491" s="7">
        <f t="shared" si="70"/>
        <v>2.3181665798489532E-2</v>
      </c>
    </row>
    <row r="492" spans="1:27">
      <c r="A492" t="s">
        <v>9</v>
      </c>
      <c r="B492" t="s">
        <v>674</v>
      </c>
      <c r="C492" s="2" t="s">
        <v>675</v>
      </c>
      <c r="D492" s="6">
        <v>27.343645745654161</v>
      </c>
      <c r="E492" s="6">
        <v>27.710096610687025</v>
      </c>
      <c r="F492" s="7">
        <f t="shared" si="63"/>
        <v>1.3401682732490237E-2</v>
      </c>
      <c r="G492" s="18">
        <v>27.343645745654161</v>
      </c>
      <c r="H492" s="6">
        <v>27.710096610687025</v>
      </c>
      <c r="I492" s="7">
        <f t="shared" si="64"/>
        <v>1.3401682732490237E-2</v>
      </c>
      <c r="J492" s="1">
        <v>0</v>
      </c>
      <c r="K492" s="1">
        <v>0</v>
      </c>
      <c r="L492" s="5" t="e">
        <f t="shared" si="65"/>
        <v>#DIV/0!</v>
      </c>
      <c r="M492" s="8">
        <v>0</v>
      </c>
      <c r="N492" s="8">
        <v>0</v>
      </c>
      <c r="O492" s="7" t="e">
        <f t="shared" si="66"/>
        <v>#DIV/0!</v>
      </c>
      <c r="P492" s="1">
        <v>4</v>
      </c>
      <c r="Q492" s="1">
        <v>4</v>
      </c>
      <c r="R492" s="5">
        <f t="shared" si="67"/>
        <v>0</v>
      </c>
      <c r="S492" s="8">
        <v>0</v>
      </c>
      <c r="T492" s="8">
        <v>0</v>
      </c>
      <c r="U492" s="7" t="e">
        <f t="shared" si="68"/>
        <v>#DIV/0!</v>
      </c>
      <c r="V492" s="1">
        <v>0</v>
      </c>
      <c r="W492" s="1">
        <v>0</v>
      </c>
      <c r="X492" s="5" t="e">
        <f t="shared" si="69"/>
        <v>#DIV/0!</v>
      </c>
      <c r="Y492" s="8">
        <v>4</v>
      </c>
      <c r="Z492" s="8">
        <v>4</v>
      </c>
      <c r="AA492" s="7">
        <f t="shared" si="70"/>
        <v>0</v>
      </c>
    </row>
    <row r="493" spans="1:27">
      <c r="A493" t="s">
        <v>9</v>
      </c>
      <c r="B493" t="s">
        <v>676</v>
      </c>
      <c r="C493" s="2" t="s">
        <v>677</v>
      </c>
      <c r="D493" s="6">
        <v>563.40478453936646</v>
      </c>
      <c r="E493" s="6">
        <v>569.76243751221102</v>
      </c>
      <c r="F493" s="7">
        <f t="shared" si="63"/>
        <v>1.1284343241853206E-2</v>
      </c>
      <c r="G493" s="18">
        <v>563.40478453936646</v>
      </c>
      <c r="H493" s="6">
        <v>569.76243751221102</v>
      </c>
      <c r="I493" s="7">
        <f t="shared" si="64"/>
        <v>1.1284343241853206E-2</v>
      </c>
      <c r="J493" s="1">
        <v>35</v>
      </c>
      <c r="K493" s="1">
        <v>40</v>
      </c>
      <c r="L493" s="5">
        <f t="shared" si="65"/>
        <v>0.14285714285714285</v>
      </c>
      <c r="M493" s="8">
        <v>10</v>
      </c>
      <c r="N493" s="8">
        <v>10</v>
      </c>
      <c r="O493" s="7">
        <f t="shared" si="66"/>
        <v>0</v>
      </c>
      <c r="P493" s="1">
        <v>15</v>
      </c>
      <c r="Q493" s="1">
        <v>10</v>
      </c>
      <c r="R493" s="5">
        <f t="shared" si="67"/>
        <v>-0.33333333333333331</v>
      </c>
      <c r="S493" s="8">
        <v>10</v>
      </c>
      <c r="T493" s="8">
        <v>10</v>
      </c>
      <c r="U493" s="7">
        <f t="shared" si="68"/>
        <v>0</v>
      </c>
      <c r="V493" s="1">
        <v>15</v>
      </c>
      <c r="W493" s="1">
        <v>20</v>
      </c>
      <c r="X493" s="5">
        <f t="shared" si="69"/>
        <v>0.33333333333333331</v>
      </c>
      <c r="Y493" s="8">
        <v>21</v>
      </c>
      <c r="Z493" s="8">
        <v>21</v>
      </c>
      <c r="AA493" s="7">
        <f t="shared" si="70"/>
        <v>0</v>
      </c>
    </row>
    <row r="494" spans="1:27">
      <c r="A494" t="s">
        <v>9</v>
      </c>
      <c r="B494" t="s">
        <v>678</v>
      </c>
      <c r="C494" s="2" t="s">
        <v>679</v>
      </c>
      <c r="D494" s="6">
        <v>1970.1922028480672</v>
      </c>
      <c r="E494" s="6">
        <v>1989.6368957846969</v>
      </c>
      <c r="F494" s="7">
        <f t="shared" si="63"/>
        <v>9.8694395950409859E-3</v>
      </c>
      <c r="G494" s="18">
        <v>866</v>
      </c>
      <c r="H494" s="6">
        <v>866</v>
      </c>
      <c r="I494" s="7">
        <f t="shared" si="64"/>
        <v>0</v>
      </c>
      <c r="J494" s="1">
        <v>46.202007685483252</v>
      </c>
      <c r="K494" s="1">
        <v>48.15207592150788</v>
      </c>
      <c r="L494" s="5">
        <f t="shared" si="65"/>
        <v>4.2207434995023864E-2</v>
      </c>
      <c r="M494" s="8">
        <v>45.676525533329901</v>
      </c>
      <c r="N494" s="8">
        <v>45.530329476903745</v>
      </c>
      <c r="O494" s="7">
        <f t="shared" si="66"/>
        <v>-3.2006825107456461E-3</v>
      </c>
      <c r="P494" s="1">
        <v>51.739781135099349</v>
      </c>
      <c r="Q494" s="1">
        <v>51.934595601127576</v>
      </c>
      <c r="R494" s="5">
        <f t="shared" si="67"/>
        <v>3.7652742581098402E-3</v>
      </c>
      <c r="S494" s="8">
        <v>23.444588326841895</v>
      </c>
      <c r="T494" s="8">
        <v>22.514998092974384</v>
      </c>
      <c r="U494" s="7">
        <f t="shared" si="68"/>
        <v>-3.9650524927461232E-2</v>
      </c>
      <c r="V494" s="1">
        <v>70.839036280673142</v>
      </c>
      <c r="W494" s="1">
        <v>67.945260911687129</v>
      </c>
      <c r="X494" s="5">
        <f t="shared" si="69"/>
        <v>-4.0850010402746197E-2</v>
      </c>
      <c r="Y494" s="8">
        <v>121.6183143539125</v>
      </c>
      <c r="Z494" s="8">
        <v>123.61700099953919</v>
      </c>
      <c r="AA494" s="7">
        <f t="shared" si="70"/>
        <v>1.6434092646691847E-2</v>
      </c>
    </row>
    <row r="495" spans="1:27" ht="28.8">
      <c r="A495" t="s">
        <v>9</v>
      </c>
      <c r="B495" t="s">
        <v>578</v>
      </c>
      <c r="C495" s="2" t="s">
        <v>579</v>
      </c>
      <c r="D495" s="6">
        <v>12635.620663531367</v>
      </c>
      <c r="E495" s="6">
        <v>12760.327158415941</v>
      </c>
      <c r="F495" s="7">
        <f t="shared" si="63"/>
        <v>9.8694395950409894E-3</v>
      </c>
      <c r="G495" s="18">
        <v>7570</v>
      </c>
      <c r="H495" s="6">
        <v>7570</v>
      </c>
      <c r="I495" s="7">
        <f t="shared" si="64"/>
        <v>0</v>
      </c>
      <c r="J495" s="1">
        <v>403.86743438696095</v>
      </c>
      <c r="K495" s="1">
        <v>420.91364287045576</v>
      </c>
      <c r="L495" s="5">
        <f t="shared" si="65"/>
        <v>4.2207434995024086E-2</v>
      </c>
      <c r="M495" s="8">
        <v>399.27401649804546</v>
      </c>
      <c r="N495" s="8">
        <v>397.99606713644505</v>
      </c>
      <c r="O495" s="7">
        <f t="shared" si="66"/>
        <v>-3.2006825107455043E-3</v>
      </c>
      <c r="P495" s="1">
        <v>452.27499213937887</v>
      </c>
      <c r="Q495" s="1">
        <v>453.9779315248681</v>
      </c>
      <c r="R495" s="5">
        <f t="shared" si="67"/>
        <v>3.7652742581098333E-3</v>
      </c>
      <c r="S495" s="8">
        <v>204.93710581315605</v>
      </c>
      <c r="T495" s="8">
        <v>196.81124199054975</v>
      </c>
      <c r="U495" s="7">
        <f t="shared" si="68"/>
        <v>-3.9650524927461239E-2</v>
      </c>
      <c r="V495" s="1">
        <v>619.22806540957924</v>
      </c>
      <c r="W495" s="1">
        <v>593.93259249592575</v>
      </c>
      <c r="X495" s="5">
        <f t="shared" si="69"/>
        <v>-4.085001040274585E-2</v>
      </c>
      <c r="Y495" s="8">
        <v>1144.4164430243852</v>
      </c>
      <c r="Z495" s="8">
        <v>1161.8876415317688</v>
      </c>
      <c r="AA495" s="7">
        <f t="shared" si="70"/>
        <v>1.5266469311828436E-2</v>
      </c>
    </row>
    <row r="496" spans="1:27" ht="28.8">
      <c r="A496" t="s">
        <v>9</v>
      </c>
      <c r="B496" t="s">
        <v>514</v>
      </c>
      <c r="C496" s="2" t="s">
        <v>515</v>
      </c>
      <c r="D496" s="6">
        <v>5566.8608012538316</v>
      </c>
      <c r="E496" s="6">
        <v>5745.1795929589671</v>
      </c>
      <c r="F496" s="7">
        <f t="shared" si="63"/>
        <v>3.2032198769003262E-2</v>
      </c>
      <c r="G496" s="18">
        <v>5566.8608012538316</v>
      </c>
      <c r="H496" s="6">
        <v>5745.1795929589671</v>
      </c>
      <c r="I496" s="7">
        <f t="shared" si="64"/>
        <v>3.2032198769003262E-2</v>
      </c>
      <c r="J496" s="1">
        <v>225</v>
      </c>
      <c r="K496" s="1">
        <v>195</v>
      </c>
      <c r="L496" s="5">
        <f t="shared" si="65"/>
        <v>-0.13333333333333333</v>
      </c>
      <c r="M496" s="8">
        <v>250</v>
      </c>
      <c r="N496" s="8">
        <v>245</v>
      </c>
      <c r="O496" s="7">
        <f t="shared" si="66"/>
        <v>-0.02</v>
      </c>
      <c r="P496" s="1">
        <v>235</v>
      </c>
      <c r="Q496" s="1">
        <v>260</v>
      </c>
      <c r="R496" s="5">
        <f t="shared" si="67"/>
        <v>0.10638297872340426</v>
      </c>
      <c r="S496" s="8">
        <v>125</v>
      </c>
      <c r="T496" s="8">
        <v>125</v>
      </c>
      <c r="U496" s="7">
        <f t="shared" si="68"/>
        <v>0</v>
      </c>
      <c r="V496" s="1">
        <v>105</v>
      </c>
      <c r="W496" s="1">
        <v>120</v>
      </c>
      <c r="X496" s="5">
        <f t="shared" si="69"/>
        <v>0.14285714285714285</v>
      </c>
      <c r="Y496" s="8">
        <v>483</v>
      </c>
      <c r="Z496" s="8">
        <v>473</v>
      </c>
      <c r="AA496" s="7">
        <f t="shared" si="70"/>
        <v>-2.0703933747412008E-2</v>
      </c>
    </row>
    <row r="497" spans="1:27">
      <c r="A497" t="s">
        <v>9</v>
      </c>
      <c r="B497" t="s">
        <v>518</v>
      </c>
      <c r="C497" s="2" t="s">
        <v>519</v>
      </c>
      <c r="D497" s="6">
        <v>13490.995871590594</v>
      </c>
      <c r="E497" s="6">
        <v>13524.475386838338</v>
      </c>
      <c r="F497" s="7">
        <f t="shared" si="63"/>
        <v>2.4816192641675143E-3</v>
      </c>
      <c r="G497" s="18">
        <v>13490.995871590594</v>
      </c>
      <c r="H497" s="6">
        <v>13524.475386838338</v>
      </c>
      <c r="I497" s="7">
        <f t="shared" si="64"/>
        <v>2.4816192641675143E-3</v>
      </c>
      <c r="J497" s="1">
        <v>718</v>
      </c>
      <c r="K497" s="1">
        <v>813</v>
      </c>
      <c r="L497" s="5">
        <f t="shared" si="65"/>
        <v>0.13231197771587744</v>
      </c>
      <c r="M497" s="8">
        <v>534</v>
      </c>
      <c r="N497" s="8">
        <v>594</v>
      </c>
      <c r="O497" s="7">
        <f t="shared" si="66"/>
        <v>0.11235955056179775</v>
      </c>
      <c r="P497" s="1">
        <v>419</v>
      </c>
      <c r="Q497" s="1">
        <v>504</v>
      </c>
      <c r="R497" s="5">
        <f t="shared" si="67"/>
        <v>0.20286396181384247</v>
      </c>
      <c r="S497" s="8">
        <v>798</v>
      </c>
      <c r="T497" s="8">
        <v>843</v>
      </c>
      <c r="U497" s="7">
        <f t="shared" si="68"/>
        <v>5.6390977443609019E-2</v>
      </c>
      <c r="V497" s="1">
        <v>238</v>
      </c>
      <c r="W497" s="1">
        <v>238</v>
      </c>
      <c r="X497" s="5">
        <f t="shared" si="69"/>
        <v>0</v>
      </c>
      <c r="Y497" s="8">
        <v>1179</v>
      </c>
      <c r="Z497" s="8">
        <v>1419</v>
      </c>
      <c r="AA497" s="7">
        <f t="shared" si="70"/>
        <v>0.20356234096692111</v>
      </c>
    </row>
    <row r="498" spans="1:27">
      <c r="A498" t="s">
        <v>9</v>
      </c>
      <c r="B498" t="s">
        <v>913</v>
      </c>
      <c r="C498" s="2" t="s">
        <v>914</v>
      </c>
      <c r="D498" s="6">
        <v>3138.2921338775509</v>
      </c>
      <c r="E498" s="6">
        <v>3213.6602420579825</v>
      </c>
      <c r="F498" s="7">
        <f t="shared" si="63"/>
        <v>2.4015644486005738E-2</v>
      </c>
      <c r="G498" s="18">
        <v>3138.2921338775509</v>
      </c>
      <c r="H498" s="6">
        <v>3213.6602420579825</v>
      </c>
      <c r="I498" s="7">
        <f t="shared" si="64"/>
        <v>2.4015644486005738E-2</v>
      </c>
      <c r="J498" s="1">
        <v>90</v>
      </c>
      <c r="K498" s="1">
        <v>75</v>
      </c>
      <c r="L498" s="5">
        <f t="shared" si="65"/>
        <v>-0.16666666666666666</v>
      </c>
      <c r="M498" s="8">
        <v>60</v>
      </c>
      <c r="N498" s="8">
        <v>75</v>
      </c>
      <c r="O498" s="7">
        <f t="shared" si="66"/>
        <v>0.25</v>
      </c>
      <c r="P498" s="1">
        <v>105</v>
      </c>
      <c r="Q498" s="1">
        <v>125</v>
      </c>
      <c r="R498" s="5">
        <f t="shared" si="67"/>
        <v>0.19047619047619047</v>
      </c>
      <c r="S498" s="8">
        <v>205</v>
      </c>
      <c r="T498" s="8">
        <v>225</v>
      </c>
      <c r="U498" s="7">
        <f t="shared" si="68"/>
        <v>9.7560975609756101E-2</v>
      </c>
      <c r="V498" s="1">
        <v>35</v>
      </c>
      <c r="W498" s="1">
        <v>35</v>
      </c>
      <c r="X498" s="5">
        <f t="shared" si="69"/>
        <v>0</v>
      </c>
      <c r="Y498" s="8">
        <v>255</v>
      </c>
      <c r="Z498" s="8">
        <v>275</v>
      </c>
      <c r="AA498" s="7">
        <f t="shared" si="70"/>
        <v>7.8431372549019607E-2</v>
      </c>
    </row>
    <row r="499" spans="1:27">
      <c r="A499" t="s">
        <v>9</v>
      </c>
      <c r="B499" t="s">
        <v>915</v>
      </c>
      <c r="C499" s="2" t="s">
        <v>916</v>
      </c>
      <c r="D499" s="6">
        <v>561.81313980582536</v>
      </c>
      <c r="E499" s="6">
        <v>568.56809729000952</v>
      </c>
      <c r="F499" s="7">
        <f t="shared" si="63"/>
        <v>1.2023495012093911E-2</v>
      </c>
      <c r="G499" s="18">
        <v>561.81313980582536</v>
      </c>
      <c r="H499" s="6">
        <v>568.56809729000952</v>
      </c>
      <c r="I499" s="7">
        <f t="shared" si="64"/>
        <v>1.2023495012093911E-2</v>
      </c>
      <c r="J499" s="1">
        <v>39</v>
      </c>
      <c r="K499" s="1">
        <v>29</v>
      </c>
      <c r="L499" s="5">
        <f t="shared" si="65"/>
        <v>-0.25641025641025639</v>
      </c>
      <c r="M499" s="8">
        <v>15</v>
      </c>
      <c r="N499" s="8">
        <v>19</v>
      </c>
      <c r="O499" s="7">
        <f t="shared" si="66"/>
        <v>0.26666666666666666</v>
      </c>
      <c r="P499" s="1">
        <v>35</v>
      </c>
      <c r="Q499" s="1">
        <v>50</v>
      </c>
      <c r="R499" s="5">
        <f t="shared" si="67"/>
        <v>0.42857142857142855</v>
      </c>
      <c r="S499" s="8">
        <v>4</v>
      </c>
      <c r="T499" s="8">
        <v>10</v>
      </c>
      <c r="U499" s="7">
        <f t="shared" si="68"/>
        <v>1.5</v>
      </c>
      <c r="V499" s="1">
        <v>20</v>
      </c>
      <c r="W499" s="1">
        <v>20</v>
      </c>
      <c r="X499" s="5">
        <f t="shared" si="69"/>
        <v>0</v>
      </c>
      <c r="Y499" s="8">
        <v>39</v>
      </c>
      <c r="Z499" s="8">
        <v>48</v>
      </c>
      <c r="AA499" s="7">
        <f t="shared" si="70"/>
        <v>0.23076923076923078</v>
      </c>
    </row>
    <row r="500" spans="1:27" ht="28.8">
      <c r="A500" t="s">
        <v>9</v>
      </c>
      <c r="B500" t="s">
        <v>516</v>
      </c>
      <c r="C500" s="2" t="s">
        <v>517</v>
      </c>
      <c r="D500" s="6">
        <v>727.26538664265479</v>
      </c>
      <c r="E500" s="6">
        <v>732.54791784977317</v>
      </c>
      <c r="F500" s="7">
        <f t="shared" si="63"/>
        <v>7.2635537234965065E-3</v>
      </c>
      <c r="G500" s="18">
        <v>416</v>
      </c>
      <c r="H500" s="6">
        <v>416</v>
      </c>
      <c r="I500" s="7">
        <f t="shared" si="64"/>
        <v>0</v>
      </c>
      <c r="J500" s="1">
        <v>19.776439516600444</v>
      </c>
      <c r="K500" s="1">
        <v>21.088654334898798</v>
      </c>
      <c r="L500" s="5">
        <f t="shared" si="65"/>
        <v>6.6352429980981897E-2</v>
      </c>
      <c r="M500" s="8">
        <v>16.603544259104627</v>
      </c>
      <c r="N500" s="8">
        <v>16.622970483537507</v>
      </c>
      <c r="O500" s="7">
        <f t="shared" si="66"/>
        <v>1.1700046766959403E-3</v>
      </c>
      <c r="P500" s="1">
        <v>21.624109445664278</v>
      </c>
      <c r="Q500" s="1">
        <v>19.79828676311735</v>
      </c>
      <c r="R500" s="5">
        <f t="shared" si="67"/>
        <v>-8.4434583867360732E-2</v>
      </c>
      <c r="S500" s="8">
        <v>22.974819876566112</v>
      </c>
      <c r="T500" s="8">
        <v>22.505528531364707</v>
      </c>
      <c r="U500" s="7">
        <f t="shared" si="68"/>
        <v>-2.0426334035379044E-2</v>
      </c>
      <c r="V500" s="1">
        <v>15.889961389948938</v>
      </c>
      <c r="W500" s="1">
        <v>19.646478813496003</v>
      </c>
      <c r="X500" s="5">
        <f t="shared" si="69"/>
        <v>0.2364082159396069</v>
      </c>
      <c r="Y500" s="8">
        <v>58.004093221369345</v>
      </c>
      <c r="Z500" s="8">
        <v>57.509911581553652</v>
      </c>
      <c r="AA500" s="7">
        <f t="shared" si="70"/>
        <v>-8.5197718362681196E-3</v>
      </c>
    </row>
    <row r="501" spans="1:27">
      <c r="A501" t="s">
        <v>9</v>
      </c>
      <c r="B501" t="s">
        <v>684</v>
      </c>
      <c r="C501" s="2" t="s">
        <v>685</v>
      </c>
      <c r="D501" s="6">
        <v>78.802385963633043</v>
      </c>
      <c r="E501" s="6">
        <v>79.551147042561595</v>
      </c>
      <c r="F501" s="7">
        <f t="shared" si="63"/>
        <v>9.5017564477565767E-3</v>
      </c>
      <c r="G501" s="18">
        <v>78.802385963633043</v>
      </c>
      <c r="H501" s="6">
        <v>79.551147042561595</v>
      </c>
      <c r="I501" s="7">
        <f t="shared" si="64"/>
        <v>9.5017564477565767E-3</v>
      </c>
      <c r="J501" s="1">
        <v>4</v>
      </c>
      <c r="K501" s="1">
        <v>10</v>
      </c>
      <c r="L501" s="5">
        <f t="shared" si="65"/>
        <v>1.5</v>
      </c>
      <c r="M501" s="8">
        <v>4</v>
      </c>
      <c r="N501" s="8">
        <v>4</v>
      </c>
      <c r="O501" s="7">
        <f t="shared" si="66"/>
        <v>0</v>
      </c>
      <c r="P501" s="1">
        <v>0</v>
      </c>
      <c r="Q501" s="1">
        <v>0</v>
      </c>
      <c r="R501" s="5" t="e">
        <f t="shared" si="67"/>
        <v>#DIV/0!</v>
      </c>
      <c r="S501" s="8">
        <v>0</v>
      </c>
      <c r="T501" s="8">
        <v>4</v>
      </c>
      <c r="U501" s="7" t="e">
        <f t="shared" si="68"/>
        <v>#DIV/0!</v>
      </c>
      <c r="V501" s="1">
        <v>4</v>
      </c>
      <c r="W501" s="1">
        <v>15</v>
      </c>
      <c r="X501" s="5">
        <f t="shared" si="69"/>
        <v>2.75</v>
      </c>
      <c r="Y501" s="8">
        <v>8</v>
      </c>
      <c r="Z501" s="8">
        <v>14</v>
      </c>
      <c r="AA501" s="7">
        <f t="shared" si="70"/>
        <v>0.75</v>
      </c>
    </row>
    <row r="502" spans="1:27">
      <c r="A502" t="s">
        <v>9</v>
      </c>
      <c r="B502" t="s">
        <v>686</v>
      </c>
      <c r="C502" s="2" t="s">
        <v>687</v>
      </c>
      <c r="D502" s="6">
        <v>706.73672581161236</v>
      </c>
      <c r="E502" s="6">
        <v>714.71178560729402</v>
      </c>
      <c r="F502" s="7">
        <f t="shared" si="63"/>
        <v>1.1284343241853106E-2</v>
      </c>
      <c r="G502" s="18">
        <v>706.73672581161236</v>
      </c>
      <c r="H502" s="6">
        <v>714.71178560729402</v>
      </c>
      <c r="I502" s="7">
        <f t="shared" si="64"/>
        <v>1.1284343241853106E-2</v>
      </c>
      <c r="J502" s="1">
        <v>29</v>
      </c>
      <c r="K502" s="1">
        <v>29</v>
      </c>
      <c r="L502" s="5">
        <f t="shared" si="65"/>
        <v>0</v>
      </c>
      <c r="M502" s="8">
        <v>10</v>
      </c>
      <c r="N502" s="8">
        <v>15</v>
      </c>
      <c r="O502" s="7">
        <f t="shared" si="66"/>
        <v>0.5</v>
      </c>
      <c r="P502" s="1">
        <v>25</v>
      </c>
      <c r="Q502" s="1">
        <v>20</v>
      </c>
      <c r="R502" s="5">
        <f t="shared" si="67"/>
        <v>-0.2</v>
      </c>
      <c r="S502" s="8">
        <v>10</v>
      </c>
      <c r="T502" s="8">
        <v>14</v>
      </c>
      <c r="U502" s="7">
        <f t="shared" si="68"/>
        <v>0.4</v>
      </c>
      <c r="V502" s="1">
        <v>24</v>
      </c>
      <c r="W502" s="1">
        <v>14</v>
      </c>
      <c r="X502" s="5">
        <f t="shared" si="69"/>
        <v>-0.41666666666666669</v>
      </c>
      <c r="Y502" s="8">
        <v>24</v>
      </c>
      <c r="Z502" s="8">
        <v>24</v>
      </c>
      <c r="AA502" s="7">
        <f t="shared" si="70"/>
        <v>0</v>
      </c>
    </row>
    <row r="503" spans="1:27">
      <c r="A503" t="s">
        <v>9</v>
      </c>
      <c r="B503" t="s">
        <v>919</v>
      </c>
      <c r="C503" s="2" t="s">
        <v>920</v>
      </c>
      <c r="D503" s="6">
        <v>766.04852666526222</v>
      </c>
      <c r="E503" s="6">
        <v>784.60276010174618</v>
      </c>
      <c r="F503" s="7">
        <f t="shared" si="63"/>
        <v>2.4220702462876158E-2</v>
      </c>
      <c r="G503" s="18">
        <v>766.04852666526222</v>
      </c>
      <c r="H503" s="6">
        <v>784.60276010174618</v>
      </c>
      <c r="I503" s="7">
        <f t="shared" si="64"/>
        <v>2.4220702462876158E-2</v>
      </c>
      <c r="J503" s="1">
        <v>55</v>
      </c>
      <c r="K503" s="1">
        <v>59</v>
      </c>
      <c r="L503" s="5">
        <f t="shared" si="65"/>
        <v>7.2727272727272724E-2</v>
      </c>
      <c r="M503" s="8">
        <v>19</v>
      </c>
      <c r="N503" s="8">
        <v>19</v>
      </c>
      <c r="O503" s="7">
        <f t="shared" si="66"/>
        <v>0</v>
      </c>
      <c r="P503" s="1">
        <v>30</v>
      </c>
      <c r="Q503" s="1">
        <v>30</v>
      </c>
      <c r="R503" s="5">
        <f t="shared" si="67"/>
        <v>0</v>
      </c>
      <c r="S503" s="8">
        <v>20</v>
      </c>
      <c r="T503" s="8">
        <v>10</v>
      </c>
      <c r="U503" s="7">
        <f t="shared" si="68"/>
        <v>-0.5</v>
      </c>
      <c r="V503" s="1">
        <v>20</v>
      </c>
      <c r="W503" s="1">
        <v>20</v>
      </c>
      <c r="X503" s="5">
        <f t="shared" si="69"/>
        <v>0</v>
      </c>
      <c r="Y503" s="8">
        <v>84</v>
      </c>
      <c r="Z503" s="8">
        <v>88</v>
      </c>
      <c r="AA503" s="7">
        <f t="shared" si="70"/>
        <v>4.7619047619047616E-2</v>
      </c>
    </row>
    <row r="504" spans="1:27">
      <c r="A504" t="s">
        <v>9</v>
      </c>
      <c r="B504" t="s">
        <v>921</v>
      </c>
      <c r="C504" s="2" t="s">
        <v>922</v>
      </c>
      <c r="D504" s="6">
        <v>660.63483918367342</v>
      </c>
      <c r="E504" s="6">
        <v>676.50041061657816</v>
      </c>
      <c r="F504" s="7">
        <f t="shared" si="63"/>
        <v>2.4015644486005842E-2</v>
      </c>
      <c r="G504" s="18">
        <v>660.63483918367342</v>
      </c>
      <c r="H504" s="6">
        <v>676.50041061657816</v>
      </c>
      <c r="I504" s="7">
        <f t="shared" si="64"/>
        <v>2.4015644486005842E-2</v>
      </c>
      <c r="J504" s="1">
        <v>20</v>
      </c>
      <c r="K504" s="1">
        <v>20</v>
      </c>
      <c r="L504" s="5">
        <f t="shared" si="65"/>
        <v>0</v>
      </c>
      <c r="M504" s="8">
        <v>50</v>
      </c>
      <c r="N504" s="8">
        <v>15</v>
      </c>
      <c r="O504" s="7">
        <f t="shared" si="66"/>
        <v>-0.7</v>
      </c>
      <c r="P504" s="1">
        <v>40</v>
      </c>
      <c r="Q504" s="1">
        <v>45</v>
      </c>
      <c r="R504" s="5">
        <f t="shared" si="67"/>
        <v>0.125</v>
      </c>
      <c r="S504" s="8">
        <v>30</v>
      </c>
      <c r="T504" s="8">
        <v>30</v>
      </c>
      <c r="U504" s="7">
        <f t="shared" si="68"/>
        <v>0</v>
      </c>
      <c r="V504" s="1">
        <v>10</v>
      </c>
      <c r="W504" s="1">
        <v>10</v>
      </c>
      <c r="X504" s="5">
        <f t="shared" si="69"/>
        <v>0</v>
      </c>
      <c r="Y504" s="8">
        <v>104</v>
      </c>
      <c r="Z504" s="8">
        <v>74</v>
      </c>
      <c r="AA504" s="7">
        <f t="shared" si="70"/>
        <v>-0.28846153846153844</v>
      </c>
    </row>
    <row r="505" spans="1:27">
      <c r="A505" t="s">
        <v>9</v>
      </c>
      <c r="B505" t="s">
        <v>923</v>
      </c>
      <c r="C505" s="2" t="s">
        <v>924</v>
      </c>
      <c r="D505" s="6">
        <v>1616.0531577473339</v>
      </c>
      <c r="E505" s="6">
        <v>1636.6644481799356</v>
      </c>
      <c r="F505" s="7">
        <f t="shared" si="63"/>
        <v>1.2754091864980712E-2</v>
      </c>
      <c r="G505" s="18">
        <v>1616.0531577473339</v>
      </c>
      <c r="H505" s="6">
        <v>1636.6644481799356</v>
      </c>
      <c r="I505" s="7">
        <f t="shared" si="64"/>
        <v>1.2754091864980712E-2</v>
      </c>
      <c r="J505" s="1">
        <v>89</v>
      </c>
      <c r="K505" s="1">
        <v>104</v>
      </c>
      <c r="L505" s="5">
        <f t="shared" si="65"/>
        <v>0.16853932584269662</v>
      </c>
      <c r="M505" s="8">
        <v>68</v>
      </c>
      <c r="N505" s="8">
        <v>73</v>
      </c>
      <c r="O505" s="7">
        <f t="shared" si="66"/>
        <v>7.3529411764705885E-2</v>
      </c>
      <c r="P505" s="1">
        <v>64</v>
      </c>
      <c r="Q505" s="1">
        <v>84</v>
      </c>
      <c r="R505" s="5">
        <f t="shared" si="67"/>
        <v>0.3125</v>
      </c>
      <c r="S505" s="8">
        <v>34</v>
      </c>
      <c r="T505" s="8">
        <v>29</v>
      </c>
      <c r="U505" s="7">
        <f t="shared" si="68"/>
        <v>-0.14705882352941177</v>
      </c>
      <c r="V505" s="1">
        <v>69</v>
      </c>
      <c r="W505" s="1">
        <v>64</v>
      </c>
      <c r="X505" s="5">
        <f t="shared" si="69"/>
        <v>-7.2463768115942032E-2</v>
      </c>
      <c r="Y505" s="8">
        <v>125</v>
      </c>
      <c r="Z505" s="8">
        <v>165</v>
      </c>
      <c r="AA505" s="7">
        <f t="shared" si="70"/>
        <v>0.32</v>
      </c>
    </row>
    <row r="506" spans="1:27" ht="28.8">
      <c r="A506" t="s">
        <v>9</v>
      </c>
      <c r="B506" t="s">
        <v>688</v>
      </c>
      <c r="C506" s="2" t="s">
        <v>689</v>
      </c>
      <c r="D506" s="6">
        <v>69.174565892531163</v>
      </c>
      <c r="E506" s="6">
        <v>70.544486291193095</v>
      </c>
      <c r="F506" s="7">
        <f t="shared" si="63"/>
        <v>1.9803816344727419E-2</v>
      </c>
      <c r="G506" s="18">
        <v>69.174565892531163</v>
      </c>
      <c r="H506" s="6">
        <v>70.544486291193095</v>
      </c>
      <c r="I506" s="7">
        <f t="shared" si="64"/>
        <v>1.9803816344727419E-2</v>
      </c>
      <c r="J506" s="1">
        <v>4</v>
      </c>
      <c r="K506" s="1">
        <v>8</v>
      </c>
      <c r="L506" s="5">
        <f t="shared" si="65"/>
        <v>1</v>
      </c>
      <c r="M506" s="8">
        <v>4</v>
      </c>
      <c r="N506" s="8">
        <v>4</v>
      </c>
      <c r="O506" s="7">
        <f t="shared" si="66"/>
        <v>0</v>
      </c>
      <c r="P506" s="1">
        <v>10</v>
      </c>
      <c r="Q506" s="1">
        <v>10</v>
      </c>
      <c r="R506" s="5">
        <f t="shared" si="67"/>
        <v>0</v>
      </c>
      <c r="S506" s="8">
        <v>0</v>
      </c>
      <c r="T506" s="8">
        <v>0</v>
      </c>
      <c r="U506" s="7" t="e">
        <f t="shared" si="68"/>
        <v>#DIV/0!</v>
      </c>
      <c r="V506" s="1">
        <v>10</v>
      </c>
      <c r="W506" s="1">
        <v>4</v>
      </c>
      <c r="X506" s="5">
        <f t="shared" si="69"/>
        <v>-0.6</v>
      </c>
      <c r="Y506" s="8">
        <v>14</v>
      </c>
      <c r="Z506" s="8">
        <v>18</v>
      </c>
      <c r="AA506" s="7">
        <f t="shared" si="70"/>
        <v>0.2857142857142857</v>
      </c>
    </row>
    <row r="507" spans="1:27">
      <c r="A507" t="s">
        <v>9</v>
      </c>
      <c r="B507" t="s">
        <v>690</v>
      </c>
      <c r="C507" s="2" t="s">
        <v>691</v>
      </c>
      <c r="D507" s="6">
        <v>615.19826837060702</v>
      </c>
      <c r="E507" s="6">
        <v>621.27031155136592</v>
      </c>
      <c r="F507" s="7">
        <f t="shared" si="63"/>
        <v>9.8700589597579668E-3</v>
      </c>
      <c r="G507" s="18">
        <v>615.19826837060702</v>
      </c>
      <c r="H507" s="6">
        <v>621.27031155136592</v>
      </c>
      <c r="I507" s="7">
        <f t="shared" si="64"/>
        <v>9.8700589597579668E-3</v>
      </c>
      <c r="J507" s="1">
        <v>50</v>
      </c>
      <c r="K507" s="1">
        <v>50</v>
      </c>
      <c r="L507" s="5">
        <f t="shared" si="65"/>
        <v>0</v>
      </c>
      <c r="M507" s="8">
        <v>8</v>
      </c>
      <c r="N507" s="8">
        <v>8</v>
      </c>
      <c r="O507" s="7">
        <f t="shared" si="66"/>
        <v>0</v>
      </c>
      <c r="P507" s="1">
        <v>15</v>
      </c>
      <c r="Q507" s="1">
        <v>20</v>
      </c>
      <c r="R507" s="5">
        <f t="shared" si="67"/>
        <v>0.33333333333333331</v>
      </c>
      <c r="S507" s="8">
        <v>10</v>
      </c>
      <c r="T507" s="8">
        <v>10</v>
      </c>
      <c r="U507" s="7">
        <f t="shared" si="68"/>
        <v>0</v>
      </c>
      <c r="V507" s="1">
        <v>10</v>
      </c>
      <c r="W507" s="1">
        <v>10</v>
      </c>
      <c r="X507" s="5">
        <f t="shared" si="69"/>
        <v>0</v>
      </c>
      <c r="Y507" s="8">
        <v>29</v>
      </c>
      <c r="Z507" s="8">
        <v>34</v>
      </c>
      <c r="AA507" s="7">
        <f t="shared" si="70"/>
        <v>0.17241379310344829</v>
      </c>
    </row>
    <row r="508" spans="1:27" ht="28.8">
      <c r="A508" t="s">
        <v>9</v>
      </c>
      <c r="B508" t="s">
        <v>692</v>
      </c>
      <c r="C508" s="2" t="s">
        <v>693</v>
      </c>
      <c r="D508" s="6">
        <v>233.55177942100687</v>
      </c>
      <c r="E508" s="6">
        <v>233.20664379220432</v>
      </c>
      <c r="F508" s="7">
        <f t="shared" si="63"/>
        <v>-1.4777692109996783E-3</v>
      </c>
      <c r="G508" s="18">
        <v>233.55177942100687</v>
      </c>
      <c r="H508" s="6">
        <v>233.20664379220432</v>
      </c>
      <c r="I508" s="7">
        <f t="shared" si="64"/>
        <v>-1.4777692109996783E-3</v>
      </c>
      <c r="J508" s="1">
        <v>19</v>
      </c>
      <c r="K508" s="1">
        <v>14</v>
      </c>
      <c r="L508" s="5">
        <f t="shared" si="65"/>
        <v>-0.26315789473684209</v>
      </c>
      <c r="M508" s="8">
        <v>8</v>
      </c>
      <c r="N508" s="8">
        <v>8</v>
      </c>
      <c r="O508" s="7">
        <f t="shared" si="66"/>
        <v>0</v>
      </c>
      <c r="P508" s="1">
        <v>30</v>
      </c>
      <c r="Q508" s="1">
        <v>20</v>
      </c>
      <c r="R508" s="5">
        <f t="shared" si="67"/>
        <v>-0.33333333333333331</v>
      </c>
      <c r="S508" s="8">
        <v>0</v>
      </c>
      <c r="T508" s="8">
        <v>0</v>
      </c>
      <c r="U508" s="7" t="e">
        <f t="shared" si="68"/>
        <v>#DIV/0!</v>
      </c>
      <c r="V508" s="1">
        <v>10</v>
      </c>
      <c r="W508" s="1">
        <v>10</v>
      </c>
      <c r="X508" s="5">
        <f t="shared" si="69"/>
        <v>0</v>
      </c>
      <c r="Y508" s="8">
        <v>57</v>
      </c>
      <c r="Z508" s="8">
        <v>42</v>
      </c>
      <c r="AA508" s="7">
        <f t="shared" si="70"/>
        <v>-0.26315789473684209</v>
      </c>
    </row>
    <row r="509" spans="1:27">
      <c r="A509" t="s">
        <v>9</v>
      </c>
      <c r="B509" t="s">
        <v>925</v>
      </c>
      <c r="C509" s="2" t="s">
        <v>926</v>
      </c>
      <c r="D509" s="6">
        <v>3562.1164946938775</v>
      </c>
      <c r="E509" s="6">
        <v>3647.6630180481825</v>
      </c>
      <c r="F509" s="7">
        <f t="shared" si="63"/>
        <v>2.4015644486005711E-2</v>
      </c>
      <c r="G509" s="18">
        <v>3562.1164946938775</v>
      </c>
      <c r="H509" s="6">
        <v>3647.6630180481825</v>
      </c>
      <c r="I509" s="7">
        <f t="shared" si="64"/>
        <v>2.4015644486005711E-2</v>
      </c>
      <c r="J509" s="1">
        <v>100</v>
      </c>
      <c r="K509" s="1">
        <v>105</v>
      </c>
      <c r="L509" s="5">
        <f t="shared" si="65"/>
        <v>0.05</v>
      </c>
      <c r="M509" s="8">
        <v>125</v>
      </c>
      <c r="N509" s="8">
        <v>90</v>
      </c>
      <c r="O509" s="7">
        <f t="shared" si="66"/>
        <v>-0.28000000000000003</v>
      </c>
      <c r="P509" s="1">
        <v>125</v>
      </c>
      <c r="Q509" s="1">
        <v>130</v>
      </c>
      <c r="R509" s="5">
        <f t="shared" si="67"/>
        <v>0.04</v>
      </c>
      <c r="S509" s="8">
        <v>245</v>
      </c>
      <c r="T509" s="8">
        <v>240</v>
      </c>
      <c r="U509" s="7">
        <f t="shared" si="68"/>
        <v>-2.0408163265306121E-2</v>
      </c>
      <c r="V509" s="1">
        <v>40</v>
      </c>
      <c r="W509" s="1">
        <v>30</v>
      </c>
      <c r="X509" s="5">
        <f t="shared" si="69"/>
        <v>-0.25</v>
      </c>
      <c r="Y509" s="8">
        <v>277</v>
      </c>
      <c r="Z509" s="8">
        <v>252</v>
      </c>
      <c r="AA509" s="7">
        <f t="shared" si="70"/>
        <v>-9.0252707581227443E-2</v>
      </c>
    </row>
    <row r="510" spans="1:27">
      <c r="A510" t="s">
        <v>9</v>
      </c>
      <c r="B510" t="s">
        <v>696</v>
      </c>
      <c r="C510" s="2" t="s">
        <v>697</v>
      </c>
      <c r="D510" s="6">
        <v>1337.7286550515744</v>
      </c>
      <c r="E510" s="6">
        <v>1350.9312872071614</v>
      </c>
      <c r="F510" s="7">
        <f t="shared" si="63"/>
        <v>9.8694395950410553E-3</v>
      </c>
      <c r="G510" s="18">
        <v>456</v>
      </c>
      <c r="H510" s="6">
        <v>456</v>
      </c>
      <c r="I510" s="7">
        <f t="shared" si="64"/>
        <v>0</v>
      </c>
      <c r="J510" s="1">
        <v>24.328077949861846</v>
      </c>
      <c r="K510" s="1">
        <v>25.354903718484515</v>
      </c>
      <c r="L510" s="5">
        <f t="shared" si="65"/>
        <v>4.2207434995023906E-2</v>
      </c>
      <c r="M510" s="8">
        <v>24.051380650344608</v>
      </c>
      <c r="N510" s="8">
        <v>23.974399816937769</v>
      </c>
      <c r="O510" s="7">
        <f t="shared" si="66"/>
        <v>-3.2006825107454436E-3</v>
      </c>
      <c r="P510" s="1">
        <v>27.24404179862044</v>
      </c>
      <c r="Q510" s="1">
        <v>27.346623087891654</v>
      </c>
      <c r="R510" s="5">
        <f t="shared" si="67"/>
        <v>3.7652742581098346E-3</v>
      </c>
      <c r="S510" s="8">
        <v>12.344956439999887</v>
      </c>
      <c r="T510" s="8">
        <v>11.855472436947251</v>
      </c>
      <c r="U510" s="7">
        <f t="shared" si="68"/>
        <v>-3.9650524927461052E-2</v>
      </c>
      <c r="V510" s="1">
        <v>37.300924415689316</v>
      </c>
      <c r="W510" s="1">
        <v>35.777181265276361</v>
      </c>
      <c r="X510" s="5">
        <f t="shared" si="69"/>
        <v>-4.0850010402746099E-2</v>
      </c>
      <c r="Y510" s="8">
        <v>75.623500398826891</v>
      </c>
      <c r="Z510" s="8">
        <v>76.675926623313941</v>
      </c>
      <c r="AA510" s="7">
        <f t="shared" si="70"/>
        <v>1.3916655787377117E-2</v>
      </c>
    </row>
    <row r="511" spans="1:27" ht="28.8">
      <c r="A511" t="s">
        <v>9</v>
      </c>
      <c r="B511" t="s">
        <v>698</v>
      </c>
      <c r="C511" s="2" t="s">
        <v>699</v>
      </c>
      <c r="D511" s="6">
        <v>2930.2627682082107</v>
      </c>
      <c r="E511" s="6">
        <v>2959.1828195966391</v>
      </c>
      <c r="F511" s="7">
        <f t="shared" si="63"/>
        <v>9.8694395950409512E-3</v>
      </c>
      <c r="G511" s="18">
        <v>932</v>
      </c>
      <c r="H511" s="6">
        <v>932</v>
      </c>
      <c r="I511" s="7">
        <f t="shared" si="64"/>
        <v>0</v>
      </c>
      <c r="J511" s="1">
        <v>49.723176862436944</v>
      </c>
      <c r="K511" s="1">
        <v>51.821864617604326</v>
      </c>
      <c r="L511" s="5">
        <f t="shared" si="65"/>
        <v>4.2207434995023885E-2</v>
      </c>
      <c r="M511" s="8">
        <v>49.157646416932394</v>
      </c>
      <c r="N511" s="8">
        <v>49.000308397776323</v>
      </c>
      <c r="O511" s="7">
        <f t="shared" si="66"/>
        <v>-3.2006825107451925E-3</v>
      </c>
      <c r="P511" s="1">
        <v>55.682997711215471</v>
      </c>
      <c r="Q511" s="1">
        <v>55.892659469111898</v>
      </c>
      <c r="R511" s="5">
        <f t="shared" si="67"/>
        <v>3.7652742581098094E-3</v>
      </c>
      <c r="S511" s="8">
        <v>25.231358337894505</v>
      </c>
      <c r="T511" s="8">
        <v>24.23092173516412</v>
      </c>
      <c r="U511" s="7">
        <f t="shared" si="68"/>
        <v>-3.9650524927460927E-2</v>
      </c>
      <c r="V511" s="1">
        <v>76.237854288207103</v>
      </c>
      <c r="W511" s="1">
        <v>73.123537147450818</v>
      </c>
      <c r="X511" s="5">
        <f t="shared" si="69"/>
        <v>-4.0850010402745877E-2</v>
      </c>
      <c r="Y511" s="8">
        <v>128.56382099058482</v>
      </c>
      <c r="Z511" s="8">
        <v>130.71483248449255</v>
      </c>
      <c r="AA511" s="7">
        <f t="shared" si="70"/>
        <v>1.6731079376252029E-2</v>
      </c>
    </row>
    <row r="512" spans="1:27" ht="28.8">
      <c r="A512" t="s">
        <v>9</v>
      </c>
      <c r="B512" t="s">
        <v>702</v>
      </c>
      <c r="C512" s="2" t="s">
        <v>703</v>
      </c>
      <c r="D512" s="6">
        <v>4841.4311811237749</v>
      </c>
      <c r="E512" s="6">
        <v>4898.3703551012231</v>
      </c>
      <c r="F512" s="7">
        <f t="shared" si="63"/>
        <v>1.1760814487965468E-2</v>
      </c>
      <c r="G512" s="18">
        <v>898</v>
      </c>
      <c r="H512" s="6">
        <v>898</v>
      </c>
      <c r="I512" s="7">
        <f t="shared" si="64"/>
        <v>0</v>
      </c>
      <c r="J512" s="1">
        <v>42.660938939972439</v>
      </c>
      <c r="K512" s="1">
        <v>49.498094758698507</v>
      </c>
      <c r="L512" s="5">
        <f t="shared" si="65"/>
        <v>0.16026735436710679</v>
      </c>
      <c r="M512" s="8">
        <v>45.443174088231508</v>
      </c>
      <c r="N512" s="8">
        <v>42.165043683335767</v>
      </c>
      <c r="O512" s="7">
        <f t="shared" si="66"/>
        <v>-7.2136915404082291E-2</v>
      </c>
      <c r="P512" s="1">
        <v>69.555878706476804</v>
      </c>
      <c r="Q512" s="1">
        <v>67.830722447105359</v>
      </c>
      <c r="R512" s="5">
        <f t="shared" si="67"/>
        <v>-2.4802450798609561E-2</v>
      </c>
      <c r="S512" s="8">
        <v>7.4192937286908585</v>
      </c>
      <c r="T512" s="8">
        <v>4.3998306452176452</v>
      </c>
      <c r="U512" s="7">
        <f t="shared" si="68"/>
        <v>-0.4069744633234787</v>
      </c>
      <c r="V512" s="1">
        <v>104.79752391775838</v>
      </c>
      <c r="W512" s="1">
        <v>91.663138442034267</v>
      </c>
      <c r="X512" s="5">
        <f t="shared" si="69"/>
        <v>-0.12533106684878878</v>
      </c>
      <c r="Y512" s="8">
        <v>157.65999173468077</v>
      </c>
      <c r="Z512" s="8">
        <v>159.49386088913963</v>
      </c>
      <c r="AA512" s="7">
        <f t="shared" si="70"/>
        <v>1.1631797859947833E-2</v>
      </c>
    </row>
    <row r="513" spans="1:27">
      <c r="A513" t="s">
        <v>9</v>
      </c>
      <c r="B513" t="s">
        <v>704</v>
      </c>
      <c r="C513" s="2" t="s">
        <v>705</v>
      </c>
      <c r="D513" s="6">
        <v>5896.9896268349421</v>
      </c>
      <c r="E513" s="6">
        <v>6014.0775439073313</v>
      </c>
      <c r="F513" s="7">
        <f t="shared" si="63"/>
        <v>1.9855540620177956E-2</v>
      </c>
      <c r="G513" s="18">
        <v>3138</v>
      </c>
      <c r="H513" s="6">
        <v>3138</v>
      </c>
      <c r="I513" s="7">
        <f t="shared" si="64"/>
        <v>0</v>
      </c>
      <c r="J513" s="1">
        <v>209.84914619834476</v>
      </c>
      <c r="K513" s="1">
        <v>203.3821994492757</v>
      </c>
      <c r="L513" s="5">
        <f t="shared" si="65"/>
        <v>-3.0817122043263583E-2</v>
      </c>
      <c r="M513" s="8">
        <v>171.15394602809081</v>
      </c>
      <c r="N513" s="8">
        <v>165.4938697005355</v>
      </c>
      <c r="O513" s="7">
        <f t="shared" si="66"/>
        <v>-3.307008958254664E-2</v>
      </c>
      <c r="P513" s="1">
        <v>240.05759936369816</v>
      </c>
      <c r="Q513" s="1">
        <v>222.72772374895027</v>
      </c>
      <c r="R513" s="5">
        <f t="shared" si="67"/>
        <v>-7.2190489535356644E-2</v>
      </c>
      <c r="S513" s="8">
        <v>78.154480456704732</v>
      </c>
      <c r="T513" s="8">
        <v>70.692773443624063</v>
      </c>
      <c r="U513" s="7">
        <f t="shared" si="68"/>
        <v>-9.5473822735143557E-2</v>
      </c>
      <c r="V513" s="1">
        <v>269.42010668611931</v>
      </c>
      <c r="W513" s="1">
        <v>261.09768480805582</v>
      </c>
      <c r="X513" s="5">
        <f t="shared" si="69"/>
        <v>-3.0890129101460526E-2</v>
      </c>
      <c r="Y513" s="8">
        <v>621.06069159013373</v>
      </c>
      <c r="Z513" s="8">
        <v>591.60379289876141</v>
      </c>
      <c r="AA513" s="7">
        <f t="shared" si="70"/>
        <v>-4.7429984042223476E-2</v>
      </c>
    </row>
    <row r="514" spans="1:27">
      <c r="A514" t="s">
        <v>9</v>
      </c>
      <c r="B514" t="s">
        <v>706</v>
      </c>
      <c r="C514" s="2" t="s">
        <v>707</v>
      </c>
      <c r="D514" s="6">
        <v>468.34583137074378</v>
      </c>
      <c r="E514" s="6">
        <v>477.62086620102866</v>
      </c>
      <c r="F514" s="7">
        <f t="shared" si="63"/>
        <v>1.9803816344727405E-2</v>
      </c>
      <c r="G514" s="18">
        <v>468.34583137074378</v>
      </c>
      <c r="H514" s="6">
        <v>477.62086620102866</v>
      </c>
      <c r="I514" s="7">
        <f t="shared" si="64"/>
        <v>1.9803816344727405E-2</v>
      </c>
      <c r="J514" s="1">
        <v>35</v>
      </c>
      <c r="K514" s="1">
        <v>39</v>
      </c>
      <c r="L514" s="5">
        <f t="shared" si="65"/>
        <v>0.11428571428571428</v>
      </c>
      <c r="M514" s="8">
        <v>4</v>
      </c>
      <c r="N514" s="8">
        <v>10</v>
      </c>
      <c r="O514" s="7">
        <f t="shared" si="66"/>
        <v>1.5</v>
      </c>
      <c r="P514" s="1">
        <v>4</v>
      </c>
      <c r="Q514" s="1">
        <v>4</v>
      </c>
      <c r="R514" s="5">
        <f t="shared" si="67"/>
        <v>0</v>
      </c>
      <c r="S514" s="8">
        <v>10</v>
      </c>
      <c r="T514" s="8">
        <v>4</v>
      </c>
      <c r="U514" s="7">
        <f t="shared" si="68"/>
        <v>-0.6</v>
      </c>
      <c r="V514" s="1">
        <v>15</v>
      </c>
      <c r="W514" s="1">
        <v>4</v>
      </c>
      <c r="X514" s="5">
        <f t="shared" si="69"/>
        <v>-0.73333333333333328</v>
      </c>
      <c r="Y514" s="8">
        <v>34</v>
      </c>
      <c r="Z514" s="8">
        <v>44</v>
      </c>
      <c r="AA514" s="7">
        <f t="shared" si="70"/>
        <v>0.29411764705882354</v>
      </c>
    </row>
    <row r="515" spans="1:27" ht="28.8">
      <c r="A515" t="s">
        <v>9</v>
      </c>
      <c r="B515" t="s">
        <v>708</v>
      </c>
      <c r="C515" s="2" t="s">
        <v>709</v>
      </c>
      <c r="D515" s="6">
        <v>2570.8050683814267</v>
      </c>
      <c r="E515" s="6">
        <v>2596.1774737144424</v>
      </c>
      <c r="F515" s="7">
        <f t="shared" si="63"/>
        <v>9.8694395950409651E-3</v>
      </c>
      <c r="G515" s="18">
        <v>1716</v>
      </c>
      <c r="H515" s="6">
        <v>1716</v>
      </c>
      <c r="I515" s="7">
        <f t="shared" si="64"/>
        <v>0</v>
      </c>
      <c r="J515" s="1">
        <v>91.550398600795901</v>
      </c>
      <c r="K515" s="1">
        <v>95.414506098507545</v>
      </c>
      <c r="L515" s="5">
        <f t="shared" si="65"/>
        <v>4.2207434995024155E-2</v>
      </c>
      <c r="M515" s="8">
        <v>90.509142973665249</v>
      </c>
      <c r="N515" s="8">
        <v>90.219451942686888</v>
      </c>
      <c r="O515" s="7">
        <f t="shared" si="66"/>
        <v>-3.2006825107453495E-3</v>
      </c>
      <c r="P515" s="1">
        <v>102.52363097901905</v>
      </c>
      <c r="Q515" s="1">
        <v>102.9096605675923</v>
      </c>
      <c r="R515" s="5">
        <f t="shared" si="67"/>
        <v>3.7652742581098229E-3</v>
      </c>
      <c r="S515" s="8">
        <v>46.456020287368005</v>
      </c>
      <c r="T515" s="8">
        <v>44.614014696933076</v>
      </c>
      <c r="U515" s="7">
        <f t="shared" si="68"/>
        <v>-3.9650524927461232E-2</v>
      </c>
      <c r="V515" s="1">
        <v>140.36926819588351</v>
      </c>
      <c r="W515" s="1">
        <v>134.63518212985582</v>
      </c>
      <c r="X515" s="5">
        <f t="shared" si="69"/>
        <v>-4.0850010402746009E-2</v>
      </c>
      <c r="Y515" s="8">
        <v>284.58317255348021</v>
      </c>
      <c r="Z515" s="8">
        <v>288.54361860878674</v>
      </c>
      <c r="AA515" s="7">
        <f t="shared" si="70"/>
        <v>1.3916655787377127E-2</v>
      </c>
    </row>
    <row r="516" spans="1:27" ht="28.8">
      <c r="A516" t="s">
        <v>9</v>
      </c>
      <c r="B516" t="s">
        <v>879</v>
      </c>
      <c r="C516" s="2" t="s">
        <v>880</v>
      </c>
      <c r="D516" s="6">
        <v>1.2304731137088203</v>
      </c>
      <c r="E516" s="6">
        <v>1.2462868085106382</v>
      </c>
      <c r="F516" s="7">
        <f t="shared" si="63"/>
        <v>1.2851719087264912E-2</v>
      </c>
      <c r="G516" s="18">
        <v>1.2304731137088203</v>
      </c>
      <c r="H516" s="6">
        <v>1.2462868085106382</v>
      </c>
      <c r="I516" s="7">
        <f t="shared" si="64"/>
        <v>1.2851719087264912E-2</v>
      </c>
      <c r="J516" s="1">
        <v>0</v>
      </c>
      <c r="K516" s="1">
        <v>0</v>
      </c>
      <c r="L516" s="5" t="e">
        <f t="shared" si="65"/>
        <v>#DIV/0!</v>
      </c>
      <c r="M516" s="8">
        <v>0</v>
      </c>
      <c r="N516" s="8">
        <v>0</v>
      </c>
      <c r="O516" s="7" t="e">
        <f t="shared" si="66"/>
        <v>#DIV/0!</v>
      </c>
      <c r="P516" s="1">
        <v>0</v>
      </c>
      <c r="Q516" s="1">
        <v>0</v>
      </c>
      <c r="R516" s="5" t="e">
        <f t="shared" si="67"/>
        <v>#DIV/0!</v>
      </c>
      <c r="S516" s="8">
        <v>0</v>
      </c>
      <c r="T516" s="8">
        <v>0</v>
      </c>
      <c r="U516" s="7" t="e">
        <f t="shared" si="68"/>
        <v>#DIV/0!</v>
      </c>
      <c r="V516" s="1">
        <v>0</v>
      </c>
      <c r="W516" s="1">
        <v>0</v>
      </c>
      <c r="X516" s="5" t="e">
        <f t="shared" si="69"/>
        <v>#DIV/0!</v>
      </c>
      <c r="Y516" s="8">
        <v>0</v>
      </c>
      <c r="Z516" s="8">
        <v>0</v>
      </c>
      <c r="AA516" s="7" t="e">
        <f t="shared" si="70"/>
        <v>#DIV/0!</v>
      </c>
    </row>
    <row r="517" spans="1:27">
      <c r="A517" t="s">
        <v>9</v>
      </c>
      <c r="B517" t="s">
        <v>710</v>
      </c>
      <c r="C517" s="2" t="s">
        <v>711</v>
      </c>
      <c r="D517" s="6">
        <v>1798.8230024594195</v>
      </c>
      <c r="E517" s="6">
        <v>1779.9377215937041</v>
      </c>
      <c r="F517" s="7">
        <f t="shared" ref="F517:F580" si="71">(E517-D517)/D517</f>
        <v>-1.0498687664041866E-2</v>
      </c>
      <c r="G517" s="18">
        <v>1798.8230024594195</v>
      </c>
      <c r="H517" s="6">
        <v>1779.9377215937041</v>
      </c>
      <c r="I517" s="7">
        <f t="shared" ref="I517:I580" si="72">(H517-G517)/G517</f>
        <v>-1.0498687664041866E-2</v>
      </c>
      <c r="J517" s="1">
        <v>80</v>
      </c>
      <c r="K517" s="1">
        <v>55</v>
      </c>
      <c r="L517" s="5">
        <f t="shared" ref="L517:L580" si="73">(K517-J517)/J517</f>
        <v>-0.3125</v>
      </c>
      <c r="M517" s="8">
        <v>130</v>
      </c>
      <c r="N517" s="8">
        <v>65</v>
      </c>
      <c r="O517" s="7">
        <f t="shared" ref="O517:O580" si="74">(N517-M517)/M517</f>
        <v>-0.5</v>
      </c>
      <c r="P517" s="1">
        <v>45</v>
      </c>
      <c r="Q517" s="1">
        <v>60</v>
      </c>
      <c r="R517" s="5">
        <f t="shared" ref="R517:R580" si="75">(Q517-P517)/P517</f>
        <v>0.33333333333333331</v>
      </c>
      <c r="S517" s="8">
        <v>60</v>
      </c>
      <c r="T517" s="8">
        <v>20</v>
      </c>
      <c r="U517" s="7">
        <f t="shared" ref="U517:U580" si="76">(T517-S517)/S517</f>
        <v>-0.66666666666666663</v>
      </c>
      <c r="V517" s="1">
        <v>55</v>
      </c>
      <c r="W517" s="1">
        <v>60</v>
      </c>
      <c r="X517" s="5">
        <f t="shared" ref="X517:X580" si="77">(W517-V517)/V517</f>
        <v>9.0909090909090912E-2</v>
      </c>
      <c r="Y517" s="8">
        <v>216</v>
      </c>
      <c r="Z517" s="8">
        <v>141</v>
      </c>
      <c r="AA517" s="7">
        <f t="shared" ref="AA517:AA580" si="78">(Z517-Y517)/Y517</f>
        <v>-0.34722222222222221</v>
      </c>
    </row>
    <row r="518" spans="1:27" ht="28.8">
      <c r="A518" t="s">
        <v>9</v>
      </c>
      <c r="B518" t="s">
        <v>712</v>
      </c>
      <c r="C518" s="2" t="s">
        <v>713</v>
      </c>
      <c r="D518" s="6">
        <v>162.07534897707802</v>
      </c>
      <c r="E518" s="6">
        <v>163.90426284597851</v>
      </c>
      <c r="F518" s="7">
        <f t="shared" si="71"/>
        <v>1.1284343241853179E-2</v>
      </c>
      <c r="G518" s="18">
        <v>146</v>
      </c>
      <c r="H518" s="6">
        <v>146</v>
      </c>
      <c r="I518" s="7">
        <f t="shared" si="72"/>
        <v>0</v>
      </c>
      <c r="J518" s="1">
        <v>3.6032623325253113</v>
      </c>
      <c r="K518" s="1">
        <v>8.9076389756376742</v>
      </c>
      <c r="L518" s="5">
        <f t="shared" si="73"/>
        <v>1.4721039307162636</v>
      </c>
      <c r="M518" s="8">
        <v>7.2065246650506225</v>
      </c>
      <c r="N518" s="8">
        <v>7.1261111805101391</v>
      </c>
      <c r="O518" s="7">
        <f t="shared" si="74"/>
        <v>-1.1158427713494614E-2</v>
      </c>
      <c r="P518" s="1">
        <v>3.6032623325253113</v>
      </c>
      <c r="Q518" s="1">
        <v>3.5630555902550696</v>
      </c>
      <c r="R518" s="5">
        <f t="shared" si="75"/>
        <v>-1.1158427713494614E-2</v>
      </c>
      <c r="S518" s="8">
        <v>0</v>
      </c>
      <c r="T518" s="8">
        <v>0</v>
      </c>
      <c r="U518" s="7" t="e">
        <f t="shared" si="76"/>
        <v>#DIV/0!</v>
      </c>
      <c r="V518" s="1">
        <v>3.6032623325253113</v>
      </c>
      <c r="W518" s="1">
        <v>3.5630555902550696</v>
      </c>
      <c r="X518" s="5">
        <f t="shared" si="77"/>
        <v>-1.1158427713494614E-2</v>
      </c>
      <c r="Y518" s="8">
        <v>14.413049330101245</v>
      </c>
      <c r="Z518" s="8">
        <v>19.596805746402882</v>
      </c>
      <c r="AA518" s="7">
        <f t="shared" si="78"/>
        <v>0.35965716189394487</v>
      </c>
    </row>
    <row r="519" spans="1:27" ht="28.8">
      <c r="A519" t="s">
        <v>9</v>
      </c>
      <c r="B519" t="s">
        <v>716</v>
      </c>
      <c r="C519" s="2" t="s">
        <v>717</v>
      </c>
      <c r="D519" s="6">
        <v>3.265334432234432</v>
      </c>
      <c r="E519" s="6">
        <v>3.2863360659491638</v>
      </c>
      <c r="F519" s="7">
        <f t="shared" si="71"/>
        <v>6.4316945631693427E-3</v>
      </c>
      <c r="G519" s="18">
        <v>3.265334432234432</v>
      </c>
      <c r="H519" s="6">
        <v>3.2863360659491638</v>
      </c>
      <c r="I519" s="7">
        <f t="shared" si="72"/>
        <v>6.4316945631693427E-3</v>
      </c>
      <c r="J519" s="1">
        <v>0</v>
      </c>
      <c r="K519" s="1">
        <v>0</v>
      </c>
      <c r="L519" s="5" t="e">
        <f t="shared" si="73"/>
        <v>#DIV/0!</v>
      </c>
      <c r="M519" s="8">
        <v>0</v>
      </c>
      <c r="N519" s="8">
        <v>0</v>
      </c>
      <c r="O519" s="7" t="e">
        <f t="shared" si="74"/>
        <v>#DIV/0!</v>
      </c>
      <c r="P519" s="1">
        <v>4</v>
      </c>
      <c r="Q519" s="1">
        <v>4</v>
      </c>
      <c r="R519" s="5">
        <f t="shared" si="75"/>
        <v>0</v>
      </c>
      <c r="S519" s="8">
        <v>0</v>
      </c>
      <c r="T519" s="8">
        <v>0</v>
      </c>
      <c r="U519" s="7" t="e">
        <f t="shared" si="76"/>
        <v>#DIV/0!</v>
      </c>
      <c r="V519" s="1">
        <v>0</v>
      </c>
      <c r="W519" s="1">
        <v>0</v>
      </c>
      <c r="X519" s="5" t="e">
        <f t="shared" si="77"/>
        <v>#DIV/0!</v>
      </c>
      <c r="Y519" s="8">
        <v>4</v>
      </c>
      <c r="Z519" s="8">
        <v>4</v>
      </c>
      <c r="AA519" s="7">
        <f t="shared" si="78"/>
        <v>0</v>
      </c>
    </row>
    <row r="520" spans="1:27">
      <c r="A520" t="s">
        <v>9</v>
      </c>
      <c r="B520" t="s">
        <v>927</v>
      </c>
      <c r="C520" s="2" t="s">
        <v>928</v>
      </c>
      <c r="D520" s="6">
        <v>1404.8049206453736</v>
      </c>
      <c r="E520" s="6">
        <v>1401.6429803095157</v>
      </c>
      <c r="F520" s="7">
        <f t="shared" si="71"/>
        <v>-2.250803858521029E-3</v>
      </c>
      <c r="G520" s="18">
        <v>1404.8049206453736</v>
      </c>
      <c r="H520" s="6">
        <v>1401.6429803095157</v>
      </c>
      <c r="I520" s="7">
        <f t="shared" si="72"/>
        <v>-2.250803858521029E-3</v>
      </c>
      <c r="J520" s="1">
        <v>30</v>
      </c>
      <c r="K520" s="1">
        <v>65</v>
      </c>
      <c r="L520" s="5">
        <f t="shared" si="73"/>
        <v>1.1666666666666667</v>
      </c>
      <c r="M520" s="8">
        <v>85</v>
      </c>
      <c r="N520" s="8">
        <v>65</v>
      </c>
      <c r="O520" s="7">
        <f t="shared" si="74"/>
        <v>-0.23529411764705882</v>
      </c>
      <c r="P520" s="1">
        <v>40</v>
      </c>
      <c r="Q520" s="1">
        <v>45</v>
      </c>
      <c r="R520" s="5">
        <f t="shared" si="75"/>
        <v>0.125</v>
      </c>
      <c r="S520" s="8">
        <v>39</v>
      </c>
      <c r="T520" s="8">
        <v>44</v>
      </c>
      <c r="U520" s="7">
        <f t="shared" si="76"/>
        <v>0.12820512820512819</v>
      </c>
      <c r="V520" s="1">
        <v>25</v>
      </c>
      <c r="W520" s="1">
        <v>40</v>
      </c>
      <c r="X520" s="5">
        <f t="shared" si="77"/>
        <v>0.6</v>
      </c>
      <c r="Y520" s="8">
        <v>152</v>
      </c>
      <c r="Z520" s="8">
        <v>172</v>
      </c>
      <c r="AA520" s="7">
        <f t="shared" si="78"/>
        <v>0.13157894736842105</v>
      </c>
    </row>
    <row r="521" spans="1:27">
      <c r="A521" t="s">
        <v>9</v>
      </c>
      <c r="B521" t="s">
        <v>718</v>
      </c>
      <c r="C521" s="2" t="s">
        <v>719</v>
      </c>
      <c r="D521" s="6">
        <v>1.0334986487690434</v>
      </c>
      <c r="E521" s="6">
        <v>1.0411394285035347</v>
      </c>
      <c r="F521" s="7">
        <f t="shared" si="71"/>
        <v>7.3931201976818236E-3</v>
      </c>
      <c r="G521" s="18">
        <v>0</v>
      </c>
      <c r="H521" s="6">
        <v>0</v>
      </c>
      <c r="I521" s="7" t="e">
        <f t="shared" si="72"/>
        <v>#DIV/0!</v>
      </c>
      <c r="J521" s="1">
        <v>0</v>
      </c>
      <c r="K521" s="1">
        <v>0</v>
      </c>
      <c r="L521" s="5" t="e">
        <f t="shared" si="73"/>
        <v>#DIV/0!</v>
      </c>
      <c r="M521" s="8">
        <v>0</v>
      </c>
      <c r="N521" s="8">
        <v>0</v>
      </c>
      <c r="O521" s="7" t="e">
        <f t="shared" si="74"/>
        <v>#DIV/0!</v>
      </c>
      <c r="P521" s="1">
        <v>0</v>
      </c>
      <c r="Q521" s="1">
        <v>0</v>
      </c>
      <c r="R521" s="5" t="e">
        <f t="shared" si="75"/>
        <v>#DIV/0!</v>
      </c>
      <c r="S521" s="8">
        <v>0</v>
      </c>
      <c r="T521" s="8">
        <v>0</v>
      </c>
      <c r="U521" s="7" t="e">
        <f t="shared" si="76"/>
        <v>#DIV/0!</v>
      </c>
      <c r="V521" s="1">
        <v>0</v>
      </c>
      <c r="W521" s="1">
        <v>0</v>
      </c>
      <c r="X521" s="5" t="e">
        <f t="shared" si="77"/>
        <v>#DIV/0!</v>
      </c>
      <c r="Y521" s="8">
        <v>0</v>
      </c>
      <c r="Z521" s="8">
        <v>0</v>
      </c>
      <c r="AA521" s="7" t="e">
        <f t="shared" si="78"/>
        <v>#DIV/0!</v>
      </c>
    </row>
    <row r="522" spans="1:27">
      <c r="A522" t="s">
        <v>9</v>
      </c>
      <c r="B522" t="s">
        <v>881</v>
      </c>
      <c r="C522" s="2" t="s">
        <v>882</v>
      </c>
      <c r="D522" s="6">
        <v>1123.0531833785435</v>
      </c>
      <c r="E522" s="6">
        <v>1123.6822755555554</v>
      </c>
      <c r="F522" s="7">
        <f t="shared" si="71"/>
        <v>5.6016240933431613E-4</v>
      </c>
      <c r="G522" s="18">
        <v>1123.0531833785435</v>
      </c>
      <c r="H522" s="6">
        <v>1123.6822755555554</v>
      </c>
      <c r="I522" s="7">
        <f t="shared" si="72"/>
        <v>5.6016240933431613E-4</v>
      </c>
      <c r="J522" s="1">
        <v>114</v>
      </c>
      <c r="K522" s="1">
        <v>114</v>
      </c>
      <c r="L522" s="5">
        <f t="shared" si="73"/>
        <v>0</v>
      </c>
      <c r="M522" s="8">
        <v>84</v>
      </c>
      <c r="N522" s="8">
        <v>73</v>
      </c>
      <c r="O522" s="7">
        <f t="shared" si="74"/>
        <v>-0.13095238095238096</v>
      </c>
      <c r="P522" s="1">
        <v>93</v>
      </c>
      <c r="Q522" s="1">
        <v>97</v>
      </c>
      <c r="R522" s="5">
        <f t="shared" si="75"/>
        <v>4.3010752688172046E-2</v>
      </c>
      <c r="S522" s="8">
        <v>8</v>
      </c>
      <c r="T522" s="8">
        <v>12</v>
      </c>
      <c r="U522" s="7">
        <f t="shared" si="76"/>
        <v>0.5</v>
      </c>
      <c r="V522" s="1">
        <v>49</v>
      </c>
      <c r="W522" s="1">
        <v>48</v>
      </c>
      <c r="X522" s="5">
        <f t="shared" si="77"/>
        <v>-2.0408163265306121E-2</v>
      </c>
      <c r="Y522" s="8">
        <v>166</v>
      </c>
      <c r="Z522" s="8">
        <v>159</v>
      </c>
      <c r="AA522" s="7">
        <f t="shared" si="78"/>
        <v>-4.2168674698795178E-2</v>
      </c>
    </row>
    <row r="523" spans="1:27">
      <c r="A523" t="s">
        <v>9</v>
      </c>
      <c r="B523" t="s">
        <v>929</v>
      </c>
      <c r="C523" s="2" t="s">
        <v>930</v>
      </c>
      <c r="D523" s="6">
        <v>401.61742524271847</v>
      </c>
      <c r="E523" s="6">
        <v>406.44627035189433</v>
      </c>
      <c r="F523" s="7">
        <f t="shared" si="71"/>
        <v>1.2023495012093996E-2</v>
      </c>
      <c r="G523" s="18">
        <v>401.61742524271847</v>
      </c>
      <c r="H523" s="6">
        <v>406.44627035189433</v>
      </c>
      <c r="I523" s="7">
        <f t="shared" si="72"/>
        <v>1.2023495012093996E-2</v>
      </c>
      <c r="J523" s="1">
        <v>10</v>
      </c>
      <c r="K523" s="1">
        <v>10</v>
      </c>
      <c r="L523" s="5">
        <f t="shared" si="73"/>
        <v>0</v>
      </c>
      <c r="M523" s="8">
        <v>14</v>
      </c>
      <c r="N523" s="8">
        <v>14</v>
      </c>
      <c r="O523" s="7">
        <f t="shared" si="74"/>
        <v>0</v>
      </c>
      <c r="P523" s="1">
        <v>10</v>
      </c>
      <c r="Q523" s="1">
        <v>10</v>
      </c>
      <c r="R523" s="5">
        <f t="shared" si="75"/>
        <v>0</v>
      </c>
      <c r="S523" s="8">
        <v>4</v>
      </c>
      <c r="T523" s="8">
        <v>4</v>
      </c>
      <c r="U523" s="7">
        <f t="shared" si="76"/>
        <v>0</v>
      </c>
      <c r="V523" s="1">
        <v>4</v>
      </c>
      <c r="W523" s="1">
        <v>4</v>
      </c>
      <c r="X523" s="5">
        <f t="shared" si="77"/>
        <v>0</v>
      </c>
      <c r="Y523" s="8">
        <v>21</v>
      </c>
      <c r="Z523" s="8">
        <v>21</v>
      </c>
      <c r="AA523" s="7">
        <f t="shared" si="78"/>
        <v>0</v>
      </c>
    </row>
    <row r="524" spans="1:27" ht="28.8">
      <c r="A524" t="s">
        <v>9</v>
      </c>
      <c r="B524" t="s">
        <v>508</v>
      </c>
      <c r="C524" s="2" t="s">
        <v>509</v>
      </c>
      <c r="D524" s="6">
        <v>10267.870222305079</v>
      </c>
      <c r="E524" s="6">
        <v>10426.619122458409</v>
      </c>
      <c r="F524" s="7">
        <f t="shared" si="71"/>
        <v>1.5460742755442829E-2</v>
      </c>
      <c r="G524" s="18">
        <v>10267.870222305079</v>
      </c>
      <c r="H524" s="6">
        <v>10426.619122458409</v>
      </c>
      <c r="I524" s="7">
        <f t="shared" si="72"/>
        <v>1.5460742755442829E-2</v>
      </c>
      <c r="J524" s="1">
        <v>710</v>
      </c>
      <c r="K524" s="1">
        <v>785</v>
      </c>
      <c r="L524" s="5">
        <f t="shared" si="73"/>
        <v>0.10563380281690141</v>
      </c>
      <c r="M524" s="8">
        <v>344</v>
      </c>
      <c r="N524" s="8">
        <v>359</v>
      </c>
      <c r="O524" s="7">
        <f t="shared" si="74"/>
        <v>4.3604651162790699E-2</v>
      </c>
      <c r="P524" s="1">
        <v>415</v>
      </c>
      <c r="Q524" s="1">
        <v>439</v>
      </c>
      <c r="R524" s="5">
        <f t="shared" si="75"/>
        <v>5.7831325301204821E-2</v>
      </c>
      <c r="S524" s="8">
        <v>485</v>
      </c>
      <c r="T524" s="8">
        <v>585</v>
      </c>
      <c r="U524" s="7">
        <f t="shared" si="76"/>
        <v>0.20618556701030927</v>
      </c>
      <c r="V524" s="1">
        <v>170</v>
      </c>
      <c r="W524" s="1">
        <v>235</v>
      </c>
      <c r="X524" s="5">
        <f t="shared" si="77"/>
        <v>0.38235294117647056</v>
      </c>
      <c r="Y524" s="8">
        <v>1175</v>
      </c>
      <c r="Z524" s="8">
        <v>1289</v>
      </c>
      <c r="AA524" s="7">
        <f t="shared" si="78"/>
        <v>9.7021276595744679E-2</v>
      </c>
    </row>
    <row r="525" spans="1:27" ht="28.8">
      <c r="A525" t="s">
        <v>9</v>
      </c>
      <c r="B525" t="s">
        <v>512</v>
      </c>
      <c r="C525" s="2" t="s">
        <v>513</v>
      </c>
      <c r="D525" s="6">
        <v>101.66134446764092</v>
      </c>
      <c r="E525" s="6">
        <v>103.7042643171806</v>
      </c>
      <c r="F525" s="7">
        <f t="shared" si="71"/>
        <v>2.0095345583295458E-2</v>
      </c>
      <c r="G525" s="18">
        <v>101.66134446764092</v>
      </c>
      <c r="H525" s="6">
        <v>103.7042643171806</v>
      </c>
      <c r="I525" s="7">
        <f t="shared" si="72"/>
        <v>2.0095345583295458E-2</v>
      </c>
      <c r="J525" s="1">
        <v>0</v>
      </c>
      <c r="K525" s="1">
        <v>0</v>
      </c>
      <c r="L525" s="5" t="e">
        <f t="shared" si="73"/>
        <v>#DIV/0!</v>
      </c>
      <c r="M525" s="8">
        <v>15</v>
      </c>
      <c r="N525" s="8">
        <v>10</v>
      </c>
      <c r="O525" s="7">
        <f t="shared" si="74"/>
        <v>-0.33333333333333331</v>
      </c>
      <c r="P525" s="1">
        <v>4</v>
      </c>
      <c r="Q525" s="1">
        <v>4</v>
      </c>
      <c r="R525" s="5">
        <f t="shared" si="75"/>
        <v>0</v>
      </c>
      <c r="S525" s="8">
        <v>0</v>
      </c>
      <c r="T525" s="8">
        <v>4</v>
      </c>
      <c r="U525" s="7" t="e">
        <f t="shared" si="76"/>
        <v>#DIV/0!</v>
      </c>
      <c r="V525" s="1">
        <v>0</v>
      </c>
      <c r="W525" s="1">
        <v>0</v>
      </c>
      <c r="X525" s="5" t="e">
        <f t="shared" si="77"/>
        <v>#DIV/0!</v>
      </c>
      <c r="Y525" s="8">
        <v>19</v>
      </c>
      <c r="Z525" s="8">
        <v>14</v>
      </c>
      <c r="AA525" s="7">
        <f t="shared" si="78"/>
        <v>-0.26315789473684209</v>
      </c>
    </row>
    <row r="526" spans="1:27" ht="28.8">
      <c r="A526" t="s">
        <v>9</v>
      </c>
      <c r="B526" t="s">
        <v>722</v>
      </c>
      <c r="C526" s="2" t="s">
        <v>723</v>
      </c>
      <c r="D526" s="6">
        <v>255.09221558573844</v>
      </c>
      <c r="E526" s="6">
        <v>260.11715450565003</v>
      </c>
      <c r="F526" s="7">
        <f t="shared" si="71"/>
        <v>1.969851925262953E-2</v>
      </c>
      <c r="G526" s="18">
        <v>255.09221558573844</v>
      </c>
      <c r="H526" s="6">
        <v>260.11715450565003</v>
      </c>
      <c r="I526" s="7">
        <f t="shared" si="72"/>
        <v>1.969851925262953E-2</v>
      </c>
      <c r="J526" s="1">
        <v>8</v>
      </c>
      <c r="K526" s="1">
        <v>12</v>
      </c>
      <c r="L526" s="5">
        <f t="shared" si="73"/>
        <v>0.5</v>
      </c>
      <c r="M526" s="8">
        <v>14</v>
      </c>
      <c r="N526" s="8">
        <v>4</v>
      </c>
      <c r="O526" s="7">
        <f t="shared" si="74"/>
        <v>-0.7142857142857143</v>
      </c>
      <c r="P526" s="1">
        <v>19</v>
      </c>
      <c r="Q526" s="1">
        <v>19</v>
      </c>
      <c r="R526" s="5">
        <f t="shared" si="75"/>
        <v>0</v>
      </c>
      <c r="S526" s="8">
        <v>8</v>
      </c>
      <c r="T526" s="8">
        <v>14</v>
      </c>
      <c r="U526" s="7">
        <f t="shared" si="76"/>
        <v>0.75</v>
      </c>
      <c r="V526" s="1">
        <v>14</v>
      </c>
      <c r="W526" s="1">
        <v>8</v>
      </c>
      <c r="X526" s="5">
        <f t="shared" si="77"/>
        <v>-0.42857142857142855</v>
      </c>
      <c r="Y526" s="8">
        <v>30</v>
      </c>
      <c r="Z526" s="8">
        <v>24</v>
      </c>
      <c r="AA526" s="7">
        <f t="shared" si="78"/>
        <v>-0.2</v>
      </c>
    </row>
    <row r="527" spans="1:27">
      <c r="A527" t="s">
        <v>9</v>
      </c>
      <c r="B527" t="s">
        <v>726</v>
      </c>
      <c r="C527" s="2" t="s">
        <v>727</v>
      </c>
      <c r="D527" s="6">
        <v>12023.087330855531</v>
      </c>
      <c r="E527" s="6">
        <v>12110.6129262867</v>
      </c>
      <c r="F527" s="7">
        <f t="shared" si="71"/>
        <v>7.279793702117331E-3</v>
      </c>
      <c r="G527" s="18">
        <v>3202</v>
      </c>
      <c r="H527" s="6">
        <v>3202</v>
      </c>
      <c r="I527" s="7">
        <f t="shared" si="72"/>
        <v>0</v>
      </c>
      <c r="J527" s="1">
        <v>145.14491594197079</v>
      </c>
      <c r="K527" s="1">
        <v>146.73988928691566</v>
      </c>
      <c r="L527" s="5">
        <f t="shared" si="73"/>
        <v>1.0988833708667652E-2</v>
      </c>
      <c r="M527" s="8">
        <v>153.13454434244625</v>
      </c>
      <c r="N527" s="8">
        <v>141.45196534864843</v>
      </c>
      <c r="O527" s="7">
        <f t="shared" si="74"/>
        <v>-7.6289638265241572E-2</v>
      </c>
      <c r="P527" s="1">
        <v>177.10342954387261</v>
      </c>
      <c r="Q527" s="1">
        <v>171.85752799368501</v>
      </c>
      <c r="R527" s="5">
        <f t="shared" si="75"/>
        <v>-2.9620553163190247E-2</v>
      </c>
      <c r="S527" s="8">
        <v>98.538750272530635</v>
      </c>
      <c r="T527" s="8">
        <v>95.182630888810152</v>
      </c>
      <c r="U527" s="7">
        <f t="shared" si="76"/>
        <v>-3.4058879115458587E-2</v>
      </c>
      <c r="V527" s="1">
        <v>186.42466267776064</v>
      </c>
      <c r="W527" s="1">
        <v>210.19497654612243</v>
      </c>
      <c r="X527" s="5">
        <f t="shared" si="77"/>
        <v>0.12750627265153933</v>
      </c>
      <c r="Y527" s="8">
        <v>393.38288982828965</v>
      </c>
      <c r="Z527" s="8">
        <v>378.04938262924907</v>
      </c>
      <c r="AA527" s="7">
        <f t="shared" si="78"/>
        <v>-3.8978581924937326E-2</v>
      </c>
    </row>
    <row r="528" spans="1:27" ht="28.8">
      <c r="A528" t="s">
        <v>9</v>
      </c>
      <c r="B528" t="s">
        <v>728</v>
      </c>
      <c r="C528" s="2" t="s">
        <v>729</v>
      </c>
      <c r="D528" s="6">
        <v>2154.4328683522231</v>
      </c>
      <c r="E528" s="6">
        <v>2219.5546393371133</v>
      </c>
      <c r="F528" s="7">
        <f t="shared" si="71"/>
        <v>3.0226874061152501E-2</v>
      </c>
      <c r="G528" s="18">
        <v>726</v>
      </c>
      <c r="H528" s="6">
        <v>726</v>
      </c>
      <c r="I528" s="7">
        <f t="shared" si="72"/>
        <v>0</v>
      </c>
      <c r="J528" s="1">
        <v>52.231843309216885</v>
      </c>
      <c r="K528" s="1">
        <v>67.05399243717163</v>
      </c>
      <c r="L528" s="5">
        <f t="shared" si="73"/>
        <v>0.28377610646835461</v>
      </c>
      <c r="M528" s="8">
        <v>65.711028679337375</v>
      </c>
      <c r="N528" s="8">
        <v>47.428433675072618</v>
      </c>
      <c r="O528" s="7">
        <f t="shared" si="74"/>
        <v>-0.27822719217320152</v>
      </c>
      <c r="P528" s="1">
        <v>55.601639651747007</v>
      </c>
      <c r="Q528" s="1">
        <v>37.288561647988125</v>
      </c>
      <c r="R528" s="5">
        <f t="shared" si="75"/>
        <v>-0.32936219360544494</v>
      </c>
      <c r="S528" s="8">
        <v>28.643268911506034</v>
      </c>
      <c r="T528" s="8">
        <v>29.43833814314852</v>
      </c>
      <c r="U528" s="7">
        <f t="shared" si="76"/>
        <v>2.7757628994751576E-2</v>
      </c>
      <c r="V528" s="1">
        <v>75.820417706927728</v>
      </c>
      <c r="W528" s="1">
        <v>70.324918897521471</v>
      </c>
      <c r="X528" s="5">
        <f t="shared" si="77"/>
        <v>-7.2480460746711661E-2</v>
      </c>
      <c r="Y528" s="8">
        <v>155.54451164030127</v>
      </c>
      <c r="Z528" s="8">
        <v>133.77098776023237</v>
      </c>
      <c r="AA528" s="7">
        <f t="shared" si="78"/>
        <v>-0.13998259180253467</v>
      </c>
    </row>
    <row r="529" spans="1:27" ht="28.8">
      <c r="A529" t="s">
        <v>9</v>
      </c>
      <c r="B529" t="s">
        <v>730</v>
      </c>
      <c r="C529" s="2" t="s">
        <v>731</v>
      </c>
      <c r="D529" s="6">
        <v>5.670046384633701</v>
      </c>
      <c r="E529" s="6">
        <v>5.7823349419010732</v>
      </c>
      <c r="F529" s="7">
        <f t="shared" si="71"/>
        <v>1.980381634472754E-2</v>
      </c>
      <c r="G529" s="18">
        <v>5.670046384633701</v>
      </c>
      <c r="H529" s="6">
        <v>5.7823349419010732</v>
      </c>
      <c r="I529" s="7">
        <f t="shared" si="72"/>
        <v>1.980381634472754E-2</v>
      </c>
      <c r="J529" s="1">
        <v>0</v>
      </c>
      <c r="K529" s="1">
        <v>0</v>
      </c>
      <c r="L529" s="5" t="e">
        <f t="shared" si="73"/>
        <v>#DIV/0!</v>
      </c>
      <c r="M529" s="8">
        <v>0</v>
      </c>
      <c r="N529" s="8">
        <v>0</v>
      </c>
      <c r="O529" s="7" t="e">
        <f t="shared" si="74"/>
        <v>#DIV/0!</v>
      </c>
      <c r="P529" s="1">
        <v>0</v>
      </c>
      <c r="Q529" s="1">
        <v>0</v>
      </c>
      <c r="R529" s="5" t="e">
        <f t="shared" si="75"/>
        <v>#DIV/0!</v>
      </c>
      <c r="S529" s="8">
        <v>0</v>
      </c>
      <c r="T529" s="8">
        <v>0</v>
      </c>
      <c r="U529" s="7" t="e">
        <f t="shared" si="76"/>
        <v>#DIV/0!</v>
      </c>
      <c r="V529" s="1">
        <v>0</v>
      </c>
      <c r="W529" s="1">
        <v>0</v>
      </c>
      <c r="X529" s="5" t="e">
        <f t="shared" si="77"/>
        <v>#DIV/0!</v>
      </c>
      <c r="Y529" s="8">
        <v>0</v>
      </c>
      <c r="Z529" s="8">
        <v>0</v>
      </c>
      <c r="AA529" s="7" t="e">
        <f t="shared" si="78"/>
        <v>#DIV/0!</v>
      </c>
    </row>
    <row r="530" spans="1:27" ht="28.8">
      <c r="A530" t="s">
        <v>9</v>
      </c>
      <c r="B530" t="s">
        <v>530</v>
      </c>
      <c r="C530" s="2" t="s">
        <v>531</v>
      </c>
      <c r="D530" s="6">
        <v>7809.1740640679272</v>
      </c>
      <c r="E530" s="6">
        <v>7892.2979297929787</v>
      </c>
      <c r="F530" s="7">
        <f t="shared" si="71"/>
        <v>1.0644386338822481E-2</v>
      </c>
      <c r="G530" s="18">
        <v>526</v>
      </c>
      <c r="H530" s="6">
        <v>526</v>
      </c>
      <c r="I530" s="7">
        <f t="shared" si="72"/>
        <v>0</v>
      </c>
      <c r="J530" s="1">
        <v>15.492035266144335</v>
      </c>
      <c r="K530" s="1">
        <v>18.994467939951711</v>
      </c>
      <c r="L530" s="5">
        <f t="shared" si="73"/>
        <v>0.22607957015573357</v>
      </c>
      <c r="M530" s="8">
        <v>23.574836274567463</v>
      </c>
      <c r="N530" s="8">
        <v>25.659193532917225</v>
      </c>
      <c r="O530" s="7">
        <f t="shared" si="74"/>
        <v>8.841449561193207E-2</v>
      </c>
      <c r="P530" s="1">
        <v>41.424355168168546</v>
      </c>
      <c r="Q530" s="1">
        <v>33.656864244475841</v>
      </c>
      <c r="R530" s="5">
        <f t="shared" si="75"/>
        <v>-0.18751024348259326</v>
      </c>
      <c r="S530" s="8">
        <v>9.7667178851779504</v>
      </c>
      <c r="T530" s="8">
        <v>8.3309069912068914</v>
      </c>
      <c r="U530" s="7">
        <f t="shared" si="76"/>
        <v>-0.14701058337622888</v>
      </c>
      <c r="V530" s="1">
        <v>40.750788417466616</v>
      </c>
      <c r="W530" s="1">
        <v>40.654826117089627</v>
      </c>
      <c r="X530" s="5">
        <f t="shared" si="77"/>
        <v>-2.3548575157347818E-3</v>
      </c>
      <c r="Y530" s="8">
        <v>80.491226708880347</v>
      </c>
      <c r="Z530" s="8">
        <v>78.310525717344774</v>
      </c>
      <c r="AA530" s="7">
        <f t="shared" si="78"/>
        <v>-2.7092405976401692E-2</v>
      </c>
    </row>
    <row r="531" spans="1:27">
      <c r="A531" t="s">
        <v>9</v>
      </c>
      <c r="B531" t="s">
        <v>536</v>
      </c>
      <c r="C531" s="2" t="s">
        <v>537</v>
      </c>
      <c r="D531" s="6">
        <v>70.407952340425524</v>
      </c>
      <c r="E531" s="6">
        <v>70.817480597014921</v>
      </c>
      <c r="F531" s="7">
        <f t="shared" si="71"/>
        <v>5.8165057067603634E-3</v>
      </c>
      <c r="G531" s="18">
        <v>70.407952340425524</v>
      </c>
      <c r="H531" s="6">
        <v>70.817480597014921</v>
      </c>
      <c r="I531" s="7">
        <f t="shared" si="72"/>
        <v>5.8165057067603634E-3</v>
      </c>
      <c r="J531" s="1">
        <v>4</v>
      </c>
      <c r="K531" s="1">
        <v>4</v>
      </c>
      <c r="L531" s="5">
        <f t="shared" si="73"/>
        <v>0</v>
      </c>
      <c r="M531" s="8">
        <v>4</v>
      </c>
      <c r="N531" s="8">
        <v>4</v>
      </c>
      <c r="O531" s="7">
        <f t="shared" si="74"/>
        <v>0</v>
      </c>
      <c r="P531" s="1">
        <v>4</v>
      </c>
      <c r="Q531" s="1">
        <v>4</v>
      </c>
      <c r="R531" s="5">
        <f t="shared" si="75"/>
        <v>0</v>
      </c>
      <c r="S531" s="8">
        <v>4</v>
      </c>
      <c r="T531" s="8">
        <v>4</v>
      </c>
      <c r="U531" s="7">
        <f t="shared" si="76"/>
        <v>0</v>
      </c>
      <c r="V531" s="1">
        <v>0</v>
      </c>
      <c r="W531" s="1">
        <v>0</v>
      </c>
      <c r="X531" s="5" t="e">
        <f t="shared" si="77"/>
        <v>#DIV/0!</v>
      </c>
      <c r="Y531" s="8">
        <v>12</v>
      </c>
      <c r="Z531" s="8">
        <v>12</v>
      </c>
      <c r="AA531" s="7">
        <f t="shared" si="78"/>
        <v>0</v>
      </c>
    </row>
    <row r="532" spans="1:27" ht="28.8">
      <c r="A532" t="s">
        <v>9</v>
      </c>
      <c r="B532" t="s">
        <v>734</v>
      </c>
      <c r="C532" s="2" t="s">
        <v>735</v>
      </c>
      <c r="D532" s="6">
        <v>363.84262015262414</v>
      </c>
      <c r="E532" s="6">
        <v>367.94834516444155</v>
      </c>
      <c r="F532" s="7">
        <f t="shared" si="71"/>
        <v>1.1284343241853165E-2</v>
      </c>
      <c r="G532" s="18">
        <v>363.84262015262414</v>
      </c>
      <c r="H532" s="6">
        <v>367.94834516444155</v>
      </c>
      <c r="I532" s="7">
        <f t="shared" si="72"/>
        <v>1.1284343241853165E-2</v>
      </c>
      <c r="J532" s="1">
        <v>20</v>
      </c>
      <c r="K532" s="1">
        <v>20</v>
      </c>
      <c r="L532" s="5">
        <f t="shared" si="73"/>
        <v>0</v>
      </c>
      <c r="M532" s="8">
        <v>4</v>
      </c>
      <c r="N532" s="8">
        <v>4</v>
      </c>
      <c r="O532" s="7">
        <f t="shared" si="74"/>
        <v>0</v>
      </c>
      <c r="P532" s="1">
        <v>4</v>
      </c>
      <c r="Q532" s="1">
        <v>8</v>
      </c>
      <c r="R532" s="5">
        <f t="shared" si="75"/>
        <v>1</v>
      </c>
      <c r="S532" s="8">
        <v>0</v>
      </c>
      <c r="T532" s="8">
        <v>4</v>
      </c>
      <c r="U532" s="7" t="e">
        <f t="shared" si="76"/>
        <v>#DIV/0!</v>
      </c>
      <c r="V532" s="1">
        <v>15</v>
      </c>
      <c r="W532" s="1">
        <v>19</v>
      </c>
      <c r="X532" s="5">
        <f t="shared" si="77"/>
        <v>0.26666666666666666</v>
      </c>
      <c r="Y532" s="8">
        <v>26</v>
      </c>
      <c r="Z532" s="8">
        <v>30</v>
      </c>
      <c r="AA532" s="7">
        <f t="shared" si="78"/>
        <v>0.15384615384615385</v>
      </c>
    </row>
    <row r="533" spans="1:27" ht="28.8">
      <c r="A533" t="s">
        <v>9</v>
      </c>
      <c r="B533" t="s">
        <v>883</v>
      </c>
      <c r="C533" s="2" t="s">
        <v>884</v>
      </c>
      <c r="D533" s="6">
        <v>11783.130871874455</v>
      </c>
      <c r="E533" s="6">
        <v>12083.346172154819</v>
      </c>
      <c r="F533" s="7">
        <f t="shared" si="71"/>
        <v>2.5478398190158284E-2</v>
      </c>
      <c r="G533" s="18">
        <v>6016</v>
      </c>
      <c r="H533" s="6">
        <v>6016</v>
      </c>
      <c r="I533" s="7">
        <f t="shared" si="72"/>
        <v>0</v>
      </c>
      <c r="J533" s="1">
        <v>327.67798634986588</v>
      </c>
      <c r="K533" s="1">
        <v>317.92856659301583</v>
      </c>
      <c r="L533" s="5">
        <f t="shared" si="73"/>
        <v>-2.9753050747939071E-2</v>
      </c>
      <c r="M533" s="8">
        <v>275.31877111781637</v>
      </c>
      <c r="N533" s="8">
        <v>290.02740002554583</v>
      </c>
      <c r="O533" s="7">
        <f t="shared" si="74"/>
        <v>5.3423995930285628E-2</v>
      </c>
      <c r="P533" s="1">
        <v>373.35830956018941</v>
      </c>
      <c r="Q533" s="1">
        <v>381.20873399531814</v>
      </c>
      <c r="R533" s="5">
        <f t="shared" si="75"/>
        <v>2.1026515907403839E-2</v>
      </c>
      <c r="S533" s="8">
        <v>111.23241157170835</v>
      </c>
      <c r="T533" s="8">
        <v>121.49470513961732</v>
      </c>
      <c r="U533" s="7">
        <f t="shared" si="76"/>
        <v>9.2259921572348205E-2</v>
      </c>
      <c r="V533" s="1">
        <v>384.40734080600777</v>
      </c>
      <c r="W533" s="1">
        <v>379.92222487405149</v>
      </c>
      <c r="X533" s="5">
        <f t="shared" si="77"/>
        <v>-1.1667612596970927E-2</v>
      </c>
      <c r="Y533" s="8">
        <v>859.35506702787166</v>
      </c>
      <c r="Z533" s="8">
        <v>872.16470061387986</v>
      </c>
      <c r="AA533" s="7">
        <f t="shared" si="78"/>
        <v>1.4906101188547185E-2</v>
      </c>
    </row>
    <row r="534" spans="1:27">
      <c r="A534" t="s">
        <v>9</v>
      </c>
      <c r="B534" t="s">
        <v>885</v>
      </c>
      <c r="C534" s="2" t="s">
        <v>886</v>
      </c>
      <c r="D534" s="6">
        <v>10699.624584805541</v>
      </c>
      <c r="E534" s="6">
        <v>10972.233880462421</v>
      </c>
      <c r="F534" s="7">
        <f t="shared" si="71"/>
        <v>2.5478398190158132E-2</v>
      </c>
      <c r="G534" s="18">
        <v>3164</v>
      </c>
      <c r="H534" s="6">
        <v>3164</v>
      </c>
      <c r="I534" s="7">
        <f t="shared" si="72"/>
        <v>0</v>
      </c>
      <c r="J534" s="1">
        <v>172.33596223586693</v>
      </c>
      <c r="K534" s="1">
        <v>167.20844160576829</v>
      </c>
      <c r="L534" s="5">
        <f t="shared" si="73"/>
        <v>-2.9753050747938978E-2</v>
      </c>
      <c r="M534" s="8">
        <v>144.79863560784091</v>
      </c>
      <c r="N534" s="8">
        <v>152.53435732726513</v>
      </c>
      <c r="O534" s="7">
        <f t="shared" si="74"/>
        <v>5.3423995930285732E-2</v>
      </c>
      <c r="P534" s="1">
        <v>196.3606534987432</v>
      </c>
      <c r="Q534" s="1">
        <v>200.4894339031228</v>
      </c>
      <c r="R534" s="5">
        <f t="shared" si="75"/>
        <v>2.1026515907404144E-2</v>
      </c>
      <c r="S534" s="8">
        <v>58.500556883790765</v>
      </c>
      <c r="T534" s="8">
        <v>63.89781367382799</v>
      </c>
      <c r="U534" s="7">
        <f t="shared" si="76"/>
        <v>9.2259921572348108E-2</v>
      </c>
      <c r="V534" s="1">
        <v>202.17167990528725</v>
      </c>
      <c r="W534" s="1">
        <v>199.81281906607367</v>
      </c>
      <c r="X534" s="5">
        <f t="shared" si="77"/>
        <v>-1.16676125969703E-2</v>
      </c>
      <c r="Y534" s="8">
        <v>414.49525134245107</v>
      </c>
      <c r="Z534" s="8">
        <v>421.2322328361563</v>
      </c>
      <c r="AA534" s="7">
        <f t="shared" si="78"/>
        <v>1.6253458807756558E-2</v>
      </c>
    </row>
    <row r="535" spans="1:27" ht="28.8">
      <c r="A535" t="s">
        <v>9</v>
      </c>
      <c r="B535" t="s">
        <v>520</v>
      </c>
      <c r="C535" s="2" t="s">
        <v>521</v>
      </c>
      <c r="D535" s="6">
        <v>14089.221874298801</v>
      </c>
      <c r="E535" s="6">
        <v>14218.653777832173</v>
      </c>
      <c r="F535" s="7">
        <f t="shared" si="71"/>
        <v>9.186589911645747E-3</v>
      </c>
      <c r="G535" s="18">
        <v>14089.221874298801</v>
      </c>
      <c r="H535" s="6">
        <v>14218.653777832173</v>
      </c>
      <c r="I535" s="7">
        <f t="shared" si="72"/>
        <v>9.186589911645747E-3</v>
      </c>
      <c r="J535" s="1">
        <v>769</v>
      </c>
      <c r="K535" s="1">
        <v>874</v>
      </c>
      <c r="L535" s="5">
        <f t="shared" si="73"/>
        <v>0.13654096228868662</v>
      </c>
      <c r="M535" s="8">
        <v>495</v>
      </c>
      <c r="N535" s="8">
        <v>489</v>
      </c>
      <c r="O535" s="7">
        <f t="shared" si="74"/>
        <v>-1.2121212121212121E-2</v>
      </c>
      <c r="P535" s="1">
        <v>485</v>
      </c>
      <c r="Q535" s="1">
        <v>515</v>
      </c>
      <c r="R535" s="5">
        <f t="shared" si="75"/>
        <v>6.1855670103092786E-2</v>
      </c>
      <c r="S535" s="8">
        <v>895</v>
      </c>
      <c r="T535" s="8">
        <v>949</v>
      </c>
      <c r="U535" s="7">
        <f t="shared" si="76"/>
        <v>6.0335195530726256E-2</v>
      </c>
      <c r="V535" s="1">
        <v>273</v>
      </c>
      <c r="W535" s="1">
        <v>299</v>
      </c>
      <c r="X535" s="5">
        <f t="shared" si="77"/>
        <v>9.5238095238095233E-2</v>
      </c>
      <c r="Y535" s="8">
        <v>1014</v>
      </c>
      <c r="Z535" s="8">
        <v>1143</v>
      </c>
      <c r="AA535" s="7">
        <f t="shared" si="78"/>
        <v>0.12721893491124261</v>
      </c>
    </row>
    <row r="536" spans="1:27">
      <c r="A536" t="s">
        <v>9</v>
      </c>
      <c r="B536" t="s">
        <v>10</v>
      </c>
      <c r="C536" s="2" t="s">
        <v>11</v>
      </c>
      <c r="D536" s="6">
        <v>38514.860025687354</v>
      </c>
      <c r="E536" s="6">
        <v>39167.534820457018</v>
      </c>
      <c r="F536" s="7">
        <f t="shared" si="71"/>
        <v>1.6946051324978586E-2</v>
      </c>
      <c r="G536" s="18">
        <v>1320</v>
      </c>
      <c r="H536" s="6">
        <v>1320</v>
      </c>
      <c r="I536" s="7">
        <f t="shared" si="72"/>
        <v>0</v>
      </c>
      <c r="J536" s="1">
        <v>81.739879046693119</v>
      </c>
      <c r="K536" s="1">
        <v>85.770013747339576</v>
      </c>
      <c r="L536" s="5">
        <f t="shared" si="73"/>
        <v>4.9304387866102431E-2</v>
      </c>
      <c r="M536" s="8">
        <v>77.798543159745648</v>
      </c>
      <c r="N536" s="8">
        <v>68.919323423697222</v>
      </c>
      <c r="O536" s="7">
        <f t="shared" si="74"/>
        <v>-0.11413092553438318</v>
      </c>
      <c r="P536" s="1">
        <v>93.735249137402789</v>
      </c>
      <c r="Q536" s="1">
        <v>88.971644908831621</v>
      </c>
      <c r="R536" s="5">
        <f t="shared" si="75"/>
        <v>-5.0819774550216315E-2</v>
      </c>
      <c r="S536" s="8">
        <v>32.901586534517982</v>
      </c>
      <c r="T536" s="8">
        <v>26.118570001645647</v>
      </c>
      <c r="U536" s="7">
        <f t="shared" si="76"/>
        <v>-0.20616077360756085</v>
      </c>
      <c r="V536" s="1">
        <v>135.03359473541755</v>
      </c>
      <c r="W536" s="1">
        <v>127.05420504026334</v>
      </c>
      <c r="X536" s="5">
        <f t="shared" si="77"/>
        <v>-5.9091885325195458E-2</v>
      </c>
      <c r="Y536" s="8">
        <v>253.27367134384156</v>
      </c>
      <c r="Z536" s="8">
        <v>243.66098207986843</v>
      </c>
      <c r="AA536" s="7">
        <f t="shared" si="78"/>
        <v>-3.7953764451588191E-2</v>
      </c>
    </row>
    <row r="537" spans="1:27">
      <c r="A537" t="s">
        <v>9</v>
      </c>
      <c r="B537" t="s">
        <v>887</v>
      </c>
      <c r="C537" s="2" t="s">
        <v>888</v>
      </c>
      <c r="D537" s="6">
        <v>52.910343889479279</v>
      </c>
      <c r="E537" s="6">
        <v>53.590332765957449</v>
      </c>
      <c r="F537" s="7">
        <f t="shared" si="71"/>
        <v>1.2851719087264886E-2</v>
      </c>
      <c r="G537" s="18">
        <v>52.910343889479279</v>
      </c>
      <c r="H537" s="6">
        <v>53.590332765957449</v>
      </c>
      <c r="I537" s="7">
        <f t="shared" si="72"/>
        <v>1.2851719087264886E-2</v>
      </c>
      <c r="J537" s="1">
        <v>4</v>
      </c>
      <c r="K537" s="1">
        <v>4</v>
      </c>
      <c r="L537" s="5">
        <f t="shared" si="73"/>
        <v>0</v>
      </c>
      <c r="M537" s="8">
        <v>4</v>
      </c>
      <c r="N537" s="8">
        <v>4</v>
      </c>
      <c r="O537" s="7">
        <f t="shared" si="74"/>
        <v>0</v>
      </c>
      <c r="P537" s="1">
        <v>4</v>
      </c>
      <c r="Q537" s="1">
        <v>4</v>
      </c>
      <c r="R537" s="5">
        <f t="shared" si="75"/>
        <v>0</v>
      </c>
      <c r="S537" s="8">
        <v>0</v>
      </c>
      <c r="T537" s="8">
        <v>0</v>
      </c>
      <c r="U537" s="7" t="e">
        <f t="shared" si="76"/>
        <v>#DIV/0!</v>
      </c>
      <c r="V537" s="1">
        <v>0</v>
      </c>
      <c r="W537" s="1">
        <v>0</v>
      </c>
      <c r="X537" s="5" t="e">
        <f t="shared" si="77"/>
        <v>#DIV/0!</v>
      </c>
      <c r="Y537" s="8">
        <v>12</v>
      </c>
      <c r="Z537" s="8">
        <v>12</v>
      </c>
      <c r="AA537" s="7">
        <f t="shared" si="78"/>
        <v>0</v>
      </c>
    </row>
    <row r="538" spans="1:27" ht="28.8">
      <c r="A538" t="s">
        <v>9</v>
      </c>
      <c r="B538" t="s">
        <v>714</v>
      </c>
      <c r="C538" s="2" t="s">
        <v>715</v>
      </c>
      <c r="D538" s="6">
        <v>86.285748722582753</v>
      </c>
      <c r="E538" s="6">
        <v>87.657459588085658</v>
      </c>
      <c r="F538" s="7">
        <f t="shared" si="71"/>
        <v>1.5897305010507491E-2</v>
      </c>
      <c r="G538" s="18">
        <v>86.285748722582753</v>
      </c>
      <c r="H538" s="6">
        <v>87.657459588085658</v>
      </c>
      <c r="I538" s="7">
        <f t="shared" si="72"/>
        <v>1.5897305010507491E-2</v>
      </c>
      <c r="J538" s="1">
        <v>19</v>
      </c>
      <c r="K538" s="1">
        <v>14</v>
      </c>
      <c r="L538" s="5">
        <f t="shared" si="73"/>
        <v>-0.26315789473684209</v>
      </c>
      <c r="M538" s="8">
        <v>15</v>
      </c>
      <c r="N538" s="8">
        <v>10</v>
      </c>
      <c r="O538" s="7">
        <f t="shared" si="74"/>
        <v>-0.33333333333333331</v>
      </c>
      <c r="P538" s="1">
        <v>10</v>
      </c>
      <c r="Q538" s="1">
        <v>0</v>
      </c>
      <c r="R538" s="5">
        <f t="shared" si="75"/>
        <v>-1</v>
      </c>
      <c r="S538" s="8">
        <v>4</v>
      </c>
      <c r="T538" s="8">
        <v>4</v>
      </c>
      <c r="U538" s="7">
        <f t="shared" si="76"/>
        <v>0</v>
      </c>
      <c r="V538" s="1">
        <v>4</v>
      </c>
      <c r="W538" s="1">
        <v>4</v>
      </c>
      <c r="X538" s="5">
        <f t="shared" si="77"/>
        <v>0</v>
      </c>
      <c r="Y538" s="8">
        <v>44</v>
      </c>
      <c r="Z538" s="8">
        <v>24</v>
      </c>
      <c r="AA538" s="7">
        <f t="shared" si="78"/>
        <v>-0.45454545454545453</v>
      </c>
    </row>
    <row r="539" spans="1:27" ht="28.8">
      <c r="A539" t="s">
        <v>9</v>
      </c>
      <c r="B539" t="s">
        <v>522</v>
      </c>
      <c r="C539" s="2" t="s">
        <v>523</v>
      </c>
      <c r="D539" s="6">
        <v>740.09669288501959</v>
      </c>
      <c r="E539" s="6">
        <v>764.7297765022422</v>
      </c>
      <c r="F539" s="7">
        <f t="shared" si="71"/>
        <v>3.3283601796947324E-2</v>
      </c>
      <c r="G539" s="18">
        <v>740.09669288501959</v>
      </c>
      <c r="H539" s="6">
        <v>764.7297765022422</v>
      </c>
      <c r="I539" s="7">
        <f t="shared" si="72"/>
        <v>3.3283601796947324E-2</v>
      </c>
      <c r="J539" s="1">
        <v>45</v>
      </c>
      <c r="K539" s="1">
        <v>64</v>
      </c>
      <c r="L539" s="5">
        <f t="shared" si="73"/>
        <v>0.42222222222222222</v>
      </c>
      <c r="M539" s="8">
        <v>60</v>
      </c>
      <c r="N539" s="8">
        <v>45</v>
      </c>
      <c r="O539" s="7">
        <f t="shared" si="74"/>
        <v>-0.25</v>
      </c>
      <c r="P539" s="1">
        <v>64</v>
      </c>
      <c r="Q539" s="1">
        <v>64</v>
      </c>
      <c r="R539" s="5">
        <f t="shared" si="75"/>
        <v>0</v>
      </c>
      <c r="S539" s="8">
        <v>50</v>
      </c>
      <c r="T539" s="8">
        <v>49</v>
      </c>
      <c r="U539" s="7">
        <f t="shared" si="76"/>
        <v>-0.02</v>
      </c>
      <c r="V539" s="1">
        <v>8</v>
      </c>
      <c r="W539" s="1">
        <v>14</v>
      </c>
      <c r="X539" s="5">
        <f t="shared" si="77"/>
        <v>0.75</v>
      </c>
      <c r="Y539" s="8">
        <v>92</v>
      </c>
      <c r="Z539" s="8">
        <v>96</v>
      </c>
      <c r="AA539" s="7">
        <f t="shared" si="78"/>
        <v>4.3478260869565216E-2</v>
      </c>
    </row>
    <row r="540" spans="1:27">
      <c r="A540" t="s">
        <v>9</v>
      </c>
      <c r="B540" t="s">
        <v>524</v>
      </c>
      <c r="C540" s="2" t="s">
        <v>525</v>
      </c>
      <c r="D540" s="6">
        <v>166.93032662864005</v>
      </c>
      <c r="E540" s="6">
        <v>172.48636914798206</v>
      </c>
      <c r="F540" s="7">
        <f t="shared" si="71"/>
        <v>3.3283601796947365E-2</v>
      </c>
      <c r="G540" s="18">
        <v>166.93032662864005</v>
      </c>
      <c r="H540" s="6">
        <v>172.48636914798206</v>
      </c>
      <c r="I540" s="7">
        <f t="shared" si="72"/>
        <v>3.3283601796947365E-2</v>
      </c>
      <c r="J540" s="1">
        <v>4</v>
      </c>
      <c r="K540" s="1">
        <v>4</v>
      </c>
      <c r="L540" s="5">
        <f t="shared" si="73"/>
        <v>0</v>
      </c>
      <c r="M540" s="8">
        <v>55</v>
      </c>
      <c r="N540" s="8">
        <v>45</v>
      </c>
      <c r="O540" s="7">
        <f t="shared" si="74"/>
        <v>-0.18181818181818182</v>
      </c>
      <c r="P540" s="1">
        <v>80</v>
      </c>
      <c r="Q540" s="1">
        <v>4</v>
      </c>
      <c r="R540" s="5">
        <f t="shared" si="75"/>
        <v>-0.95</v>
      </c>
      <c r="S540" s="8">
        <v>0</v>
      </c>
      <c r="T540" s="8">
        <v>0</v>
      </c>
      <c r="U540" s="7" t="e">
        <f t="shared" si="76"/>
        <v>#DIV/0!</v>
      </c>
      <c r="V540" s="1">
        <v>10</v>
      </c>
      <c r="W540" s="1">
        <v>4</v>
      </c>
      <c r="X540" s="5">
        <f t="shared" si="77"/>
        <v>-0.6</v>
      </c>
      <c r="Y540" s="8">
        <v>139</v>
      </c>
      <c r="Z540" s="8">
        <v>53</v>
      </c>
      <c r="AA540" s="7">
        <f t="shared" si="78"/>
        <v>-0.61870503597122306</v>
      </c>
    </row>
    <row r="541" spans="1:27">
      <c r="A541" t="s">
        <v>9</v>
      </c>
      <c r="B541" t="s">
        <v>889</v>
      </c>
      <c r="C541" s="2" t="s">
        <v>890</v>
      </c>
      <c r="D541" s="6">
        <v>3162.4839753823967</v>
      </c>
      <c r="E541" s="6">
        <v>3243.0590013771839</v>
      </c>
      <c r="F541" s="7">
        <f t="shared" si="71"/>
        <v>2.5478398190158215E-2</v>
      </c>
      <c r="G541" s="18">
        <v>2052</v>
      </c>
      <c r="H541" s="6">
        <v>2052</v>
      </c>
      <c r="I541" s="7">
        <f t="shared" si="72"/>
        <v>0</v>
      </c>
      <c r="J541" s="1">
        <v>111.76782380151676</v>
      </c>
      <c r="K541" s="1">
        <v>108.44239006796353</v>
      </c>
      <c r="L541" s="5">
        <f t="shared" si="73"/>
        <v>-2.975305074793894E-2</v>
      </c>
      <c r="M541" s="8">
        <v>93.908596797499854</v>
      </c>
      <c r="N541" s="8">
        <v>98.925569290628346</v>
      </c>
      <c r="O541" s="7">
        <f t="shared" si="74"/>
        <v>5.3423995930285899E-2</v>
      </c>
      <c r="P541" s="1">
        <v>127.34894468376142</v>
      </c>
      <c r="Q541" s="1">
        <v>130.02664929494563</v>
      </c>
      <c r="R541" s="5">
        <f t="shared" si="75"/>
        <v>2.1026515907403918E-2</v>
      </c>
      <c r="S541" s="8">
        <v>37.940310595935095</v>
      </c>
      <c r="T541" s="8">
        <v>41.440680675946602</v>
      </c>
      <c r="U541" s="7">
        <f t="shared" si="76"/>
        <v>9.2259921572348302E-2</v>
      </c>
      <c r="V541" s="1">
        <v>131.11766345311301</v>
      </c>
      <c r="W541" s="1">
        <v>129.5878333513221</v>
      </c>
      <c r="X541" s="5">
        <f t="shared" si="77"/>
        <v>-1.1667612596970705E-2</v>
      </c>
      <c r="Y541" s="8">
        <v>314.02536528277801</v>
      </c>
      <c r="Z541" s="8">
        <v>318.39460865353749</v>
      </c>
      <c r="AA541" s="7">
        <f t="shared" si="78"/>
        <v>1.3913663843126173E-2</v>
      </c>
    </row>
    <row r="542" spans="1:27" ht="28.8">
      <c r="A542" t="s">
        <v>9</v>
      </c>
      <c r="B542" t="s">
        <v>682</v>
      </c>
      <c r="C542" s="2" t="s">
        <v>683</v>
      </c>
      <c r="D542" s="6">
        <v>1047.8889950361229</v>
      </c>
      <c r="E542" s="6">
        <v>1054.3572392593962</v>
      </c>
      <c r="F542" s="7">
        <f t="shared" si="71"/>
        <v>6.1726425737016026E-3</v>
      </c>
      <c r="G542" s="18">
        <v>88</v>
      </c>
      <c r="H542" s="6">
        <v>88</v>
      </c>
      <c r="I542" s="7">
        <f t="shared" si="72"/>
        <v>0</v>
      </c>
      <c r="J542" s="1">
        <v>5.862335564336334</v>
      </c>
      <c r="K542" s="1">
        <v>8.1216086960163683</v>
      </c>
      <c r="L542" s="5">
        <f t="shared" si="73"/>
        <v>0.38538788967052301</v>
      </c>
      <c r="M542" s="8">
        <v>6.1110407094899974</v>
      </c>
      <c r="N542" s="8">
        <v>4.8376538754532286</v>
      </c>
      <c r="O542" s="7">
        <f t="shared" si="74"/>
        <v>-0.20837479155707353</v>
      </c>
      <c r="P542" s="1">
        <v>7.2657431691320022</v>
      </c>
      <c r="Q542" s="1">
        <v>8.6512788283652622</v>
      </c>
      <c r="R542" s="5">
        <f t="shared" si="75"/>
        <v>0.19069427957756757</v>
      </c>
      <c r="S542" s="8">
        <v>1.3323489918946214</v>
      </c>
      <c r="T542" s="8">
        <v>2.9131857279189144</v>
      </c>
      <c r="U542" s="7">
        <f t="shared" si="76"/>
        <v>1.1865034954365208</v>
      </c>
      <c r="V542" s="1">
        <v>9.3264429432623501</v>
      </c>
      <c r="W542" s="1">
        <v>9.7988974484545306</v>
      </c>
      <c r="X542" s="5">
        <f t="shared" si="77"/>
        <v>5.0657523781185314E-2</v>
      </c>
      <c r="Y542" s="8">
        <v>19.239119442958334</v>
      </c>
      <c r="Z542" s="8">
        <v>21.610541399834858</v>
      </c>
      <c r="AA542" s="7">
        <f t="shared" si="78"/>
        <v>0.12326042072286646</v>
      </c>
    </row>
    <row r="543" spans="1:27" ht="28.8">
      <c r="A543" t="s">
        <v>9</v>
      </c>
      <c r="B543" t="s">
        <v>891</v>
      </c>
      <c r="C543" s="2" t="s">
        <v>892</v>
      </c>
      <c r="D543" s="6">
        <v>785.54205812496366</v>
      </c>
      <c r="E543" s="6">
        <v>805.55641147698782</v>
      </c>
      <c r="F543" s="7">
        <f t="shared" si="71"/>
        <v>2.5478398190158121E-2</v>
      </c>
      <c r="G543" s="18">
        <v>378</v>
      </c>
      <c r="H543" s="6">
        <v>378</v>
      </c>
      <c r="I543" s="7">
        <f t="shared" si="72"/>
        <v>0</v>
      </c>
      <c r="J543" s="1">
        <v>20.588809647647821</v>
      </c>
      <c r="K543" s="1">
        <v>19.9762297493617</v>
      </c>
      <c r="L543" s="5">
        <f t="shared" si="73"/>
        <v>-2.9753050747938978E-2</v>
      </c>
      <c r="M543" s="8">
        <v>17.298952041644707</v>
      </c>
      <c r="N543" s="8">
        <v>18.223131185115744</v>
      </c>
      <c r="O543" s="7">
        <f t="shared" si="74"/>
        <v>5.3423995930285822E-2</v>
      </c>
      <c r="P543" s="1">
        <v>23.459016125956044</v>
      </c>
      <c r="Q543" s="1">
        <v>23.952277501700515</v>
      </c>
      <c r="R543" s="5">
        <f t="shared" si="75"/>
        <v>2.102651590740438E-2</v>
      </c>
      <c r="S543" s="8">
        <v>6.9890045834617283</v>
      </c>
      <c r="T543" s="8">
        <v>7.6338095982006902</v>
      </c>
      <c r="U543" s="7">
        <f t="shared" si="76"/>
        <v>9.2259921572348302E-2</v>
      </c>
      <c r="V543" s="1">
        <v>24.153253793994502</v>
      </c>
      <c r="W543" s="1">
        <v>23.871442985769864</v>
      </c>
      <c r="X543" s="5">
        <f t="shared" si="77"/>
        <v>-1.1667612596970574E-2</v>
      </c>
      <c r="Y543" s="8">
        <v>39.346777815248572</v>
      </c>
      <c r="Z543" s="8">
        <v>40.151638436177954</v>
      </c>
      <c r="AA543" s="7">
        <f t="shared" si="78"/>
        <v>2.0455566265389694E-2</v>
      </c>
    </row>
    <row r="544" spans="1:27">
      <c r="A544" t="s">
        <v>9</v>
      </c>
      <c r="B544" t="s">
        <v>1087</v>
      </c>
      <c r="C544" s="2" t="s">
        <v>1088</v>
      </c>
      <c r="D544" s="6">
        <v>9910.9228300845207</v>
      </c>
      <c r="E544" s="6">
        <v>10086.681475774089</v>
      </c>
      <c r="F544" s="7">
        <f t="shared" si="71"/>
        <v>1.7733832530312313E-2</v>
      </c>
      <c r="G544" s="18">
        <v>3288</v>
      </c>
      <c r="H544" s="6">
        <v>3288</v>
      </c>
      <c r="I544" s="7">
        <f t="shared" si="72"/>
        <v>0</v>
      </c>
      <c r="J544" s="1">
        <v>252.13393776154439</v>
      </c>
      <c r="K544" s="1">
        <v>164.61707490099678</v>
      </c>
      <c r="L544" s="5">
        <f t="shared" si="73"/>
        <v>-0.34710465254112938</v>
      </c>
      <c r="M544" s="8">
        <v>119.4318652554684</v>
      </c>
      <c r="N544" s="8">
        <v>162.66122846652951</v>
      </c>
      <c r="O544" s="7">
        <f t="shared" si="74"/>
        <v>0.36195836947360899</v>
      </c>
      <c r="P544" s="1">
        <v>190.75922922748424</v>
      </c>
      <c r="Q544" s="1">
        <v>172.76643504461049</v>
      </c>
      <c r="R544" s="5">
        <f t="shared" si="75"/>
        <v>-9.4322011342460294E-2</v>
      </c>
      <c r="S544" s="8">
        <v>84.597571222623444</v>
      </c>
      <c r="T544" s="8">
        <v>51.829930513383147</v>
      </c>
      <c r="U544" s="7">
        <f t="shared" si="76"/>
        <v>-0.38733547826107606</v>
      </c>
      <c r="V544" s="1">
        <v>215.64086782237351</v>
      </c>
      <c r="W544" s="1">
        <v>228.18208402118367</v>
      </c>
      <c r="X544" s="5">
        <f t="shared" si="77"/>
        <v>5.8157882248649373E-2</v>
      </c>
      <c r="Y544" s="8">
        <v>540.32503224449704</v>
      </c>
      <c r="Z544" s="8">
        <v>478.04473841213678</v>
      </c>
      <c r="AA544" s="7">
        <f t="shared" si="78"/>
        <v>-0.11526449843282187</v>
      </c>
    </row>
    <row r="545" spans="1:27">
      <c r="A545" t="s">
        <v>9</v>
      </c>
      <c r="B545" t="s">
        <v>736</v>
      </c>
      <c r="C545" s="2" t="s">
        <v>737</v>
      </c>
      <c r="D545" s="6">
        <v>22310.089499612626</v>
      </c>
      <c r="E545" s="6">
        <v>22753.068387911993</v>
      </c>
      <c r="F545" s="7">
        <f t="shared" si="71"/>
        <v>1.9855540620178087E-2</v>
      </c>
      <c r="G545" s="18">
        <v>11872</v>
      </c>
      <c r="H545" s="6">
        <v>11872</v>
      </c>
      <c r="I545" s="7">
        <f t="shared" si="72"/>
        <v>0</v>
      </c>
      <c r="J545" s="1">
        <v>793.92258243044898</v>
      </c>
      <c r="K545" s="1">
        <v>769.45617331478672</v>
      </c>
      <c r="L545" s="5">
        <f t="shared" si="73"/>
        <v>-3.0817122043263735E-2</v>
      </c>
      <c r="M545" s="8">
        <v>647.5269749029618</v>
      </c>
      <c r="N545" s="8">
        <v>626.11319983580529</v>
      </c>
      <c r="O545" s="7">
        <f t="shared" si="74"/>
        <v>-3.3070089582546841E-2</v>
      </c>
      <c r="P545" s="1">
        <v>908.21026757355776</v>
      </c>
      <c r="Q545" s="1">
        <v>842.64612375638546</v>
      </c>
      <c r="R545" s="5">
        <f t="shared" si="75"/>
        <v>-7.2190489535356547E-2</v>
      </c>
      <c r="S545" s="8">
        <v>295.68196047864836</v>
      </c>
      <c r="T545" s="8">
        <v>267.45207339793012</v>
      </c>
      <c r="U545" s="7">
        <f t="shared" si="76"/>
        <v>-9.547382273514371E-2</v>
      </c>
      <c r="V545" s="1">
        <v>1019.2974845690276</v>
      </c>
      <c r="W545" s="1">
        <v>987.81125367789627</v>
      </c>
      <c r="X545" s="5">
        <f t="shared" si="77"/>
        <v>-3.0890129101460592E-2</v>
      </c>
      <c r="Y545" s="8">
        <v>2274.6598249069684</v>
      </c>
      <c r="Z545" s="8">
        <v>2163.2154969069775</v>
      </c>
      <c r="AA545" s="7">
        <f t="shared" si="78"/>
        <v>-4.8993843729819651E-2</v>
      </c>
    </row>
    <row r="546" spans="1:27">
      <c r="A546" t="s">
        <v>9</v>
      </c>
      <c r="B546" t="s">
        <v>931</v>
      </c>
      <c r="C546" s="2" t="s">
        <v>932</v>
      </c>
      <c r="D546" s="6">
        <v>814.45099102040808</v>
      </c>
      <c r="E546" s="6">
        <v>834.01055647202929</v>
      </c>
      <c r="F546" s="7">
        <f t="shared" si="71"/>
        <v>2.4015644486005787E-2</v>
      </c>
      <c r="G546" s="18">
        <v>814.45099102040808</v>
      </c>
      <c r="H546" s="6">
        <v>834.01055647202929</v>
      </c>
      <c r="I546" s="7">
        <f t="shared" si="72"/>
        <v>2.4015644486005787E-2</v>
      </c>
      <c r="J546" s="1">
        <v>45</v>
      </c>
      <c r="K546" s="1">
        <v>40</v>
      </c>
      <c r="L546" s="5">
        <f t="shared" si="73"/>
        <v>-0.1111111111111111</v>
      </c>
      <c r="M546" s="8">
        <v>35</v>
      </c>
      <c r="N546" s="8">
        <v>35</v>
      </c>
      <c r="O546" s="7">
        <f t="shared" si="74"/>
        <v>0</v>
      </c>
      <c r="P546" s="1">
        <v>55</v>
      </c>
      <c r="Q546" s="1">
        <v>50</v>
      </c>
      <c r="R546" s="5">
        <f t="shared" si="75"/>
        <v>-9.0909090909090912E-2</v>
      </c>
      <c r="S546" s="8">
        <v>20</v>
      </c>
      <c r="T546" s="8">
        <v>25</v>
      </c>
      <c r="U546" s="7">
        <f t="shared" si="76"/>
        <v>0.25</v>
      </c>
      <c r="V546" s="1">
        <v>10</v>
      </c>
      <c r="W546" s="1">
        <v>15</v>
      </c>
      <c r="X546" s="5">
        <f t="shared" si="77"/>
        <v>0.5</v>
      </c>
      <c r="Y546" s="8">
        <v>114</v>
      </c>
      <c r="Z546" s="8">
        <v>104</v>
      </c>
      <c r="AA546" s="7">
        <f t="shared" si="78"/>
        <v>-8.771929824561403E-2</v>
      </c>
    </row>
    <row r="547" spans="1:27">
      <c r="A547" t="s">
        <v>9</v>
      </c>
      <c r="B547" t="s">
        <v>933</v>
      </c>
      <c r="C547" s="2" t="s">
        <v>934</v>
      </c>
      <c r="D547" s="6">
        <v>8259.1817994353132</v>
      </c>
      <c r="E547" s="6">
        <v>8634.6547765791056</v>
      </c>
      <c r="F547" s="7">
        <f t="shared" si="71"/>
        <v>4.5461280095500954E-2</v>
      </c>
      <c r="G547" s="18">
        <v>8259.1817994353132</v>
      </c>
      <c r="H547" s="6">
        <v>8634.6547765791056</v>
      </c>
      <c r="I547" s="7">
        <f t="shared" si="72"/>
        <v>4.5461280095500954E-2</v>
      </c>
      <c r="J547" s="1">
        <v>335</v>
      </c>
      <c r="K547" s="1">
        <v>510</v>
      </c>
      <c r="L547" s="5">
        <f t="shared" si="73"/>
        <v>0.52238805970149249</v>
      </c>
      <c r="M547" s="8">
        <v>305</v>
      </c>
      <c r="N547" s="8">
        <v>205</v>
      </c>
      <c r="O547" s="7">
        <f t="shared" si="74"/>
        <v>-0.32786885245901637</v>
      </c>
      <c r="P547" s="1">
        <v>370</v>
      </c>
      <c r="Q547" s="1">
        <v>355</v>
      </c>
      <c r="R547" s="5">
        <f t="shared" si="75"/>
        <v>-4.0540540540540543E-2</v>
      </c>
      <c r="S547" s="8">
        <v>350</v>
      </c>
      <c r="T547" s="8">
        <v>360</v>
      </c>
      <c r="U547" s="7">
        <f t="shared" si="76"/>
        <v>2.8571428571428571E-2</v>
      </c>
      <c r="V547" s="1">
        <v>125</v>
      </c>
      <c r="W547" s="1">
        <v>120</v>
      </c>
      <c r="X547" s="5">
        <f t="shared" si="77"/>
        <v>-0.04</v>
      </c>
      <c r="Y547" s="8">
        <v>795</v>
      </c>
      <c r="Z547" s="8">
        <v>855</v>
      </c>
      <c r="AA547" s="7">
        <f t="shared" si="78"/>
        <v>7.5471698113207544E-2</v>
      </c>
    </row>
    <row r="548" spans="1:27">
      <c r="A548" t="s">
        <v>749</v>
      </c>
      <c r="B548" t="s">
        <v>1043</v>
      </c>
      <c r="C548" s="2" t="s">
        <v>1044</v>
      </c>
      <c r="D548" s="6">
        <v>439.93528065395094</v>
      </c>
      <c r="E548" s="6">
        <v>434.26525837837835</v>
      </c>
      <c r="F548" s="7">
        <f t="shared" si="71"/>
        <v>-1.288830999674377E-2</v>
      </c>
      <c r="G548" s="18">
        <v>439.93528065395094</v>
      </c>
      <c r="H548" s="6">
        <v>434.26525837837835</v>
      </c>
      <c r="I548" s="7">
        <f t="shared" si="72"/>
        <v>-1.288830999674377E-2</v>
      </c>
      <c r="J548" s="1">
        <v>60</v>
      </c>
      <c r="K548" s="1">
        <v>49</v>
      </c>
      <c r="L548" s="5">
        <f t="shared" si="73"/>
        <v>-0.18333333333333332</v>
      </c>
      <c r="M548" s="8">
        <v>8</v>
      </c>
      <c r="N548" s="8">
        <v>45</v>
      </c>
      <c r="O548" s="7">
        <f t="shared" si="74"/>
        <v>4.625</v>
      </c>
      <c r="P548" s="1">
        <v>25</v>
      </c>
      <c r="Q548" s="1">
        <v>35</v>
      </c>
      <c r="R548" s="5">
        <f t="shared" si="75"/>
        <v>0.4</v>
      </c>
      <c r="S548" s="8">
        <v>0</v>
      </c>
      <c r="T548" s="8">
        <v>4</v>
      </c>
      <c r="U548" s="7" t="e">
        <f t="shared" si="76"/>
        <v>#DIV/0!</v>
      </c>
      <c r="V548" s="1">
        <v>39</v>
      </c>
      <c r="W548" s="1">
        <v>54</v>
      </c>
      <c r="X548" s="5">
        <f t="shared" si="77"/>
        <v>0.38461538461538464</v>
      </c>
      <c r="Y548" s="8">
        <v>76</v>
      </c>
      <c r="Z548" s="8">
        <v>112</v>
      </c>
      <c r="AA548" s="7">
        <f t="shared" si="78"/>
        <v>0.47368421052631576</v>
      </c>
    </row>
    <row r="549" spans="1:27" ht="28.8">
      <c r="A549" t="s">
        <v>749</v>
      </c>
      <c r="B549" t="s">
        <v>1099</v>
      </c>
      <c r="C549" s="2" t="s">
        <v>1100</v>
      </c>
      <c r="D549" s="6">
        <v>7448.672927513323</v>
      </c>
      <c r="E549" s="6">
        <v>7593.8908620567599</v>
      </c>
      <c r="F549" s="7">
        <f t="shared" si="71"/>
        <v>1.949581300677633E-2</v>
      </c>
      <c r="G549" s="18">
        <v>1660</v>
      </c>
      <c r="H549" s="6">
        <v>1660</v>
      </c>
      <c r="I549" s="7">
        <f t="shared" si="72"/>
        <v>0</v>
      </c>
      <c r="J549" s="1">
        <v>105.55369698194134</v>
      </c>
      <c r="K549" s="1">
        <v>114.3338585579166</v>
      </c>
      <c r="L549" s="5">
        <f t="shared" si="73"/>
        <v>8.3181942717528976E-2</v>
      </c>
      <c r="M549" s="8">
        <v>86.373236109570939</v>
      </c>
      <c r="N549" s="8">
        <v>86.389314893168162</v>
      </c>
      <c r="O549" s="7">
        <f t="shared" si="74"/>
        <v>1.8615469700389341E-4</v>
      </c>
      <c r="P549" s="1">
        <v>107.53535174043878</v>
      </c>
      <c r="Q549" s="1">
        <v>105.35896862179301</v>
      </c>
      <c r="R549" s="5">
        <f t="shared" si="75"/>
        <v>-2.0238768771584745E-2</v>
      </c>
      <c r="S549" s="8">
        <v>36.50159135405179</v>
      </c>
      <c r="T549" s="8">
        <v>37.507360882783843</v>
      </c>
      <c r="U549" s="7">
        <f t="shared" si="76"/>
        <v>2.7554128228998685E-2</v>
      </c>
      <c r="V549" s="1">
        <v>109.55370380927877</v>
      </c>
      <c r="W549" s="1">
        <v>113.87791495153598</v>
      </c>
      <c r="X549" s="5">
        <f t="shared" si="77"/>
        <v>3.9471154254950604E-2</v>
      </c>
      <c r="Y549" s="8">
        <v>237.46228483195108</v>
      </c>
      <c r="Z549" s="8">
        <v>244.08214207287779</v>
      </c>
      <c r="AA549" s="7">
        <f t="shared" si="78"/>
        <v>2.7877510088018781E-2</v>
      </c>
    </row>
    <row r="550" spans="1:27">
      <c r="A550" t="s">
        <v>749</v>
      </c>
      <c r="B550" t="s">
        <v>750</v>
      </c>
      <c r="C550" s="2" t="s">
        <v>751</v>
      </c>
      <c r="D550" s="6">
        <v>1684.644316836243</v>
      </c>
      <c r="E550" s="6">
        <v>1722.743145768457</v>
      </c>
      <c r="F550" s="7">
        <f t="shared" si="71"/>
        <v>2.2615354797126262E-2</v>
      </c>
      <c r="G550" s="18">
        <v>1684.644316836243</v>
      </c>
      <c r="H550" s="6">
        <v>1722.743145768457</v>
      </c>
      <c r="I550" s="7">
        <f t="shared" si="72"/>
        <v>2.2615354797126262E-2</v>
      </c>
      <c r="J550" s="1">
        <v>79</v>
      </c>
      <c r="K550" s="1">
        <v>89</v>
      </c>
      <c r="L550" s="5">
        <f t="shared" si="73"/>
        <v>0.12658227848101267</v>
      </c>
      <c r="M550" s="8">
        <v>99</v>
      </c>
      <c r="N550" s="8">
        <v>89</v>
      </c>
      <c r="O550" s="7">
        <f t="shared" si="74"/>
        <v>-0.10101010101010101</v>
      </c>
      <c r="P550" s="1">
        <v>130</v>
      </c>
      <c r="Q550" s="1">
        <v>135</v>
      </c>
      <c r="R550" s="5">
        <f t="shared" si="75"/>
        <v>3.8461538461538464E-2</v>
      </c>
      <c r="S550" s="8">
        <v>59</v>
      </c>
      <c r="T550" s="8">
        <v>50</v>
      </c>
      <c r="U550" s="7">
        <f t="shared" si="76"/>
        <v>-0.15254237288135594</v>
      </c>
      <c r="V550" s="1">
        <v>69</v>
      </c>
      <c r="W550" s="1">
        <v>79</v>
      </c>
      <c r="X550" s="5">
        <f t="shared" si="77"/>
        <v>0.14492753623188406</v>
      </c>
      <c r="Y550" s="8">
        <v>194</v>
      </c>
      <c r="Z550" s="8">
        <v>199</v>
      </c>
      <c r="AA550" s="7">
        <f t="shared" si="78"/>
        <v>2.5773195876288658E-2</v>
      </c>
    </row>
    <row r="551" spans="1:27" ht="28.8">
      <c r="A551" t="s">
        <v>749</v>
      </c>
      <c r="B551" t="s">
        <v>1101</v>
      </c>
      <c r="C551" s="2" t="s">
        <v>1102</v>
      </c>
      <c r="D551" s="6">
        <v>10110.935592601872</v>
      </c>
      <c r="E551" s="6">
        <v>10164.922717789932</v>
      </c>
      <c r="F551" s="7">
        <f t="shared" si="71"/>
        <v>5.3394786954791456E-3</v>
      </c>
      <c r="G551" s="18">
        <v>10110.935592601872</v>
      </c>
      <c r="H551" s="6">
        <v>10164.922717789932</v>
      </c>
      <c r="I551" s="7">
        <f t="shared" si="72"/>
        <v>5.3394786954791456E-3</v>
      </c>
      <c r="J551" s="1">
        <v>765</v>
      </c>
      <c r="K551" s="1">
        <v>655</v>
      </c>
      <c r="L551" s="5">
        <f t="shared" si="73"/>
        <v>-0.1437908496732026</v>
      </c>
      <c r="M551" s="8">
        <v>553</v>
      </c>
      <c r="N551" s="8">
        <v>554</v>
      </c>
      <c r="O551" s="7">
        <f t="shared" si="74"/>
        <v>1.8083182640144665E-3</v>
      </c>
      <c r="P551" s="1">
        <v>691</v>
      </c>
      <c r="Q551" s="1">
        <v>706</v>
      </c>
      <c r="R551" s="5">
        <f t="shared" si="75"/>
        <v>2.1707670043415339E-2</v>
      </c>
      <c r="S551" s="8">
        <v>259</v>
      </c>
      <c r="T551" s="8">
        <v>289</v>
      </c>
      <c r="U551" s="7">
        <f t="shared" si="76"/>
        <v>0.11583011583011583</v>
      </c>
      <c r="V551" s="1">
        <v>370</v>
      </c>
      <c r="W551" s="1">
        <v>360</v>
      </c>
      <c r="X551" s="5">
        <f t="shared" si="77"/>
        <v>-2.7027027027027029E-2</v>
      </c>
      <c r="Y551" s="8">
        <v>1713</v>
      </c>
      <c r="Z551" s="8">
        <v>1619</v>
      </c>
      <c r="AA551" s="7">
        <f t="shared" si="78"/>
        <v>-5.4874489200233509E-2</v>
      </c>
    </row>
    <row r="552" spans="1:27" ht="28.8">
      <c r="A552" t="s">
        <v>749</v>
      </c>
      <c r="B552" t="s">
        <v>1045</v>
      </c>
      <c r="C552" s="2" t="s">
        <v>1046</v>
      </c>
      <c r="D552" s="6">
        <v>4089.1808247268432</v>
      </c>
      <c r="E552" s="6">
        <v>4170.3737206954602</v>
      </c>
      <c r="F552" s="7">
        <f t="shared" si="71"/>
        <v>1.9855540620178046E-2</v>
      </c>
      <c r="G552" s="18">
        <v>2176</v>
      </c>
      <c r="H552" s="6">
        <v>2176</v>
      </c>
      <c r="I552" s="7">
        <f t="shared" si="72"/>
        <v>0</v>
      </c>
      <c r="J552" s="1">
        <v>145.51680756137608</v>
      </c>
      <c r="K552" s="1">
        <v>141.03239834341107</v>
      </c>
      <c r="L552" s="5">
        <f t="shared" si="73"/>
        <v>-3.0817122043263454E-2</v>
      </c>
      <c r="M552" s="8">
        <v>118.68418947008462</v>
      </c>
      <c r="N552" s="8">
        <v>114.759292692277</v>
      </c>
      <c r="O552" s="7">
        <f t="shared" si="74"/>
        <v>-3.307008958254648E-2</v>
      </c>
      <c r="P552" s="1">
        <v>166.46441561995132</v>
      </c>
      <c r="Q552" s="1">
        <v>154.44726796612994</v>
      </c>
      <c r="R552" s="5">
        <f t="shared" si="75"/>
        <v>-7.2190489535356811E-2</v>
      </c>
      <c r="S552" s="8">
        <v>54.195076314145794</v>
      </c>
      <c r="T552" s="8">
        <v>49.020865205011454</v>
      </c>
      <c r="U552" s="7">
        <f t="shared" si="76"/>
        <v>-9.5473822735143696E-2</v>
      </c>
      <c r="V552" s="1">
        <v>186.82541496143901</v>
      </c>
      <c r="W552" s="1">
        <v>181.0543537738462</v>
      </c>
      <c r="X552" s="5">
        <f t="shared" si="77"/>
        <v>-3.0890129101460637E-2</v>
      </c>
      <c r="Y552" s="8">
        <v>415.665412651412</v>
      </c>
      <c r="Z552" s="8">
        <v>395.23895900181799</v>
      </c>
      <c r="AA552" s="7">
        <f t="shared" si="78"/>
        <v>-4.9141576440771058E-2</v>
      </c>
    </row>
    <row r="553" spans="1:27">
      <c r="A553" t="s">
        <v>749</v>
      </c>
      <c r="B553" t="s">
        <v>1047</v>
      </c>
      <c r="C553" s="2" t="s">
        <v>1048</v>
      </c>
      <c r="D553" s="6">
        <v>3796.0226406012052</v>
      </c>
      <c r="E553" s="6">
        <v>3871.3947223367782</v>
      </c>
      <c r="F553" s="7">
        <f t="shared" si="71"/>
        <v>1.9855540620178087E-2</v>
      </c>
      <c r="G553" s="18">
        <v>2020</v>
      </c>
      <c r="H553" s="6">
        <v>2020</v>
      </c>
      <c r="I553" s="7">
        <f t="shared" si="72"/>
        <v>0</v>
      </c>
      <c r="J553" s="1">
        <v>135.08453643105685</v>
      </c>
      <c r="K553" s="1">
        <v>130.92161978570329</v>
      </c>
      <c r="L553" s="5">
        <f t="shared" si="73"/>
        <v>-3.0817122043263562E-2</v>
      </c>
      <c r="M553" s="8">
        <v>110.17558029851608</v>
      </c>
      <c r="N553" s="8">
        <v>106.53206398823508</v>
      </c>
      <c r="O553" s="7">
        <f t="shared" si="74"/>
        <v>-3.3070089582546765E-2</v>
      </c>
      <c r="P553" s="1">
        <v>154.53038582366804</v>
      </c>
      <c r="Q553" s="1">
        <v>143.37476162296991</v>
      </c>
      <c r="R553" s="5">
        <f t="shared" si="75"/>
        <v>-7.2190489535356617E-2</v>
      </c>
      <c r="S553" s="8">
        <v>50.309767534271373</v>
      </c>
      <c r="T553" s="8">
        <v>45.506501706858053</v>
      </c>
      <c r="U553" s="7">
        <f t="shared" si="76"/>
        <v>-9.5473822735143848E-2</v>
      </c>
      <c r="V553" s="1">
        <v>173.43168116824765</v>
      </c>
      <c r="W553" s="1">
        <v>168.07435414667711</v>
      </c>
      <c r="X553" s="5">
        <f t="shared" si="77"/>
        <v>-3.08901291014607E-2</v>
      </c>
      <c r="Y553" s="8">
        <v>338.79050255324097</v>
      </c>
      <c r="Z553" s="8">
        <v>319.82844539690825</v>
      </c>
      <c r="AA553" s="7">
        <f t="shared" si="78"/>
        <v>-5.5969860469606371E-2</v>
      </c>
    </row>
    <row r="554" spans="1:27" ht="28.8">
      <c r="A554" t="s">
        <v>749</v>
      </c>
      <c r="B554" t="s">
        <v>1049</v>
      </c>
      <c r="C554" s="2" t="s">
        <v>1050</v>
      </c>
      <c r="D554" s="6">
        <v>6438.2047359899643</v>
      </c>
      <c r="E554" s="6">
        <v>6566.0387716464356</v>
      </c>
      <c r="F554" s="7">
        <f t="shared" si="71"/>
        <v>1.9855540620178032E-2</v>
      </c>
      <c r="G554" s="18">
        <v>3426</v>
      </c>
      <c r="H554" s="6">
        <v>3426</v>
      </c>
      <c r="I554" s="7">
        <f t="shared" si="72"/>
        <v>0</v>
      </c>
      <c r="J554" s="1">
        <v>229.10872366970335</v>
      </c>
      <c r="K554" s="1">
        <v>222.04825217119779</v>
      </c>
      <c r="L554" s="5">
        <f t="shared" si="73"/>
        <v>-3.0817122043263423E-2</v>
      </c>
      <c r="M554" s="8">
        <v>186.86214757560202</v>
      </c>
      <c r="N554" s="8">
        <v>180.68259961568981</v>
      </c>
      <c r="O554" s="7">
        <f t="shared" si="74"/>
        <v>-3.3070089582546661E-2</v>
      </c>
      <c r="P554" s="1">
        <v>262.08965437222116</v>
      </c>
      <c r="Q554" s="1">
        <v>243.16927392093808</v>
      </c>
      <c r="R554" s="5">
        <f t="shared" si="75"/>
        <v>-7.2190489535356672E-2</v>
      </c>
      <c r="S554" s="8">
        <v>85.327358204165208</v>
      </c>
      <c r="T554" s="8">
        <v>77.180829132522646</v>
      </c>
      <c r="U554" s="7">
        <f t="shared" si="76"/>
        <v>-9.5473822735143501E-2</v>
      </c>
      <c r="V554" s="1">
        <v>294.14699984278042</v>
      </c>
      <c r="W554" s="1">
        <v>285.06076104282965</v>
      </c>
      <c r="X554" s="5">
        <f t="shared" si="77"/>
        <v>-3.0890129101460481E-2</v>
      </c>
      <c r="Y554" s="8">
        <v>678.06052561752654</v>
      </c>
      <c r="Z554" s="8">
        <v>645.90012570782562</v>
      </c>
      <c r="AA554" s="7">
        <f t="shared" si="78"/>
        <v>-4.7429984042223428E-2</v>
      </c>
    </row>
    <row r="555" spans="1:27">
      <c r="A555" t="s">
        <v>749</v>
      </c>
      <c r="B555" t="s">
        <v>1103</v>
      </c>
      <c r="C555" s="2" t="s">
        <v>1104</v>
      </c>
      <c r="D555" s="6">
        <v>15962.333900947795</v>
      </c>
      <c r="E555" s="6">
        <v>16410.275672196665</v>
      </c>
      <c r="F555" s="7">
        <f t="shared" si="71"/>
        <v>2.8062423329101822E-2</v>
      </c>
      <c r="G555" s="18">
        <v>7708</v>
      </c>
      <c r="H555" s="6">
        <v>7708</v>
      </c>
      <c r="I555" s="7">
        <f t="shared" si="72"/>
        <v>0</v>
      </c>
      <c r="J555" s="1">
        <v>487.71564661592157</v>
      </c>
      <c r="K555" s="1">
        <v>467.3571701780786</v>
      </c>
      <c r="L555" s="5">
        <f t="shared" si="73"/>
        <v>-4.1742512423177114E-2</v>
      </c>
      <c r="M555" s="8">
        <v>531.17545671040966</v>
      </c>
      <c r="N555" s="8">
        <v>507.28215456515062</v>
      </c>
      <c r="O555" s="7">
        <f t="shared" si="74"/>
        <v>-4.4981939288443774E-2</v>
      </c>
      <c r="P555" s="1">
        <v>543.24762618110083</v>
      </c>
      <c r="Q555" s="1">
        <v>523.7218540186509</v>
      </c>
      <c r="R555" s="5">
        <f t="shared" si="75"/>
        <v>-3.5942673693231522E-2</v>
      </c>
      <c r="S555" s="8">
        <v>164.18150480139934</v>
      </c>
      <c r="T555" s="8">
        <v>115.07789617450176</v>
      </c>
      <c r="U555" s="7">
        <f t="shared" si="76"/>
        <v>-0.29908124356817972</v>
      </c>
      <c r="V555" s="1">
        <v>577.04970069903595</v>
      </c>
      <c r="W555" s="1">
        <v>605.92035128615214</v>
      </c>
      <c r="X555" s="5">
        <f t="shared" si="77"/>
        <v>5.0031480047805908E-2</v>
      </c>
      <c r="Y555" s="8">
        <v>1562.1387295074319</v>
      </c>
      <c r="Z555" s="8">
        <v>1498.3611787618802</v>
      </c>
      <c r="AA555" s="7">
        <f t="shared" si="78"/>
        <v>-4.082707223171006E-2</v>
      </c>
    </row>
    <row r="556" spans="1:27" ht="28.8">
      <c r="A556" t="s">
        <v>749</v>
      </c>
      <c r="B556" t="s">
        <v>1051</v>
      </c>
      <c r="C556" s="2" t="s">
        <v>1052</v>
      </c>
      <c r="D556" s="6">
        <v>19814.486496286685</v>
      </c>
      <c r="E556" s="6">
        <v>20207.913837781674</v>
      </c>
      <c r="F556" s="7">
        <f t="shared" si="71"/>
        <v>1.9855540620178032E-2</v>
      </c>
      <c r="G556" s="18">
        <v>10544</v>
      </c>
      <c r="H556" s="6">
        <v>10544</v>
      </c>
      <c r="I556" s="7">
        <f t="shared" si="72"/>
        <v>0</v>
      </c>
      <c r="J556" s="1">
        <v>705.11453075696227</v>
      </c>
      <c r="K556" s="1">
        <v>683.38493020814633</v>
      </c>
      <c r="L556" s="5">
        <f t="shared" si="73"/>
        <v>-3.0817122043263721E-2</v>
      </c>
      <c r="M556" s="8">
        <v>575.09471221166007</v>
      </c>
      <c r="N556" s="8">
        <v>556.07627856037163</v>
      </c>
      <c r="O556" s="7">
        <f t="shared" si="74"/>
        <v>-3.3070089582546564E-2</v>
      </c>
      <c r="P556" s="1">
        <v>806.61801392314646</v>
      </c>
      <c r="Q556" s="1">
        <v>748.38786462999747</v>
      </c>
      <c r="R556" s="5">
        <f t="shared" si="75"/>
        <v>-7.2190489535356561E-2</v>
      </c>
      <c r="S556" s="8">
        <v>262.60702419869176</v>
      </c>
      <c r="T556" s="8">
        <v>237.53492772134231</v>
      </c>
      <c r="U556" s="7">
        <f t="shared" si="76"/>
        <v>-9.5473822735143543E-2</v>
      </c>
      <c r="V556" s="1">
        <v>905.2790327910908</v>
      </c>
      <c r="W556" s="1">
        <v>877.3148465953285</v>
      </c>
      <c r="X556" s="5">
        <f t="shared" si="77"/>
        <v>-3.0890129101460728E-2</v>
      </c>
      <c r="Y556" s="8">
        <v>2066.8272568917687</v>
      </c>
      <c r="Z556" s="8">
        <v>1967.8490733985154</v>
      </c>
      <c r="AA556" s="7">
        <f t="shared" si="78"/>
        <v>-4.7888948224005516E-2</v>
      </c>
    </row>
    <row r="557" spans="1:27">
      <c r="A557" t="s">
        <v>749</v>
      </c>
      <c r="B557" t="s">
        <v>1105</v>
      </c>
      <c r="C557" s="2" t="s">
        <v>1106</v>
      </c>
      <c r="D557" s="6">
        <v>371.03149247966741</v>
      </c>
      <c r="E557" s="6">
        <v>378.26505307667611</v>
      </c>
      <c r="F557" s="7">
        <f t="shared" si="71"/>
        <v>1.949581300677625E-2</v>
      </c>
      <c r="G557" s="18">
        <v>371.03149247966741</v>
      </c>
      <c r="H557" s="6">
        <v>378.26505307667611</v>
      </c>
      <c r="I557" s="7">
        <f t="shared" si="72"/>
        <v>1.949581300677625E-2</v>
      </c>
      <c r="J557" s="1">
        <v>23.592617908407384</v>
      </c>
      <c r="K557" s="1">
        <v>26.053315105946687</v>
      </c>
      <c r="L557" s="5">
        <f t="shared" si="73"/>
        <v>0.10429945532506667</v>
      </c>
      <c r="M557" s="8">
        <v>19.305536568694464</v>
      </c>
      <c r="N557" s="8">
        <v>19.685577580314423</v>
      </c>
      <c r="O557" s="7">
        <f t="shared" si="74"/>
        <v>1.9685596940943191E-2</v>
      </c>
      <c r="P557" s="1">
        <v>24.035543403964457</v>
      </c>
      <c r="Q557" s="1">
        <v>24.008202323991799</v>
      </c>
      <c r="R557" s="5">
        <f t="shared" si="75"/>
        <v>-1.1375270162665842E-3</v>
      </c>
      <c r="S557" s="8">
        <v>8.1585782638414219</v>
      </c>
      <c r="T557" s="8">
        <v>8.5468215994531782</v>
      </c>
      <c r="U557" s="7">
        <f t="shared" si="76"/>
        <v>4.7587131367292174E-2</v>
      </c>
      <c r="V557" s="1">
        <v>24.48667122351333</v>
      </c>
      <c r="W557" s="1">
        <v>25.949419002050583</v>
      </c>
      <c r="X557" s="5">
        <f t="shared" si="77"/>
        <v>5.9736489504242984E-2</v>
      </c>
      <c r="Y557" s="8">
        <v>59.933697881066308</v>
      </c>
      <c r="Z557" s="8">
        <v>62.747095010252906</v>
      </c>
      <c r="AA557" s="7">
        <f t="shared" si="78"/>
        <v>4.6941824526989175E-2</v>
      </c>
    </row>
    <row r="558" spans="1:27" ht="28.8">
      <c r="A558" t="s">
        <v>749</v>
      </c>
      <c r="B558" t="s">
        <v>1107</v>
      </c>
      <c r="C558" s="2" t="s">
        <v>1108</v>
      </c>
      <c r="D558" s="6">
        <v>2571.3345292776944</v>
      </c>
      <c r="E558" s="6">
        <v>2621.4647864383596</v>
      </c>
      <c r="F558" s="7">
        <f t="shared" si="71"/>
        <v>1.9495813006776351E-2</v>
      </c>
      <c r="G558" s="18">
        <v>1154</v>
      </c>
      <c r="H558" s="6">
        <v>1154</v>
      </c>
      <c r="I558" s="7">
        <f t="shared" si="72"/>
        <v>0</v>
      </c>
      <c r="J558" s="1">
        <v>73.378895371783315</v>
      </c>
      <c r="K558" s="1">
        <v>79.482694443274553</v>
      </c>
      <c r="L558" s="5">
        <f t="shared" si="73"/>
        <v>8.3181942717529059E-2</v>
      </c>
      <c r="M558" s="8">
        <v>60.045008717135467</v>
      </c>
      <c r="N558" s="8">
        <v>60.056186377539795</v>
      </c>
      <c r="O558" s="7">
        <f t="shared" si="74"/>
        <v>1.8615469700379445E-4</v>
      </c>
      <c r="P558" s="1">
        <v>74.756503559317096</v>
      </c>
      <c r="Q558" s="1">
        <v>73.243523969607907</v>
      </c>
      <c r="R558" s="5">
        <f t="shared" si="75"/>
        <v>-2.0238768771584998E-2</v>
      </c>
      <c r="S558" s="8">
        <v>25.375202664202273</v>
      </c>
      <c r="T558" s="8">
        <v>26.074394252248531</v>
      </c>
      <c r="U558" s="7">
        <f t="shared" si="76"/>
        <v>2.7554128228998657E-2</v>
      </c>
      <c r="V558" s="1">
        <v>76.159623009582958</v>
      </c>
      <c r="W558" s="1">
        <v>79.165731237393075</v>
      </c>
      <c r="X558" s="5">
        <f t="shared" si="77"/>
        <v>3.9471154254950375E-2</v>
      </c>
      <c r="Y558" s="8">
        <v>208.18040764823587</v>
      </c>
      <c r="Z558" s="8">
        <v>212.78240479042225</v>
      </c>
      <c r="AA558" s="7">
        <f t="shared" si="78"/>
        <v>2.2105812906094455E-2</v>
      </c>
    </row>
    <row r="559" spans="1:27" ht="28.8">
      <c r="A559" t="s">
        <v>749</v>
      </c>
      <c r="B559" t="s">
        <v>1109</v>
      </c>
      <c r="C559" s="2" t="s">
        <v>1110</v>
      </c>
      <c r="D559" s="6">
        <v>214.16298113207549</v>
      </c>
      <c r="E559" s="6">
        <v>211.67268371467023</v>
      </c>
      <c r="F559" s="7">
        <f t="shared" si="71"/>
        <v>-1.1628047967213711E-2</v>
      </c>
      <c r="G559" s="18">
        <v>214.16298113207549</v>
      </c>
      <c r="H559" s="6">
        <v>211.67268371467023</v>
      </c>
      <c r="I559" s="7">
        <f t="shared" si="72"/>
        <v>-1.1628047967213711E-2</v>
      </c>
      <c r="J559" s="1">
        <v>15</v>
      </c>
      <c r="K559" s="1">
        <v>15</v>
      </c>
      <c r="L559" s="5">
        <f t="shared" si="73"/>
        <v>0</v>
      </c>
      <c r="M559" s="8">
        <v>25</v>
      </c>
      <c r="N559" s="8">
        <v>25</v>
      </c>
      <c r="O559" s="7">
        <f t="shared" si="74"/>
        <v>0</v>
      </c>
      <c r="P559" s="1">
        <v>4</v>
      </c>
      <c r="Q559" s="1">
        <v>8</v>
      </c>
      <c r="R559" s="5">
        <f t="shared" si="75"/>
        <v>1</v>
      </c>
      <c r="S559" s="8">
        <v>0</v>
      </c>
      <c r="T559" s="8">
        <v>0</v>
      </c>
      <c r="U559" s="7" t="e">
        <f t="shared" si="76"/>
        <v>#DIV/0!</v>
      </c>
      <c r="V559" s="1">
        <v>4</v>
      </c>
      <c r="W559" s="1">
        <v>4</v>
      </c>
      <c r="X559" s="5">
        <f t="shared" si="77"/>
        <v>0</v>
      </c>
      <c r="Y559" s="8">
        <v>34</v>
      </c>
      <c r="Z559" s="8">
        <v>38</v>
      </c>
      <c r="AA559" s="7">
        <f t="shared" si="78"/>
        <v>0.11764705882352941</v>
      </c>
    </row>
    <row r="560" spans="1:27">
      <c r="A560" t="s">
        <v>749</v>
      </c>
      <c r="B560" t="s">
        <v>1053</v>
      </c>
      <c r="C560" s="2" t="s">
        <v>1054</v>
      </c>
      <c r="D560" s="6">
        <v>17747.34545437514</v>
      </c>
      <c r="E560" s="6">
        <v>18099.728592944819</v>
      </c>
      <c r="F560" s="7">
        <f t="shared" si="71"/>
        <v>1.9855540620178139E-2</v>
      </c>
      <c r="G560" s="18">
        <v>9444</v>
      </c>
      <c r="H560" s="6">
        <v>9444</v>
      </c>
      <c r="I560" s="7">
        <f t="shared" si="72"/>
        <v>0</v>
      </c>
      <c r="J560" s="1">
        <v>631.55364458163422</v>
      </c>
      <c r="K560" s="1">
        <v>612.090978839694</v>
      </c>
      <c r="L560" s="5">
        <f t="shared" si="73"/>
        <v>-3.0817122043263707E-2</v>
      </c>
      <c r="M560" s="8">
        <v>515.0981090788049</v>
      </c>
      <c r="N560" s="8">
        <v>498.06376846776834</v>
      </c>
      <c r="O560" s="7">
        <f t="shared" si="74"/>
        <v>-3.3070089582546827E-2</v>
      </c>
      <c r="P560" s="1">
        <v>722.46780382114889</v>
      </c>
      <c r="Q560" s="1">
        <v>670.31249938976612</v>
      </c>
      <c r="R560" s="5">
        <f t="shared" si="75"/>
        <v>-7.2190489535356686E-2</v>
      </c>
      <c r="S560" s="8">
        <v>235.21061613547465</v>
      </c>
      <c r="T560" s="8">
        <v>212.7541594651324</v>
      </c>
      <c r="U560" s="7">
        <f t="shared" si="76"/>
        <v>-9.5473822735143751E-2</v>
      </c>
      <c r="V560" s="1">
        <v>810.83603809551028</v>
      </c>
      <c r="W560" s="1">
        <v>785.78920819862299</v>
      </c>
      <c r="X560" s="5">
        <f t="shared" si="77"/>
        <v>-3.0890129101460786E-2</v>
      </c>
      <c r="Y560" s="8">
        <v>1858.1195574815881</v>
      </c>
      <c r="Z560" s="8">
        <v>1769.4672466972286</v>
      </c>
      <c r="AA560" s="7">
        <f t="shared" si="78"/>
        <v>-4.7710767817607448E-2</v>
      </c>
    </row>
    <row r="561" spans="1:27">
      <c r="A561" t="s">
        <v>749</v>
      </c>
      <c r="B561" t="s">
        <v>754</v>
      </c>
      <c r="C561" s="2" t="s">
        <v>755</v>
      </c>
      <c r="D561" s="6">
        <v>81.029632499999991</v>
      </c>
      <c r="E561" s="6">
        <v>82.34718749999999</v>
      </c>
      <c r="F561" s="7">
        <f t="shared" si="71"/>
        <v>1.6260162601626001E-2</v>
      </c>
      <c r="G561" s="18">
        <v>81.029632499999991</v>
      </c>
      <c r="H561" s="6">
        <v>82.34718749999999</v>
      </c>
      <c r="I561" s="7">
        <f t="shared" si="72"/>
        <v>1.6260162601626001E-2</v>
      </c>
      <c r="J561" s="1">
        <v>0</v>
      </c>
      <c r="K561" s="1">
        <v>4</v>
      </c>
      <c r="L561" s="5" t="e">
        <f t="shared" si="73"/>
        <v>#DIV/0!</v>
      </c>
      <c r="M561" s="8">
        <v>4</v>
      </c>
      <c r="N561" s="8">
        <v>4</v>
      </c>
      <c r="O561" s="7">
        <f t="shared" si="74"/>
        <v>0</v>
      </c>
      <c r="P561" s="1">
        <v>4</v>
      </c>
      <c r="Q561" s="1">
        <v>4</v>
      </c>
      <c r="R561" s="5">
        <f t="shared" si="75"/>
        <v>0</v>
      </c>
      <c r="S561" s="8">
        <v>4</v>
      </c>
      <c r="T561" s="8">
        <v>4</v>
      </c>
      <c r="U561" s="7">
        <f t="shared" si="76"/>
        <v>0</v>
      </c>
      <c r="V561" s="1">
        <v>0</v>
      </c>
      <c r="W561" s="1">
        <v>0</v>
      </c>
      <c r="X561" s="5" t="e">
        <f t="shared" si="77"/>
        <v>#DIV/0!</v>
      </c>
      <c r="Y561" s="8">
        <v>4</v>
      </c>
      <c r="Z561" s="8">
        <v>8</v>
      </c>
      <c r="AA561" s="7">
        <f t="shared" si="78"/>
        <v>1</v>
      </c>
    </row>
    <row r="562" spans="1:27" ht="28.8">
      <c r="A562" t="s">
        <v>749</v>
      </c>
      <c r="B562" t="s">
        <v>1111</v>
      </c>
      <c r="C562" s="2" t="s">
        <v>1112</v>
      </c>
      <c r="D562" s="6">
        <v>2623.1063654376485</v>
      </c>
      <c r="E562" s="6">
        <v>2674.2459566351054</v>
      </c>
      <c r="F562" s="7">
        <f t="shared" si="71"/>
        <v>1.9495813006776243E-2</v>
      </c>
      <c r="G562" s="18">
        <v>1968</v>
      </c>
      <c r="H562" s="6">
        <v>1968</v>
      </c>
      <c r="I562" s="7">
        <f t="shared" si="72"/>
        <v>0</v>
      </c>
      <c r="J562" s="1">
        <v>125.13835883160273</v>
      </c>
      <c r="K562" s="1">
        <v>135.5476106276987</v>
      </c>
      <c r="L562" s="5">
        <f t="shared" si="73"/>
        <v>8.3181942717529045E-2</v>
      </c>
      <c r="M562" s="8">
        <v>102.39911365279255</v>
      </c>
      <c r="N562" s="8">
        <v>102.41817572876805</v>
      </c>
      <c r="O562" s="7">
        <f t="shared" si="74"/>
        <v>1.8615469700384422E-4</v>
      </c>
      <c r="P562" s="1">
        <v>127.48769411155632</v>
      </c>
      <c r="Q562" s="1">
        <v>124.90750014921004</v>
      </c>
      <c r="R562" s="5">
        <f t="shared" si="75"/>
        <v>-2.0238768771584519E-2</v>
      </c>
      <c r="S562" s="8">
        <v>43.274175773960202</v>
      </c>
      <c r="T562" s="8">
        <v>44.466557962240131</v>
      </c>
      <c r="U562" s="7">
        <f t="shared" si="76"/>
        <v>2.755412822899871E-2</v>
      </c>
      <c r="V562" s="1">
        <v>129.88053560039796</v>
      </c>
      <c r="W562" s="1">
        <v>135.00707025579686</v>
      </c>
      <c r="X562" s="5">
        <f t="shared" si="77"/>
        <v>3.9471154254950507E-2</v>
      </c>
      <c r="Y562" s="8">
        <v>298.02516659595159</v>
      </c>
      <c r="Z562" s="8">
        <v>305.87328650567679</v>
      </c>
      <c r="AA562" s="7">
        <f t="shared" si="78"/>
        <v>2.6333748922503945E-2</v>
      </c>
    </row>
    <row r="563" spans="1:27">
      <c r="A563" t="s">
        <v>749</v>
      </c>
      <c r="B563" t="s">
        <v>1113</v>
      </c>
      <c r="C563" s="2" t="s">
        <v>1114</v>
      </c>
      <c r="D563" s="6">
        <v>10734.027363830377</v>
      </c>
      <c r="E563" s="6">
        <v>10943.295954125233</v>
      </c>
      <c r="F563" s="7">
        <f t="shared" si="71"/>
        <v>1.9495813006776212E-2</v>
      </c>
      <c r="G563" s="18">
        <v>9686</v>
      </c>
      <c r="H563" s="6">
        <v>9686</v>
      </c>
      <c r="I563" s="7">
        <f t="shared" si="72"/>
        <v>0</v>
      </c>
      <c r="J563" s="1">
        <v>615.89946323318293</v>
      </c>
      <c r="K563" s="1">
        <v>667.13117710360245</v>
      </c>
      <c r="L563" s="5">
        <f t="shared" si="73"/>
        <v>8.3181942717529073E-2</v>
      </c>
      <c r="M563" s="8">
        <v>503.98262949235192</v>
      </c>
      <c r="N563" s="8">
        <v>504.07644822604033</v>
      </c>
      <c r="O563" s="7">
        <f t="shared" si="74"/>
        <v>1.8615469700396123E-4</v>
      </c>
      <c r="P563" s="1">
        <v>627.4622993722229</v>
      </c>
      <c r="Q563" s="1">
        <v>614.7632349823416</v>
      </c>
      <c r="R563" s="5">
        <f t="shared" si="75"/>
        <v>-2.0238768771584741E-2</v>
      </c>
      <c r="S563" s="8">
        <v>212.9845866598468</v>
      </c>
      <c r="T563" s="8">
        <v>218.85319127147247</v>
      </c>
      <c r="U563" s="7">
        <f t="shared" si="76"/>
        <v>2.755412822899854E-2</v>
      </c>
      <c r="V563" s="1">
        <v>639.23926210643026</v>
      </c>
      <c r="W563" s="1">
        <v>664.470773626854</v>
      </c>
      <c r="X563" s="5">
        <f t="shared" si="77"/>
        <v>3.9471154254950645E-2</v>
      </c>
      <c r="Y563" s="8">
        <v>1590.3443920977579</v>
      </c>
      <c r="Z563" s="8">
        <v>1628.9708603119843</v>
      </c>
      <c r="AA563" s="7">
        <f t="shared" si="78"/>
        <v>2.4288115458611967E-2</v>
      </c>
    </row>
    <row r="564" spans="1:27">
      <c r="A564" t="s">
        <v>749</v>
      </c>
      <c r="B564" t="s">
        <v>1115</v>
      </c>
      <c r="C564" s="2" t="s">
        <v>1116</v>
      </c>
      <c r="D564" s="6">
        <v>1346.295134675943</v>
      </c>
      <c r="E564" s="6">
        <v>1382.7428365500823</v>
      </c>
      <c r="F564" s="7">
        <f t="shared" si="71"/>
        <v>2.7072594214575654E-2</v>
      </c>
      <c r="G564" s="18">
        <v>1346.295134675943</v>
      </c>
      <c r="H564" s="6">
        <v>1382.7428365500823</v>
      </c>
      <c r="I564" s="7">
        <f t="shared" si="72"/>
        <v>2.7072594214575654E-2</v>
      </c>
      <c r="J564" s="1">
        <v>120</v>
      </c>
      <c r="K564" s="1">
        <v>135</v>
      </c>
      <c r="L564" s="5">
        <f t="shared" si="73"/>
        <v>0.125</v>
      </c>
      <c r="M564" s="8">
        <v>49</v>
      </c>
      <c r="N564" s="8">
        <v>59</v>
      </c>
      <c r="O564" s="7">
        <f t="shared" si="74"/>
        <v>0.20408163265306123</v>
      </c>
      <c r="P564" s="1">
        <v>55</v>
      </c>
      <c r="Q564" s="1">
        <v>45</v>
      </c>
      <c r="R564" s="5">
        <f t="shared" si="75"/>
        <v>-0.18181818181818182</v>
      </c>
      <c r="S564" s="8">
        <v>45</v>
      </c>
      <c r="T564" s="8">
        <v>40</v>
      </c>
      <c r="U564" s="7">
        <f t="shared" si="76"/>
        <v>-0.1111111111111111</v>
      </c>
      <c r="V564" s="1">
        <v>25</v>
      </c>
      <c r="W564" s="1">
        <v>15</v>
      </c>
      <c r="X564" s="5">
        <f t="shared" si="77"/>
        <v>-0.4</v>
      </c>
      <c r="Y564" s="8">
        <v>176</v>
      </c>
      <c r="Z564" s="8">
        <v>191</v>
      </c>
      <c r="AA564" s="7">
        <f t="shared" si="78"/>
        <v>8.5227272727272721E-2</v>
      </c>
    </row>
    <row r="565" spans="1:27" ht="28.8">
      <c r="A565" t="s">
        <v>749</v>
      </c>
      <c r="B565" t="s">
        <v>1117</v>
      </c>
      <c r="C565" s="2" t="s">
        <v>1118</v>
      </c>
      <c r="D565" s="6">
        <v>1560.2621715434716</v>
      </c>
      <c r="E565" s="6">
        <v>1579.7561172074727</v>
      </c>
      <c r="F565" s="7">
        <f t="shared" si="71"/>
        <v>1.2494019286974661E-2</v>
      </c>
      <c r="G565" s="18">
        <v>1560.2621715434716</v>
      </c>
      <c r="H565" s="6">
        <v>1579.7561172074727</v>
      </c>
      <c r="I565" s="7">
        <f t="shared" si="72"/>
        <v>1.2494019286974661E-2</v>
      </c>
      <c r="J565" s="1">
        <v>145</v>
      </c>
      <c r="K565" s="1">
        <v>170</v>
      </c>
      <c r="L565" s="5">
        <f t="shared" si="73"/>
        <v>0.17241379310344829</v>
      </c>
      <c r="M565" s="8">
        <v>89</v>
      </c>
      <c r="N565" s="8">
        <v>74</v>
      </c>
      <c r="O565" s="7">
        <f t="shared" si="74"/>
        <v>-0.16853932584269662</v>
      </c>
      <c r="P565" s="1">
        <v>64</v>
      </c>
      <c r="Q565" s="1">
        <v>54</v>
      </c>
      <c r="R565" s="5">
        <f t="shared" si="75"/>
        <v>-0.15625</v>
      </c>
      <c r="S565" s="8">
        <v>54</v>
      </c>
      <c r="T565" s="8">
        <v>59</v>
      </c>
      <c r="U565" s="7">
        <f t="shared" si="76"/>
        <v>9.2592592592592587E-2</v>
      </c>
      <c r="V565" s="1">
        <v>44</v>
      </c>
      <c r="W565" s="1">
        <v>49</v>
      </c>
      <c r="X565" s="5">
        <f t="shared" si="77"/>
        <v>0.11363636363636363</v>
      </c>
      <c r="Y565" s="8">
        <v>194</v>
      </c>
      <c r="Z565" s="8">
        <v>194</v>
      </c>
      <c r="AA565" s="7">
        <f t="shared" si="78"/>
        <v>0</v>
      </c>
    </row>
    <row r="566" spans="1:27">
      <c r="A566" t="s">
        <v>749</v>
      </c>
      <c r="B566" t="s">
        <v>756</v>
      </c>
      <c r="C566" s="2" t="s">
        <v>757</v>
      </c>
      <c r="D566" s="6">
        <v>2986.6819473325613</v>
      </c>
      <c r="E566" s="6">
        <v>3031.9683428291751</v>
      </c>
      <c r="F566" s="7">
        <f t="shared" si="71"/>
        <v>1.5162778057790696E-2</v>
      </c>
      <c r="G566" s="18">
        <v>2986.6819473325613</v>
      </c>
      <c r="H566" s="6">
        <v>3031.9683428291751</v>
      </c>
      <c r="I566" s="7">
        <f t="shared" si="72"/>
        <v>1.5162778057790696E-2</v>
      </c>
      <c r="J566" s="1">
        <v>109</v>
      </c>
      <c r="K566" s="1">
        <v>112</v>
      </c>
      <c r="L566" s="5">
        <f t="shared" si="73"/>
        <v>2.7522935779816515E-2</v>
      </c>
      <c r="M566" s="8">
        <v>104</v>
      </c>
      <c r="N566" s="8">
        <v>130</v>
      </c>
      <c r="O566" s="7">
        <f t="shared" si="74"/>
        <v>0.25</v>
      </c>
      <c r="P566" s="1">
        <v>207</v>
      </c>
      <c r="Q566" s="1">
        <v>223</v>
      </c>
      <c r="R566" s="5">
        <f t="shared" si="75"/>
        <v>7.7294685990338161E-2</v>
      </c>
      <c r="S566" s="8">
        <v>48</v>
      </c>
      <c r="T566" s="8">
        <v>68</v>
      </c>
      <c r="U566" s="7">
        <f t="shared" si="76"/>
        <v>0.41666666666666669</v>
      </c>
      <c r="V566" s="1">
        <v>88</v>
      </c>
      <c r="W566" s="1">
        <v>85</v>
      </c>
      <c r="X566" s="5">
        <f t="shared" si="77"/>
        <v>-3.4090909090909088E-2</v>
      </c>
      <c r="Y566" s="8">
        <v>299</v>
      </c>
      <c r="Z566" s="8">
        <v>344</v>
      </c>
      <c r="AA566" s="7">
        <f t="shared" si="78"/>
        <v>0.15050167224080269</v>
      </c>
    </row>
    <row r="567" spans="1:27" ht="28.8">
      <c r="A567" t="s">
        <v>749</v>
      </c>
      <c r="B567" t="s">
        <v>1119</v>
      </c>
      <c r="C567" s="2" t="s">
        <v>1120</v>
      </c>
      <c r="D567" s="6">
        <v>13298.890413588077</v>
      </c>
      <c r="E567" s="6">
        <v>13558.163094289001</v>
      </c>
      <c r="F567" s="7">
        <f t="shared" si="71"/>
        <v>1.9495813006776365E-2</v>
      </c>
      <c r="G567" s="18">
        <v>1150</v>
      </c>
      <c r="H567" s="6">
        <v>1150</v>
      </c>
      <c r="I567" s="7">
        <f t="shared" si="72"/>
        <v>0</v>
      </c>
      <c r="J567" s="1">
        <v>73.124549113995513</v>
      </c>
      <c r="K567" s="1">
        <v>79.207191169641007</v>
      </c>
      <c r="L567" s="5">
        <f t="shared" si="73"/>
        <v>8.3181942717528767E-2</v>
      </c>
      <c r="M567" s="8">
        <v>59.836880437353379</v>
      </c>
      <c r="N567" s="8">
        <v>59.848019353700835</v>
      </c>
      <c r="O567" s="7">
        <f t="shared" si="74"/>
        <v>1.8615469700359005E-4</v>
      </c>
      <c r="P567" s="1">
        <v>74.497382229822051</v>
      </c>
      <c r="Q567" s="1">
        <v>72.989646936784311</v>
      </c>
      <c r="R567" s="5">
        <f t="shared" si="75"/>
        <v>-2.0238768771584814E-2</v>
      </c>
      <c r="S567" s="8">
        <v>25.28724702238528</v>
      </c>
      <c r="T567" s="8">
        <v>25.984015069398449</v>
      </c>
      <c r="U567" s="7">
        <f t="shared" si="76"/>
        <v>2.7554128228998675E-2</v>
      </c>
      <c r="V567" s="1">
        <v>75.89563818112687</v>
      </c>
      <c r="W567" s="1">
        <v>78.891326623052038</v>
      </c>
      <c r="X567" s="5">
        <f t="shared" si="77"/>
        <v>3.9471154254950479E-2</v>
      </c>
      <c r="Y567" s="8">
        <v>191.45881178117094</v>
      </c>
      <c r="Z567" s="8">
        <v>196.04485746012614</v>
      </c>
      <c r="AA567" s="7">
        <f t="shared" si="78"/>
        <v>2.3953171109182752E-2</v>
      </c>
    </row>
    <row r="568" spans="1:27">
      <c r="A568" t="s">
        <v>749</v>
      </c>
      <c r="B568" t="s">
        <v>1121</v>
      </c>
      <c r="C568" s="2" t="s">
        <v>1122</v>
      </c>
      <c r="D568" s="6">
        <v>2159.316999838064</v>
      </c>
      <c r="E568" s="6">
        <v>2201.4146402892602</v>
      </c>
      <c r="F568" s="7">
        <f t="shared" si="71"/>
        <v>1.9495813006776337E-2</v>
      </c>
      <c r="G568" s="18">
        <v>2159.316999838064</v>
      </c>
      <c r="H568" s="6">
        <v>2201.4146402892602</v>
      </c>
      <c r="I568" s="7">
        <f t="shared" si="72"/>
        <v>1.9495813006776337E-2</v>
      </c>
      <c r="J568" s="1">
        <v>137.30354957160344</v>
      </c>
      <c r="K568" s="1">
        <v>151.62423500611996</v>
      </c>
      <c r="L568" s="5">
        <f t="shared" si="73"/>
        <v>0.1042994553250666</v>
      </c>
      <c r="M568" s="8">
        <v>112.35373317013465</v>
      </c>
      <c r="N568" s="8">
        <v>114.56548347613219</v>
      </c>
      <c r="O568" s="7">
        <f t="shared" si="74"/>
        <v>1.9685596940943104E-2</v>
      </c>
      <c r="P568" s="1">
        <v>139.88127294981641</v>
      </c>
      <c r="Q568" s="1">
        <v>139.72215422276622</v>
      </c>
      <c r="R568" s="5">
        <f t="shared" si="75"/>
        <v>-1.1375270162666451E-3</v>
      </c>
      <c r="S568" s="8">
        <v>47.481028151774787</v>
      </c>
      <c r="T568" s="8">
        <v>49.740514075887397</v>
      </c>
      <c r="U568" s="7">
        <f t="shared" si="76"/>
        <v>4.7587131367292292E-2</v>
      </c>
      <c r="V568" s="1">
        <v>142.50673194614444</v>
      </c>
      <c r="W568" s="1">
        <v>151.01958384332926</v>
      </c>
      <c r="X568" s="5">
        <f t="shared" si="77"/>
        <v>5.9736489504242922E-2</v>
      </c>
      <c r="Y568" s="8">
        <v>332.53855569155451</v>
      </c>
      <c r="Z568" s="8">
        <v>348.91187270501837</v>
      </c>
      <c r="AA568" s="7">
        <f t="shared" si="78"/>
        <v>4.9237349273420494E-2</v>
      </c>
    </row>
    <row r="569" spans="1:27" ht="28.8">
      <c r="A569" t="s">
        <v>749</v>
      </c>
      <c r="B569" t="s">
        <v>1123</v>
      </c>
      <c r="C569" s="2" t="s">
        <v>1124</v>
      </c>
      <c r="D569" s="6">
        <v>2707.2355991975728</v>
      </c>
      <c r="E569" s="6">
        <v>2760.0153582048169</v>
      </c>
      <c r="F569" s="7">
        <f t="shared" si="71"/>
        <v>1.94958130067764E-2</v>
      </c>
      <c r="G569" s="18">
        <v>2140</v>
      </c>
      <c r="H569" s="6">
        <v>2140</v>
      </c>
      <c r="I569" s="7">
        <f t="shared" si="72"/>
        <v>0</v>
      </c>
      <c r="J569" s="1">
        <v>136.07524791647856</v>
      </c>
      <c r="K569" s="1">
        <v>147.39425139394064</v>
      </c>
      <c r="L569" s="5">
        <f t="shared" si="73"/>
        <v>8.3181942717528989E-2</v>
      </c>
      <c r="M569" s="8">
        <v>111.3486296834228</v>
      </c>
      <c r="N569" s="8">
        <v>111.36935775384329</v>
      </c>
      <c r="O569" s="7">
        <f t="shared" si="74"/>
        <v>1.861546970036489E-4</v>
      </c>
      <c r="P569" s="1">
        <v>138.62991127984276</v>
      </c>
      <c r="Q569" s="1">
        <v>135.82421256062472</v>
      </c>
      <c r="R569" s="5">
        <f t="shared" si="75"/>
        <v>-2.0238768771584727E-2</v>
      </c>
      <c r="S569" s="8">
        <v>47.056268372090869</v>
      </c>
      <c r="T569" s="8">
        <v>48.352862824793633</v>
      </c>
      <c r="U569" s="7">
        <f t="shared" si="76"/>
        <v>2.7554128228998602E-2</v>
      </c>
      <c r="V569" s="1">
        <v>141.23188322400998</v>
      </c>
      <c r="W569" s="1">
        <v>146.80646867246205</v>
      </c>
      <c r="X569" s="5">
        <f t="shared" si="77"/>
        <v>3.9471154254950611E-2</v>
      </c>
      <c r="Y569" s="8">
        <v>316.0537888797441</v>
      </c>
      <c r="Z569" s="8">
        <v>324.58782170840868</v>
      </c>
      <c r="AA569" s="7">
        <f t="shared" si="78"/>
        <v>2.7001836804151424E-2</v>
      </c>
    </row>
    <row r="570" spans="1:27">
      <c r="A570" t="s">
        <v>749</v>
      </c>
      <c r="B570" t="s">
        <v>1125</v>
      </c>
      <c r="C570" s="2" t="s">
        <v>1126</v>
      </c>
      <c r="D570" s="6">
        <v>51806.35071739355</v>
      </c>
      <c r="E570" s="6">
        <v>52816.357643543328</v>
      </c>
      <c r="F570" s="7">
        <f t="shared" si="71"/>
        <v>1.949581300677633E-2</v>
      </c>
      <c r="G570" s="18">
        <v>9558</v>
      </c>
      <c r="H570" s="6">
        <v>9558</v>
      </c>
      <c r="I570" s="7">
        <f t="shared" si="72"/>
        <v>0</v>
      </c>
      <c r="J570" s="1">
        <v>607.76038298397305</v>
      </c>
      <c r="K570" s="1">
        <v>658.31507234732942</v>
      </c>
      <c r="L570" s="5">
        <f t="shared" si="73"/>
        <v>8.3181942717529073E-2</v>
      </c>
      <c r="M570" s="8">
        <v>497.32252453932477</v>
      </c>
      <c r="N570" s="8">
        <v>497.41510346319359</v>
      </c>
      <c r="O570" s="7">
        <f t="shared" si="74"/>
        <v>1.8615469700386243E-4</v>
      </c>
      <c r="P570" s="1">
        <v>619.17041682838192</v>
      </c>
      <c r="Q570" s="1">
        <v>606.63916993198654</v>
      </c>
      <c r="R570" s="5">
        <f t="shared" si="75"/>
        <v>-2.0238768771584759E-2</v>
      </c>
      <c r="S570" s="8">
        <v>210.17000612170304</v>
      </c>
      <c r="T570" s="8">
        <v>215.96105742026987</v>
      </c>
      <c r="U570" s="7">
        <f t="shared" si="76"/>
        <v>2.7554128228998605E-2</v>
      </c>
      <c r="V570" s="1">
        <v>630.79174759583532</v>
      </c>
      <c r="W570" s="1">
        <v>655.68982596794035</v>
      </c>
      <c r="X570" s="5">
        <f t="shared" si="77"/>
        <v>3.9471154254950527E-2</v>
      </c>
      <c r="Y570" s="8">
        <v>1667.2533243516796</v>
      </c>
      <c r="Z570" s="8">
        <v>1705.3693457425095</v>
      </c>
      <c r="AA570" s="7">
        <f t="shared" si="78"/>
        <v>2.2861565686577084E-2</v>
      </c>
    </row>
    <row r="571" spans="1:27">
      <c r="A571" t="s">
        <v>749</v>
      </c>
      <c r="B571" t="s">
        <v>1127</v>
      </c>
      <c r="C571" s="2" t="s">
        <v>1128</v>
      </c>
      <c r="D571" s="6">
        <v>430.55217781032593</v>
      </c>
      <c r="E571" s="6">
        <v>442.20834220838674</v>
      </c>
      <c r="F571" s="7">
        <f t="shared" si="71"/>
        <v>2.7072594214575727E-2</v>
      </c>
      <c r="G571" s="18">
        <v>430.55217781032593</v>
      </c>
      <c r="H571" s="6">
        <v>442.20834220838674</v>
      </c>
      <c r="I571" s="7">
        <f t="shared" si="72"/>
        <v>2.7072594214575727E-2</v>
      </c>
      <c r="J571" s="1">
        <v>25</v>
      </c>
      <c r="K571" s="1">
        <v>20</v>
      </c>
      <c r="L571" s="5">
        <f t="shared" si="73"/>
        <v>-0.2</v>
      </c>
      <c r="M571" s="8">
        <v>10</v>
      </c>
      <c r="N571" s="8">
        <v>10</v>
      </c>
      <c r="O571" s="7">
        <f t="shared" si="74"/>
        <v>0</v>
      </c>
      <c r="P571" s="1">
        <v>40</v>
      </c>
      <c r="Q571" s="1">
        <v>35</v>
      </c>
      <c r="R571" s="5">
        <f t="shared" si="75"/>
        <v>-0.125</v>
      </c>
      <c r="S571" s="8">
        <v>10</v>
      </c>
      <c r="T571" s="8">
        <v>4</v>
      </c>
      <c r="U571" s="7">
        <f t="shared" si="76"/>
        <v>-0.6</v>
      </c>
      <c r="V571" s="1">
        <v>4</v>
      </c>
      <c r="W571" s="1">
        <v>10</v>
      </c>
      <c r="X571" s="5">
        <f t="shared" si="77"/>
        <v>1.5</v>
      </c>
      <c r="Y571" s="8">
        <v>41</v>
      </c>
      <c r="Z571" s="8">
        <v>31</v>
      </c>
      <c r="AA571" s="7">
        <f t="shared" si="78"/>
        <v>-0.24390243902439024</v>
      </c>
    </row>
    <row r="572" spans="1:27">
      <c r="A572" t="s">
        <v>749</v>
      </c>
      <c r="B572" t="s">
        <v>1129</v>
      </c>
      <c r="C572" s="2" t="s">
        <v>1130</v>
      </c>
      <c r="D572" s="6">
        <v>6909.3829675138059</v>
      </c>
      <c r="E572" s="6">
        <v>7044.0870058406608</v>
      </c>
      <c r="F572" s="7">
        <f t="shared" si="71"/>
        <v>1.94958130067764E-2</v>
      </c>
      <c r="G572" s="18">
        <v>5426</v>
      </c>
      <c r="H572" s="6">
        <v>5426</v>
      </c>
      <c r="I572" s="7">
        <f t="shared" si="72"/>
        <v>0</v>
      </c>
      <c r="J572" s="1">
        <v>345.02069868916487</v>
      </c>
      <c r="K572" s="1">
        <v>373.72019068388875</v>
      </c>
      <c r="L572" s="5">
        <f t="shared" si="73"/>
        <v>8.3181942717528781E-2</v>
      </c>
      <c r="M572" s="8">
        <v>282.32601152441686</v>
      </c>
      <c r="N572" s="8">
        <v>282.37856783754847</v>
      </c>
      <c r="O572" s="7">
        <f t="shared" si="74"/>
        <v>1.8615469700379434E-4</v>
      </c>
      <c r="P572" s="1">
        <v>351.49808346001259</v>
      </c>
      <c r="Q572" s="1">
        <v>344.38419502521015</v>
      </c>
      <c r="R572" s="5">
        <f t="shared" si="75"/>
        <v>-2.0238768771584904E-2</v>
      </c>
      <c r="S572" s="8">
        <v>119.31182812475004</v>
      </c>
      <c r="T572" s="8">
        <v>122.5993615361356</v>
      </c>
      <c r="U572" s="7">
        <f t="shared" si="76"/>
        <v>2.755412822899829E-2</v>
      </c>
      <c r="V572" s="1">
        <v>358.09541980069076</v>
      </c>
      <c r="W572" s="1">
        <v>372.22985935363499</v>
      </c>
      <c r="X572" s="5">
        <f t="shared" si="77"/>
        <v>3.9471154254950243E-2</v>
      </c>
      <c r="Y572" s="8">
        <v>894.84479367359427</v>
      </c>
      <c r="Z572" s="8">
        <v>916.48295354664742</v>
      </c>
      <c r="AA572" s="7">
        <f t="shared" si="78"/>
        <v>2.4180908271502939E-2</v>
      </c>
    </row>
    <row r="573" spans="1:27">
      <c r="A573" t="s">
        <v>749</v>
      </c>
      <c r="B573" t="s">
        <v>1131</v>
      </c>
      <c r="C573" s="2" t="s">
        <v>1132</v>
      </c>
      <c r="D573" s="6">
        <v>5876.1034041547318</v>
      </c>
      <c r="E573" s="6">
        <v>5990.6628173306144</v>
      </c>
      <c r="F573" s="7">
        <f t="shared" si="71"/>
        <v>1.9495813006776344E-2</v>
      </c>
      <c r="G573" s="18">
        <v>2624</v>
      </c>
      <c r="H573" s="6">
        <v>2624</v>
      </c>
      <c r="I573" s="7">
        <f t="shared" si="72"/>
        <v>0</v>
      </c>
      <c r="J573" s="1">
        <v>166.85114510880365</v>
      </c>
      <c r="K573" s="1">
        <v>180.73014750359826</v>
      </c>
      <c r="L573" s="5">
        <f t="shared" si="73"/>
        <v>8.318194271752892E-2</v>
      </c>
      <c r="M573" s="8">
        <v>136.53215153705673</v>
      </c>
      <c r="N573" s="8">
        <v>136.5575676383574</v>
      </c>
      <c r="O573" s="7">
        <f t="shared" si="74"/>
        <v>1.8615469700384422E-4</v>
      </c>
      <c r="P573" s="1">
        <v>169.98359214874179</v>
      </c>
      <c r="Q573" s="1">
        <v>166.54333353228003</v>
      </c>
      <c r="R573" s="5">
        <f t="shared" si="75"/>
        <v>-2.0238768771584793E-2</v>
      </c>
      <c r="S573" s="8">
        <v>57.698901031946939</v>
      </c>
      <c r="T573" s="8">
        <v>59.288743949653501</v>
      </c>
      <c r="U573" s="7">
        <f t="shared" si="76"/>
        <v>2.7554128228998543E-2</v>
      </c>
      <c r="V573" s="1">
        <v>173.17404746719731</v>
      </c>
      <c r="W573" s="1">
        <v>180.00942700772919</v>
      </c>
      <c r="X573" s="5">
        <f t="shared" si="77"/>
        <v>3.9471154254950555E-2</v>
      </c>
      <c r="Y573" s="8">
        <v>473.36688879460212</v>
      </c>
      <c r="Z573" s="8">
        <v>483.83104867423572</v>
      </c>
      <c r="AA573" s="7">
        <f t="shared" si="78"/>
        <v>2.2105812906094674E-2</v>
      </c>
    </row>
    <row r="574" spans="1:27" ht="28.8">
      <c r="A574" t="s">
        <v>749</v>
      </c>
      <c r="B574" t="s">
        <v>1133</v>
      </c>
      <c r="C574" s="2" t="s">
        <v>1134</v>
      </c>
      <c r="D574" s="6">
        <v>472.41800495957648</v>
      </c>
      <c r="E574" s="6">
        <v>481.62817804530272</v>
      </c>
      <c r="F574" s="7">
        <f t="shared" si="71"/>
        <v>1.9495813006776337E-2</v>
      </c>
      <c r="G574" s="18">
        <v>446</v>
      </c>
      <c r="H574" s="6">
        <v>446</v>
      </c>
      <c r="I574" s="7">
        <f t="shared" si="72"/>
        <v>0</v>
      </c>
      <c r="J574" s="1">
        <v>28.359607743340863</v>
      </c>
      <c r="K574" s="1">
        <v>30.718615010139036</v>
      </c>
      <c r="L574" s="5">
        <f t="shared" si="73"/>
        <v>8.3181942717529045E-2</v>
      </c>
      <c r="M574" s="8">
        <v>23.206303195704002</v>
      </c>
      <c r="N574" s="8">
        <v>23.210623158043973</v>
      </c>
      <c r="O574" s="7">
        <f t="shared" si="74"/>
        <v>1.8615469700360713E-4</v>
      </c>
      <c r="P574" s="1">
        <v>28.892028238696202</v>
      </c>
      <c r="Q574" s="1">
        <v>28.307289159831132</v>
      </c>
      <c r="R574" s="5">
        <f t="shared" si="75"/>
        <v>-2.0238768771584766E-2</v>
      </c>
      <c r="S574" s="8">
        <v>9.8070540625946379</v>
      </c>
      <c r="T574" s="8">
        <v>10.077278887784093</v>
      </c>
      <c r="U574" s="7">
        <f t="shared" si="76"/>
        <v>2.7554128228998692E-2</v>
      </c>
      <c r="V574" s="1">
        <v>29.434308372854417</v>
      </c>
      <c r="W574" s="1">
        <v>30.596114499027138</v>
      </c>
      <c r="X574" s="5">
        <f t="shared" si="77"/>
        <v>3.9471154254950597E-2</v>
      </c>
      <c r="Y574" s="8">
        <v>71.457939177741068</v>
      </c>
      <c r="Z574" s="8">
        <v>73.236527328014134</v>
      </c>
      <c r="AA574" s="7">
        <f t="shared" si="78"/>
        <v>2.4890000617693309E-2</v>
      </c>
    </row>
    <row r="575" spans="1:27">
      <c r="A575" t="s">
        <v>749</v>
      </c>
      <c r="B575" t="s">
        <v>1135</v>
      </c>
      <c r="C575" s="2" t="s">
        <v>1136</v>
      </c>
      <c r="D575" s="6">
        <v>1052.0162362204724</v>
      </c>
      <c r="E575" s="6">
        <v>1060.6851079960513</v>
      </c>
      <c r="F575" s="7">
        <f t="shared" si="71"/>
        <v>8.2402452330233977E-3</v>
      </c>
      <c r="G575" s="18">
        <v>670</v>
      </c>
      <c r="H575" s="6">
        <v>670</v>
      </c>
      <c r="I575" s="7">
        <f t="shared" si="72"/>
        <v>0</v>
      </c>
      <c r="J575" s="1">
        <v>79.609037500109849</v>
      </c>
      <c r="K575" s="1">
        <v>72.641728840306143</v>
      </c>
      <c r="L575" s="5">
        <f t="shared" si="73"/>
        <v>-8.7519066661170125E-2</v>
      </c>
      <c r="M575" s="8">
        <v>35.027976500048332</v>
      </c>
      <c r="N575" s="8">
        <v>44.216704511490697</v>
      </c>
      <c r="O575" s="7">
        <f t="shared" si="74"/>
        <v>0.26232540185213626</v>
      </c>
      <c r="P575" s="1">
        <v>47.76542250006591</v>
      </c>
      <c r="Q575" s="1">
        <v>53.691712621095846</v>
      </c>
      <c r="R575" s="5">
        <f t="shared" si="75"/>
        <v>0.12407071498261653</v>
      </c>
      <c r="S575" s="8">
        <v>15.28493520002109</v>
      </c>
      <c r="T575" s="8">
        <v>18.31834901190329</v>
      </c>
      <c r="U575" s="7">
        <f t="shared" si="76"/>
        <v>0.19845774759176044</v>
      </c>
      <c r="V575" s="1">
        <v>57.318507000079087</v>
      </c>
      <c r="W575" s="1">
        <v>69.483392803771096</v>
      </c>
      <c r="X575" s="5">
        <f t="shared" si="77"/>
        <v>0.21223312400086108</v>
      </c>
      <c r="Y575" s="8">
        <v>152.4024365002241</v>
      </c>
      <c r="Z575" s="8">
        <v>160.55014597289266</v>
      </c>
      <c r="AA575" s="7">
        <f t="shared" si="78"/>
        <v>5.3461805859360952E-2</v>
      </c>
    </row>
    <row r="576" spans="1:27" ht="28.8">
      <c r="A576" t="s">
        <v>749</v>
      </c>
      <c r="B576" t="s">
        <v>752</v>
      </c>
      <c r="C576" s="2" t="s">
        <v>753</v>
      </c>
      <c r="D576" s="6">
        <v>4141.1403323840223</v>
      </c>
      <c r="E576" s="6">
        <v>4199.6620041132728</v>
      </c>
      <c r="F576" s="7">
        <f t="shared" si="71"/>
        <v>1.4131777006349381E-2</v>
      </c>
      <c r="G576" s="18">
        <v>4141.1403323840223</v>
      </c>
      <c r="H576" s="6">
        <v>4199.6620041132728</v>
      </c>
      <c r="I576" s="7">
        <f t="shared" si="72"/>
        <v>1.4131777006349381E-2</v>
      </c>
      <c r="J576" s="1">
        <v>185</v>
      </c>
      <c r="K576" s="1">
        <v>175</v>
      </c>
      <c r="L576" s="5">
        <f t="shared" si="73"/>
        <v>-5.4054054054054057E-2</v>
      </c>
      <c r="M576" s="8">
        <v>105</v>
      </c>
      <c r="N576" s="8">
        <v>115</v>
      </c>
      <c r="O576" s="7">
        <f t="shared" si="74"/>
        <v>9.5238095238095233E-2</v>
      </c>
      <c r="P576" s="1">
        <v>195</v>
      </c>
      <c r="Q576" s="1">
        <v>219</v>
      </c>
      <c r="R576" s="5">
        <f t="shared" si="75"/>
        <v>0.12307692307692308</v>
      </c>
      <c r="S576" s="8">
        <v>80</v>
      </c>
      <c r="T576" s="8">
        <v>130</v>
      </c>
      <c r="U576" s="7">
        <f t="shared" si="76"/>
        <v>0.625</v>
      </c>
      <c r="V576" s="1">
        <v>80</v>
      </c>
      <c r="W576" s="1">
        <v>85</v>
      </c>
      <c r="X576" s="5">
        <f t="shared" si="77"/>
        <v>6.25E-2</v>
      </c>
      <c r="Y576" s="8">
        <v>339</v>
      </c>
      <c r="Z576" s="8">
        <v>363</v>
      </c>
      <c r="AA576" s="7">
        <f t="shared" si="78"/>
        <v>7.0796460176991149E-2</v>
      </c>
    </row>
    <row r="577" spans="1:27" ht="28.8">
      <c r="A577" t="s">
        <v>749</v>
      </c>
      <c r="B577" t="s">
        <v>1055</v>
      </c>
      <c r="C577" s="2" t="s">
        <v>1056</v>
      </c>
      <c r="D577" s="6">
        <v>18638.095321526114</v>
      </c>
      <c r="E577" s="6">
        <v>19008.164780265426</v>
      </c>
      <c r="F577" s="7">
        <f t="shared" si="71"/>
        <v>1.9855540620178028E-2</v>
      </c>
      <c r="G577" s="18">
        <v>9918</v>
      </c>
      <c r="H577" s="6">
        <v>9918</v>
      </c>
      <c r="I577" s="7">
        <f t="shared" si="72"/>
        <v>0</v>
      </c>
      <c r="J577" s="1">
        <v>663.25169916991183</v>
      </c>
      <c r="K577" s="1">
        <v>642.81219061119066</v>
      </c>
      <c r="L577" s="5">
        <f t="shared" si="73"/>
        <v>-3.0817122043263666E-2</v>
      </c>
      <c r="M577" s="8">
        <v>540.95119079241704</v>
      </c>
      <c r="N577" s="8">
        <v>523.06188645312648</v>
      </c>
      <c r="O577" s="7">
        <f t="shared" si="74"/>
        <v>-3.307008958254673E-2</v>
      </c>
      <c r="P577" s="1">
        <v>758.72889435600962</v>
      </c>
      <c r="Q577" s="1">
        <v>703.9558840478295</v>
      </c>
      <c r="R577" s="5">
        <f t="shared" si="75"/>
        <v>-7.2190489535356506E-2</v>
      </c>
      <c r="S577" s="8">
        <v>247.01597742817003</v>
      </c>
      <c r="T577" s="8">
        <v>223.43241778644466</v>
      </c>
      <c r="U577" s="7">
        <f t="shared" si="76"/>
        <v>-9.5473822735143737E-2</v>
      </c>
      <c r="V577" s="1">
        <v>851.53238308251491</v>
      </c>
      <c r="W577" s="1">
        <v>825.22843783502174</v>
      </c>
      <c r="X577" s="5">
        <f t="shared" si="77"/>
        <v>-3.0890129101460464E-2</v>
      </c>
      <c r="Y577" s="8">
        <v>1862.9317843183385</v>
      </c>
      <c r="Z577" s="8">
        <v>1769.8299611121465</v>
      </c>
      <c r="AA577" s="7">
        <f t="shared" si="78"/>
        <v>-4.9975970129394011E-2</v>
      </c>
    </row>
    <row r="578" spans="1:27" ht="28.8">
      <c r="A578" t="s">
        <v>749</v>
      </c>
      <c r="B578" t="s">
        <v>1137</v>
      </c>
      <c r="C578" s="2" t="s">
        <v>1138</v>
      </c>
      <c r="D578" s="6">
        <v>5006.7679886355108</v>
      </c>
      <c r="E578" s="6">
        <v>5104.3790011102628</v>
      </c>
      <c r="F578" s="7">
        <f t="shared" si="71"/>
        <v>1.9495813006776417E-2</v>
      </c>
      <c r="G578" s="18">
        <v>1500</v>
      </c>
      <c r="H578" s="6">
        <v>1500</v>
      </c>
      <c r="I578" s="7">
        <f t="shared" si="72"/>
        <v>0</v>
      </c>
      <c r="J578" s="1">
        <v>95.379846670428918</v>
      </c>
      <c r="K578" s="1">
        <v>103.31372761257522</v>
      </c>
      <c r="L578" s="5">
        <f t="shared" si="73"/>
        <v>8.3181942717528851E-2</v>
      </c>
      <c r="M578" s="8">
        <v>78.048104918287024</v>
      </c>
      <c r="N578" s="8">
        <v>78.062633939609782</v>
      </c>
      <c r="O578" s="7">
        <f t="shared" si="74"/>
        <v>1.8615469700346336E-4</v>
      </c>
      <c r="P578" s="1">
        <v>97.170498560637455</v>
      </c>
      <c r="Q578" s="1">
        <v>95.203887308849104</v>
      </c>
      <c r="R578" s="5">
        <f t="shared" si="75"/>
        <v>-2.0238768771584752E-2</v>
      </c>
      <c r="S578" s="8">
        <v>32.983365681372106</v>
      </c>
      <c r="T578" s="8">
        <v>33.892193568780584</v>
      </c>
      <c r="U578" s="7">
        <f t="shared" si="76"/>
        <v>2.7554128228998571E-2</v>
      </c>
      <c r="V578" s="1">
        <v>98.994310671035038</v>
      </c>
      <c r="W578" s="1">
        <v>102.90173037789397</v>
      </c>
      <c r="X578" s="5">
        <f t="shared" si="77"/>
        <v>3.9471154254950652E-2</v>
      </c>
      <c r="Y578" s="8">
        <v>237.59845014935337</v>
      </c>
      <c r="Z578" s="8">
        <v>243.58024886103414</v>
      </c>
      <c r="AA578" s="7">
        <f t="shared" si="78"/>
        <v>2.5176084725807908E-2</v>
      </c>
    </row>
    <row r="579" spans="1:27">
      <c r="A579" t="s">
        <v>749</v>
      </c>
      <c r="B579" t="s">
        <v>1139</v>
      </c>
      <c r="C579" s="2" t="s">
        <v>1140</v>
      </c>
      <c r="D579" s="6">
        <v>1016.0222846390891</v>
      </c>
      <c r="E579" s="6">
        <v>1035.8304651111305</v>
      </c>
      <c r="F579" s="7">
        <f t="shared" si="71"/>
        <v>1.9495813006776358E-2</v>
      </c>
      <c r="G579" s="18">
        <v>1016.0222846390891</v>
      </c>
      <c r="H579" s="6">
        <v>1035.8304651111305</v>
      </c>
      <c r="I579" s="7">
        <f t="shared" si="72"/>
        <v>1.9495813006776358E-2</v>
      </c>
      <c r="J579" s="1">
        <v>64.605366481743474</v>
      </c>
      <c r="K579" s="1">
        <v>71.343671016865628</v>
      </c>
      <c r="L579" s="5">
        <f t="shared" si="73"/>
        <v>0.10429945532506653</v>
      </c>
      <c r="M579" s="8">
        <v>52.865742580552862</v>
      </c>
      <c r="N579" s="8">
        <v>53.906436280977282</v>
      </c>
      <c r="O579" s="7">
        <f t="shared" si="74"/>
        <v>1.968559694094316E-2</v>
      </c>
      <c r="P579" s="1">
        <v>65.818261298065451</v>
      </c>
      <c r="Q579" s="1">
        <v>65.743391247675206</v>
      </c>
      <c r="R579" s="5">
        <f t="shared" si="75"/>
        <v>-1.1375270162666258E-3</v>
      </c>
      <c r="S579" s="8">
        <v>22.341223036449474</v>
      </c>
      <c r="T579" s="8">
        <v>23.404377751990971</v>
      </c>
      <c r="U579" s="7">
        <f t="shared" si="76"/>
        <v>4.7587131367292257E-2</v>
      </c>
      <c r="V579" s="1">
        <v>67.053617129504516</v>
      </c>
      <c r="W579" s="1">
        <v>71.059164825382695</v>
      </c>
      <c r="X579" s="5">
        <f t="shared" si="77"/>
        <v>5.9736489504243047E-2</v>
      </c>
      <c r="Y579" s="8">
        <v>183.28937036036177</v>
      </c>
      <c r="Z579" s="8">
        <v>190.99349854551809</v>
      </c>
      <c r="AA579" s="7">
        <f t="shared" si="78"/>
        <v>4.2032596707650749E-2</v>
      </c>
    </row>
    <row r="580" spans="1:27">
      <c r="A580" t="s">
        <v>749</v>
      </c>
      <c r="B580" t="s">
        <v>1141</v>
      </c>
      <c r="C580" s="2" t="s">
        <v>1142</v>
      </c>
      <c r="D580" s="6">
        <v>17780.74764200034</v>
      </c>
      <c r="E580" s="6">
        <v>18181.184401807517</v>
      </c>
      <c r="F580" s="7">
        <f t="shared" si="71"/>
        <v>2.252080552908221E-2</v>
      </c>
      <c r="G580" s="18">
        <v>5688</v>
      </c>
      <c r="H580" s="6">
        <v>5688</v>
      </c>
      <c r="I580" s="7">
        <f t="shared" si="72"/>
        <v>0</v>
      </c>
      <c r="J580" s="1">
        <v>513.11408179760861</v>
      </c>
      <c r="K580" s="1">
        <v>470.84061251526316</v>
      </c>
      <c r="L580" s="5">
        <f t="shared" si="73"/>
        <v>-8.2386102393151014E-2</v>
      </c>
      <c r="M580" s="8">
        <v>244.40097162928492</v>
      </c>
      <c r="N580" s="8">
        <v>232.44822265703689</v>
      </c>
      <c r="O580" s="7">
        <f t="shared" si="74"/>
        <v>-4.8906307092667113E-2</v>
      </c>
      <c r="P580" s="1">
        <v>399.55080309551948</v>
      </c>
      <c r="Q580" s="1">
        <v>411.39894050336949</v>
      </c>
      <c r="R580" s="5">
        <f t="shared" si="75"/>
        <v>2.9653644332727078E-2</v>
      </c>
      <c r="S580" s="8">
        <v>83.173105528290677</v>
      </c>
      <c r="T580" s="8">
        <v>56.313162958636127</v>
      </c>
      <c r="U580" s="7">
        <f t="shared" si="76"/>
        <v>-0.32294023890352813</v>
      </c>
      <c r="V580" s="1">
        <v>415.86552764145341</v>
      </c>
      <c r="W580" s="1">
        <v>399.19775519566497</v>
      </c>
      <c r="X580" s="5">
        <f t="shared" si="77"/>
        <v>-4.007971648989115E-2</v>
      </c>
      <c r="Y580" s="8">
        <v>1006.065856522413</v>
      </c>
      <c r="Z580" s="8">
        <v>963.68777567566963</v>
      </c>
      <c r="AA580" s="7">
        <f t="shared" si="78"/>
        <v>-4.2122571372443046E-2</v>
      </c>
    </row>
    <row r="581" spans="1:27">
      <c r="A581" t="s">
        <v>749</v>
      </c>
      <c r="B581" t="s">
        <v>1143</v>
      </c>
      <c r="C581" s="2" t="s">
        <v>1144</v>
      </c>
      <c r="D581" s="6">
        <v>5589.2011454349886</v>
      </c>
      <c r="E581" s="6">
        <v>5698.1671658236492</v>
      </c>
      <c r="F581" s="7">
        <f t="shared" ref="F581:F589" si="79">(E581-D581)/D581</f>
        <v>1.9495813006776323E-2</v>
      </c>
      <c r="G581" s="18">
        <v>2132</v>
      </c>
      <c r="H581" s="6">
        <v>2132</v>
      </c>
      <c r="I581" s="7">
        <f t="shared" ref="I581:I589" si="80">(H581-G581)/G581</f>
        <v>0</v>
      </c>
      <c r="J581" s="1">
        <v>135.56655540090298</v>
      </c>
      <c r="K581" s="1">
        <v>146.8432448466736</v>
      </c>
      <c r="L581" s="5">
        <f t="shared" ref="L581:L589" si="81">(K581-J581)/J581</f>
        <v>8.3181942717528851E-2</v>
      </c>
      <c r="M581" s="8">
        <v>110.93237312385861</v>
      </c>
      <c r="N581" s="8">
        <v>110.95302370616538</v>
      </c>
      <c r="O581" s="7">
        <f t="shared" ref="O581:O589" si="82">(N581-M581)/M581</f>
        <v>1.8615469700368408E-4</v>
      </c>
      <c r="P581" s="1">
        <v>138.11166862085273</v>
      </c>
      <c r="Q581" s="1">
        <v>135.31645849497752</v>
      </c>
      <c r="R581" s="5">
        <f t="shared" ref="R581:R589" si="83">(Q581-P581)/P581</f>
        <v>-2.0238768771584932E-2</v>
      </c>
      <c r="S581" s="8">
        <v>46.88035708845689</v>
      </c>
      <c r="T581" s="8">
        <v>48.172104459093475</v>
      </c>
      <c r="U581" s="7">
        <f t="shared" ref="U581:U589" si="84">(T581-S581)/S581</f>
        <v>2.7554128228998616E-2</v>
      </c>
      <c r="V581" s="1">
        <v>140.70391356709783</v>
      </c>
      <c r="W581" s="1">
        <v>146.25765944377994</v>
      </c>
      <c r="X581" s="5">
        <f t="shared" ref="X581:X589" si="85">(W581-V581)/V581</f>
        <v>3.9471154254950312E-2</v>
      </c>
      <c r="Y581" s="8">
        <v>335.61059714561429</v>
      </c>
      <c r="Z581" s="8">
        <v>344.11272704781652</v>
      </c>
      <c r="AA581" s="7">
        <f t="shared" ref="AA581:AA589" si="86">(Z581-Y581)/Y581</f>
        <v>2.5333317763244927E-2</v>
      </c>
    </row>
    <row r="582" spans="1:27">
      <c r="A582" t="s">
        <v>749</v>
      </c>
      <c r="B582" t="s">
        <v>1145</v>
      </c>
      <c r="C582" s="2" t="s">
        <v>1146</v>
      </c>
      <c r="D582" s="6">
        <v>392.60309087964805</v>
      </c>
      <c r="E582" s="6">
        <v>400.25720732532005</v>
      </c>
      <c r="F582" s="7">
        <f t="shared" si="79"/>
        <v>1.9495813006776254E-2</v>
      </c>
      <c r="G582" s="18">
        <v>392.60309087964805</v>
      </c>
      <c r="H582" s="6">
        <v>400.25720732532005</v>
      </c>
      <c r="I582" s="7">
        <f t="shared" si="80"/>
        <v>1.9495813006776254E-2</v>
      </c>
      <c r="J582" s="1">
        <v>24.964281740291533</v>
      </c>
      <c r="K582" s="1">
        <v>27.568042728385446</v>
      </c>
      <c r="L582" s="5">
        <f t="shared" si="81"/>
        <v>0.10429945532506664</v>
      </c>
      <c r="M582" s="8">
        <v>20.427951485479024</v>
      </c>
      <c r="N582" s="8">
        <v>20.830087904751309</v>
      </c>
      <c r="O582" s="7">
        <f t="shared" si="82"/>
        <v>1.9685596940943344E-2</v>
      </c>
      <c r="P582" s="1">
        <v>25.432958718148438</v>
      </c>
      <c r="Q582" s="1">
        <v>25.404028040502951</v>
      </c>
      <c r="R582" s="5">
        <f t="shared" si="83"/>
        <v>-1.1375270162666069E-3</v>
      </c>
      <c r="S582" s="8">
        <v>8.6329142094135971</v>
      </c>
      <c r="T582" s="8">
        <v>9.0437298319795261</v>
      </c>
      <c r="U582" s="7">
        <f t="shared" si="84"/>
        <v>4.7587131367292271E-2</v>
      </c>
      <c r="V582" s="1">
        <v>25.910314899298989</v>
      </c>
      <c r="W582" s="1">
        <v>27.458106153332594</v>
      </c>
      <c r="X582" s="5">
        <f t="shared" si="85"/>
        <v>5.9736489504242998E-2</v>
      </c>
      <c r="Y582" s="8">
        <v>70.825191943918995</v>
      </c>
      <c r="Z582" s="8">
        <v>73.80215867363971</v>
      </c>
      <c r="AA582" s="7">
        <f t="shared" si="86"/>
        <v>4.2032596707650936E-2</v>
      </c>
    </row>
    <row r="583" spans="1:27">
      <c r="A583" t="s">
        <v>749</v>
      </c>
      <c r="B583" t="s">
        <v>1147</v>
      </c>
      <c r="C583" s="2" t="s">
        <v>1148</v>
      </c>
      <c r="D583" s="6">
        <v>8160.5356747126843</v>
      </c>
      <c r="E583" s="6">
        <v>8319.6319522620106</v>
      </c>
      <c r="F583" s="7">
        <f t="shared" si="79"/>
        <v>1.9495813006776386E-2</v>
      </c>
      <c r="G583" s="18">
        <v>1726</v>
      </c>
      <c r="H583" s="6">
        <v>1726</v>
      </c>
      <c r="I583" s="7">
        <f t="shared" si="80"/>
        <v>0</v>
      </c>
      <c r="J583" s="1">
        <v>109.7504102354402</v>
      </c>
      <c r="K583" s="1">
        <v>118.87966257286988</v>
      </c>
      <c r="L583" s="5">
        <f t="shared" si="81"/>
        <v>8.3181942717528823E-2</v>
      </c>
      <c r="M583" s="8">
        <v>89.807352725975576</v>
      </c>
      <c r="N583" s="8">
        <v>89.824070786511001</v>
      </c>
      <c r="O583" s="7">
        <f t="shared" si="82"/>
        <v>1.8615469700388138E-4</v>
      </c>
      <c r="P583" s="1">
        <v>111.81085367710682</v>
      </c>
      <c r="Q583" s="1">
        <v>109.54793966338237</v>
      </c>
      <c r="R583" s="5">
        <f t="shared" si="83"/>
        <v>-2.0238768771584689E-2</v>
      </c>
      <c r="S583" s="8">
        <v>37.952859444032171</v>
      </c>
      <c r="T583" s="8">
        <v>38.998617399810193</v>
      </c>
      <c r="U583" s="7">
        <f t="shared" si="84"/>
        <v>2.7554128228998578E-2</v>
      </c>
      <c r="V583" s="1">
        <v>113.90945347880432</v>
      </c>
      <c r="W583" s="1">
        <v>118.40559108816331</v>
      </c>
      <c r="X583" s="5">
        <f t="shared" si="85"/>
        <v>3.9471154254950402E-2</v>
      </c>
      <c r="Y583" s="8">
        <v>271.36861663852261</v>
      </c>
      <c r="Z583" s="8">
        <v>278.25167302276321</v>
      </c>
      <c r="AA583" s="7">
        <f t="shared" si="86"/>
        <v>2.5364231389399017E-2</v>
      </c>
    </row>
    <row r="584" spans="1:27">
      <c r="A584" t="s">
        <v>749</v>
      </c>
      <c r="B584" t="s">
        <v>1149</v>
      </c>
      <c r="C584" s="2" t="s">
        <v>1150</v>
      </c>
      <c r="D584" s="6">
        <v>1788.2855073583967</v>
      </c>
      <c r="E584" s="6">
        <v>1823.1495872125843</v>
      </c>
      <c r="F584" s="7">
        <f t="shared" si="79"/>
        <v>1.9495813006776417E-2</v>
      </c>
      <c r="G584" s="18">
        <v>1674</v>
      </c>
      <c r="H584" s="6">
        <v>1674</v>
      </c>
      <c r="I584" s="7">
        <f t="shared" si="80"/>
        <v>0</v>
      </c>
      <c r="J584" s="1">
        <v>106.44390888419866</v>
      </c>
      <c r="K584" s="1">
        <v>115.29812001563396</v>
      </c>
      <c r="L584" s="5">
        <f t="shared" si="81"/>
        <v>8.3181942717529031E-2</v>
      </c>
      <c r="M584" s="8">
        <v>87.101685088808296</v>
      </c>
      <c r="N584" s="8">
        <v>87.117899476604521</v>
      </c>
      <c r="O584" s="7">
        <f t="shared" si="82"/>
        <v>1.8615469700377209E-4</v>
      </c>
      <c r="P584" s="1">
        <v>108.44227639367141</v>
      </c>
      <c r="Q584" s="1">
        <v>106.2475382366756</v>
      </c>
      <c r="R584" s="5">
        <f t="shared" si="83"/>
        <v>-2.0238768771584863E-2</v>
      </c>
      <c r="S584" s="8">
        <v>36.809436100411268</v>
      </c>
      <c r="T584" s="8">
        <v>37.823688022759129</v>
      </c>
      <c r="U584" s="7">
        <f t="shared" si="84"/>
        <v>2.755412822899854E-2</v>
      </c>
      <c r="V584" s="1">
        <v>110.47765070887512</v>
      </c>
      <c r="W584" s="1">
        <v>114.83833110172965</v>
      </c>
      <c r="X584" s="5">
        <f t="shared" si="85"/>
        <v>3.947115425495034E-2</v>
      </c>
      <c r="Y584" s="8">
        <v>219.98787036667835</v>
      </c>
      <c r="Z584" s="8">
        <v>226.6635577289141</v>
      </c>
      <c r="AA584" s="7">
        <f t="shared" si="86"/>
        <v>3.0345706566042189E-2</v>
      </c>
    </row>
    <row r="585" spans="1:27">
      <c r="A585" t="s">
        <v>749</v>
      </c>
      <c r="B585" t="s">
        <v>1151</v>
      </c>
      <c r="C585" s="2" t="s">
        <v>1152</v>
      </c>
      <c r="D585" s="6">
        <v>6188.8915809544515</v>
      </c>
      <c r="E585" s="6">
        <v>6309.5490539359516</v>
      </c>
      <c r="F585" s="7">
        <f t="shared" si="79"/>
        <v>1.9495813006776306E-2</v>
      </c>
      <c r="G585" s="18">
        <v>6188.8915809544515</v>
      </c>
      <c r="H585" s="6">
        <v>6309.5490539359516</v>
      </c>
      <c r="I585" s="7">
        <f t="shared" si="80"/>
        <v>1.9495813006776306E-2</v>
      </c>
      <c r="J585" s="1">
        <v>393.53035336756267</v>
      </c>
      <c r="K585" s="1">
        <v>434.57535487768047</v>
      </c>
      <c r="L585" s="5">
        <f t="shared" si="81"/>
        <v>0.10429945532506667</v>
      </c>
      <c r="M585" s="8">
        <v>322.02083962549079</v>
      </c>
      <c r="N585" s="8">
        <v>328.36001208094234</v>
      </c>
      <c r="O585" s="7">
        <f t="shared" si="82"/>
        <v>1.9685596940943274E-2</v>
      </c>
      <c r="P585" s="1">
        <v>400.91845363938387</v>
      </c>
      <c r="Q585" s="1">
        <v>400.46239806704926</v>
      </c>
      <c r="R585" s="5">
        <f t="shared" si="83"/>
        <v>-1.1375270162665453E-3</v>
      </c>
      <c r="S585" s="8">
        <v>136.08698278465721</v>
      </c>
      <c r="T585" s="8">
        <v>142.56297191180911</v>
      </c>
      <c r="U585" s="7">
        <f t="shared" si="84"/>
        <v>4.7587131367292132E-2</v>
      </c>
      <c r="V585" s="1">
        <v>408.44337058290546</v>
      </c>
      <c r="W585" s="1">
        <v>432.84234370280882</v>
      </c>
      <c r="X585" s="5">
        <f t="shared" si="85"/>
        <v>5.9736489504242984E-2</v>
      </c>
      <c r="Y585" s="8">
        <v>946.46964663243739</v>
      </c>
      <c r="Z585" s="8">
        <v>993.39776502567202</v>
      </c>
      <c r="AA585" s="7">
        <f t="shared" si="86"/>
        <v>4.9582275100111282E-2</v>
      </c>
    </row>
    <row r="586" spans="1:27" ht="28.8">
      <c r="A586" t="s">
        <v>749</v>
      </c>
      <c r="B586" t="s">
        <v>1057</v>
      </c>
      <c r="C586" s="2" t="s">
        <v>1058</v>
      </c>
      <c r="D586" s="6">
        <v>4577.2635348228032</v>
      </c>
      <c r="E586" s="6">
        <v>4612.5102989376437</v>
      </c>
      <c r="F586" s="7">
        <f t="shared" si="79"/>
        <v>7.7004008719819108E-3</v>
      </c>
      <c r="G586" s="18">
        <v>4577.2635348228032</v>
      </c>
      <c r="H586" s="6">
        <v>4612.5102989376437</v>
      </c>
      <c r="I586" s="7">
        <f t="shared" si="80"/>
        <v>7.7004008719819108E-3</v>
      </c>
      <c r="J586" s="1">
        <v>200</v>
      </c>
      <c r="K586" s="1">
        <v>220</v>
      </c>
      <c r="L586" s="5">
        <f t="shared" si="81"/>
        <v>0.1</v>
      </c>
      <c r="M586" s="8">
        <v>240</v>
      </c>
      <c r="N586" s="8">
        <v>214</v>
      </c>
      <c r="O586" s="7">
        <f t="shared" si="82"/>
        <v>-0.10833333333333334</v>
      </c>
      <c r="P586" s="1">
        <v>259</v>
      </c>
      <c r="Q586" s="1">
        <v>299</v>
      </c>
      <c r="R586" s="5">
        <f t="shared" si="83"/>
        <v>0.15444015444015444</v>
      </c>
      <c r="S586" s="8">
        <v>45</v>
      </c>
      <c r="T586" s="8">
        <v>105</v>
      </c>
      <c r="U586" s="7">
        <f t="shared" si="84"/>
        <v>1.3333333333333333</v>
      </c>
      <c r="V586" s="1">
        <v>220</v>
      </c>
      <c r="W586" s="1">
        <v>260</v>
      </c>
      <c r="X586" s="5">
        <f t="shared" si="85"/>
        <v>0.18181818181818182</v>
      </c>
      <c r="Y586" s="8">
        <v>567</v>
      </c>
      <c r="Z586" s="8">
        <v>601</v>
      </c>
      <c r="AA586" s="7">
        <f t="shared" si="86"/>
        <v>5.9964726631393295E-2</v>
      </c>
    </row>
    <row r="587" spans="1:27">
      <c r="A587" t="s">
        <v>749</v>
      </c>
      <c r="B587" t="s">
        <v>1153</v>
      </c>
      <c r="C587" s="2" t="s">
        <v>1154</v>
      </c>
      <c r="D587" s="6">
        <v>584.59031663947587</v>
      </c>
      <c r="E587" s="6">
        <v>595.9873801382513</v>
      </c>
      <c r="F587" s="7">
        <f t="shared" si="79"/>
        <v>1.9495813006776393E-2</v>
      </c>
      <c r="G587" s="18">
        <v>584.59031663947587</v>
      </c>
      <c r="H587" s="6">
        <v>595.9873801382513</v>
      </c>
      <c r="I587" s="7">
        <f t="shared" si="80"/>
        <v>1.9495813006776393E-2</v>
      </c>
      <c r="J587" s="1">
        <v>37.172089844060473</v>
      </c>
      <c r="K587" s="1">
        <v>41.049118568090421</v>
      </c>
      <c r="L587" s="5">
        <f t="shared" si="81"/>
        <v>0.10429945532506663</v>
      </c>
      <c r="M587" s="8">
        <v>30.417444244861628</v>
      </c>
      <c r="N587" s="8">
        <v>31.016229792239585</v>
      </c>
      <c r="O587" s="7">
        <f t="shared" si="82"/>
        <v>1.968559694094317E-2</v>
      </c>
      <c r="P587" s="1">
        <v>37.869955014385859</v>
      </c>
      <c r="Q587" s="1">
        <v>37.826876917452196</v>
      </c>
      <c r="R587" s="5">
        <f t="shared" si="83"/>
        <v>-1.1375270162665384E-3</v>
      </c>
      <c r="S587" s="8">
        <v>12.854504125005962</v>
      </c>
      <c r="T587" s="8">
        <v>13.466213101464019</v>
      </c>
      <c r="U587" s="7">
        <f t="shared" si="84"/>
        <v>4.758713136729216E-2</v>
      </c>
      <c r="V587" s="1">
        <v>38.580743613791348</v>
      </c>
      <c r="W587" s="1">
        <v>40.885421799742488</v>
      </c>
      <c r="X587" s="5">
        <f t="shared" si="85"/>
        <v>5.9736489504243075E-2</v>
      </c>
      <c r="Y587" s="8">
        <v>58.459489103307959</v>
      </c>
      <c r="Z587" s="8">
        <v>62.892225277782202</v>
      </c>
      <c r="AA587" s="7">
        <f t="shared" si="86"/>
        <v>7.5825776832240815E-2</v>
      </c>
    </row>
    <row r="588" spans="1:27" ht="28.8">
      <c r="A588" t="s">
        <v>749</v>
      </c>
      <c r="B588" t="s">
        <v>1059</v>
      </c>
      <c r="C588" s="2" t="s">
        <v>1060</v>
      </c>
      <c r="D588" s="6">
        <v>4162.7596042256373</v>
      </c>
      <c r="E588" s="6">
        <v>4170.8591963896597</v>
      </c>
      <c r="F588" s="7">
        <f t="shared" si="79"/>
        <v>1.9457266174583952E-3</v>
      </c>
      <c r="G588" s="18">
        <v>4162.7596042256373</v>
      </c>
      <c r="H588" s="6">
        <v>4170.8591963896597</v>
      </c>
      <c r="I588" s="7">
        <f t="shared" si="80"/>
        <v>1.9457266174583952E-3</v>
      </c>
      <c r="J588" s="1">
        <v>110</v>
      </c>
      <c r="K588" s="1">
        <v>165</v>
      </c>
      <c r="L588" s="5">
        <f t="shared" si="81"/>
        <v>0.5</v>
      </c>
      <c r="M588" s="8">
        <v>60</v>
      </c>
      <c r="N588" s="8">
        <v>50</v>
      </c>
      <c r="O588" s="7">
        <f t="shared" si="82"/>
        <v>-0.16666666666666666</v>
      </c>
      <c r="P588" s="1">
        <v>220</v>
      </c>
      <c r="Q588" s="1">
        <v>265</v>
      </c>
      <c r="R588" s="5">
        <f t="shared" si="83"/>
        <v>0.20454545454545456</v>
      </c>
      <c r="S588" s="8">
        <v>140</v>
      </c>
      <c r="T588" s="8">
        <v>160</v>
      </c>
      <c r="U588" s="7">
        <f t="shared" si="84"/>
        <v>0.14285714285714285</v>
      </c>
      <c r="V588" s="1">
        <v>65</v>
      </c>
      <c r="W588" s="1">
        <v>120</v>
      </c>
      <c r="X588" s="5">
        <f t="shared" si="85"/>
        <v>0.84615384615384615</v>
      </c>
      <c r="Y588" s="8">
        <v>249</v>
      </c>
      <c r="Z588" s="8">
        <v>339</v>
      </c>
      <c r="AA588" s="7">
        <f t="shared" si="86"/>
        <v>0.36144578313253012</v>
      </c>
    </row>
    <row r="589" spans="1:27">
      <c r="A589" t="s">
        <v>749</v>
      </c>
      <c r="B589" t="s">
        <v>1155</v>
      </c>
      <c r="C589" s="2" t="s">
        <v>1156</v>
      </c>
      <c r="D589" s="6">
        <v>20258.868516557966</v>
      </c>
      <c r="E589" s="6">
        <v>20725.258179939257</v>
      </c>
      <c r="F589" s="7">
        <f t="shared" si="79"/>
        <v>2.3021506013531888E-2</v>
      </c>
      <c r="G589" s="18">
        <v>20258.868516557966</v>
      </c>
      <c r="H589" s="6">
        <v>20334</v>
      </c>
      <c r="I589" s="7">
        <f t="shared" si="80"/>
        <v>3.7085725385219426E-3</v>
      </c>
      <c r="J589" s="1">
        <v>1155</v>
      </c>
      <c r="K589" s="1">
        <v>1089.0450581622695</v>
      </c>
      <c r="L589" s="5">
        <f t="shared" si="81"/>
        <v>-5.710384574695284E-2</v>
      </c>
      <c r="M589" s="8">
        <v>761</v>
      </c>
      <c r="N589" s="8">
        <v>787.84070423811022</v>
      </c>
      <c r="O589" s="7">
        <f t="shared" si="82"/>
        <v>3.5270307803035771E-2</v>
      </c>
      <c r="P589" s="1">
        <v>934</v>
      </c>
      <c r="Q589" s="1">
        <v>1078.2527197480488</v>
      </c>
      <c r="R589" s="5">
        <f t="shared" si="83"/>
        <v>0.15444616675379955</v>
      </c>
      <c r="S589" s="8">
        <v>687</v>
      </c>
      <c r="T589" s="8">
        <v>615.16328961057923</v>
      </c>
      <c r="U589" s="7">
        <f t="shared" si="84"/>
        <v>-0.10456580842710447</v>
      </c>
      <c r="V589" s="1">
        <v>799</v>
      </c>
      <c r="W589" s="1">
        <v>1073.3471113779485</v>
      </c>
      <c r="X589" s="5">
        <f t="shared" si="85"/>
        <v>0.34336309308879664</v>
      </c>
      <c r="Y589" s="8">
        <v>2321</v>
      </c>
      <c r="Z589" s="8">
        <v>2426.1384821484285</v>
      </c>
      <c r="AA589" s="7">
        <f t="shared" si="86"/>
        <v>4.5298785932110501E-2</v>
      </c>
    </row>
  </sheetData>
  <sortState ref="A2:AC587">
    <sortCondition ref="A2:A587"/>
    <sortCondition ref="C2:C587"/>
  </sortState>
  <mergeCells count="7">
    <mergeCell ref="Y1:AA1"/>
    <mergeCell ref="D1:I1"/>
    <mergeCell ref="J1:L1"/>
    <mergeCell ref="M1:O1"/>
    <mergeCell ref="P1:R1"/>
    <mergeCell ref="S1:U1"/>
    <mergeCell ref="V1:X1"/>
  </mergeCells>
  <pageMargins left="0.7" right="0.7" top="0.75" bottom="0.75" header="0.3" footer="0.3"/>
  <pageSetup paperSize="5" scale="76" orientation="landscape" horizontalDpi="1200" verticalDpi="1200" r:id="rId1"/>
  <headerFooter>
    <oddHeader>&amp;CNeeds Data for TA Request 44</oddHeader>
    <oddFooter>&amp;LMutli-Race&amp;C&amp;P of &amp;N</oddFooter>
  </headerFooter>
</worksheet>
</file>

<file path=xl/worksheets/sheet3.xml><?xml version="1.0" encoding="utf-8"?>
<worksheet xmlns="http://schemas.openxmlformats.org/spreadsheetml/2006/main" xmlns:r="http://schemas.openxmlformats.org/officeDocument/2006/relationships">
  <dimension ref="A1:AA589"/>
  <sheetViews>
    <sheetView tabSelected="1" zoomScaleNormal="100" workbookViewId="0">
      <pane xSplit="3" ySplit="3" topLeftCell="D4" activePane="bottomRight" state="frozen"/>
      <selection pane="topRight" activeCell="D1" sqref="D1"/>
      <selection pane="bottomLeft" activeCell="A4" sqref="A4"/>
      <selection pane="bottomRight" activeCell="D2" sqref="D1:AA1048576"/>
    </sheetView>
  </sheetViews>
  <sheetFormatPr defaultRowHeight="14.4"/>
  <cols>
    <col min="1" max="1" width="10.6640625" bestFit="1" customWidth="1"/>
    <col min="2" max="2" width="7.77734375" bestFit="1" customWidth="1"/>
    <col min="3" max="3" width="29.109375" customWidth="1"/>
    <col min="4" max="4" width="9" style="6" bestFit="1" customWidth="1"/>
    <col min="5" max="5" width="12" style="6" customWidth="1"/>
    <col min="6" max="6" width="7.44140625" style="7" bestFit="1" customWidth="1"/>
    <col min="7" max="8" width="9" style="9" bestFit="1" customWidth="1"/>
    <col min="9" max="9" width="7.44140625" style="7" bestFit="1" customWidth="1"/>
    <col min="10" max="11" width="6.5546875" bestFit="1" customWidth="1"/>
    <col min="12" max="12" width="8.109375" style="5" bestFit="1" customWidth="1"/>
    <col min="13" max="14" width="6.5546875" style="9" bestFit="1" customWidth="1"/>
    <col min="15" max="15" width="8.109375" style="7" bestFit="1" customWidth="1"/>
    <col min="16" max="17" width="6.5546875" bestFit="1" customWidth="1"/>
    <col min="18" max="18" width="8.44140625" style="5" bestFit="1" customWidth="1"/>
    <col min="19" max="20" width="6.5546875" style="9" bestFit="1" customWidth="1"/>
    <col min="21" max="21" width="8.109375" style="7" bestFit="1" customWidth="1"/>
    <col min="22" max="23" width="6.5546875" bestFit="1" customWidth="1"/>
    <col min="24" max="24" width="8.109375" style="5" bestFit="1" customWidth="1"/>
    <col min="25" max="26" width="7.44140625" style="9" bestFit="1" customWidth="1"/>
    <col min="27" max="27" width="7.6640625" style="7" bestFit="1" customWidth="1"/>
  </cols>
  <sheetData>
    <row r="1" spans="1:27" s="29" customFormat="1" ht="102" customHeight="1">
      <c r="D1" s="35" t="s">
        <v>1194</v>
      </c>
      <c r="E1" s="34"/>
      <c r="F1" s="34"/>
      <c r="G1" s="34"/>
      <c r="H1" s="34"/>
      <c r="I1" s="34"/>
      <c r="J1" s="33" t="s">
        <v>1185</v>
      </c>
      <c r="K1" s="33"/>
      <c r="L1" s="33"/>
      <c r="M1" s="34" t="s">
        <v>1188</v>
      </c>
      <c r="N1" s="34"/>
      <c r="O1" s="34"/>
      <c r="P1" s="33" t="s">
        <v>1189</v>
      </c>
      <c r="Q1" s="33"/>
      <c r="R1" s="33"/>
      <c r="S1" s="34" t="s">
        <v>1190</v>
      </c>
      <c r="T1" s="34"/>
      <c r="U1" s="34"/>
      <c r="V1" s="33" t="s">
        <v>1191</v>
      </c>
      <c r="W1" s="33"/>
      <c r="X1" s="33"/>
      <c r="Y1" s="34" t="s">
        <v>1192</v>
      </c>
      <c r="Z1" s="34"/>
      <c r="AA1" s="34"/>
    </row>
    <row r="2" spans="1:27" s="2" customFormat="1" ht="87" thickBot="1">
      <c r="A2" s="10" t="s">
        <v>0</v>
      </c>
      <c r="B2" s="10" t="s">
        <v>1</v>
      </c>
      <c r="C2" s="10" t="s">
        <v>2</v>
      </c>
      <c r="D2" s="11" t="s">
        <v>1204</v>
      </c>
      <c r="E2" s="11" t="s">
        <v>1207</v>
      </c>
      <c r="F2" s="20" t="s">
        <v>1184</v>
      </c>
      <c r="G2" s="11" t="s">
        <v>1205</v>
      </c>
      <c r="H2" s="11" t="s">
        <v>1206</v>
      </c>
      <c r="I2" s="20" t="s">
        <v>1184</v>
      </c>
      <c r="J2" s="10" t="s">
        <v>1186</v>
      </c>
      <c r="K2" s="10" t="s">
        <v>1187</v>
      </c>
      <c r="L2" s="19" t="s">
        <v>1184</v>
      </c>
      <c r="M2" s="12" t="s">
        <v>1186</v>
      </c>
      <c r="N2" s="12" t="s">
        <v>1187</v>
      </c>
      <c r="O2" s="11" t="s">
        <v>1184</v>
      </c>
      <c r="P2" s="10" t="s">
        <v>1186</v>
      </c>
      <c r="Q2" s="10" t="s">
        <v>1187</v>
      </c>
      <c r="R2" s="13" t="s">
        <v>1184</v>
      </c>
      <c r="S2" s="12" t="s">
        <v>1186</v>
      </c>
      <c r="T2" s="12" t="s">
        <v>1187</v>
      </c>
      <c r="U2" s="11" t="s">
        <v>1184</v>
      </c>
      <c r="V2" s="10" t="s">
        <v>1186</v>
      </c>
      <c r="W2" s="10" t="s">
        <v>1187</v>
      </c>
      <c r="X2" s="13" t="s">
        <v>1184</v>
      </c>
      <c r="Y2" s="12" t="s">
        <v>1186</v>
      </c>
      <c r="Z2" s="12" t="s">
        <v>1187</v>
      </c>
      <c r="AA2" s="11" t="s">
        <v>1184</v>
      </c>
    </row>
    <row r="3" spans="1:27" s="10" customFormat="1" ht="15.6" thickTop="1" thickBot="1">
      <c r="C3" s="10" t="s">
        <v>1183</v>
      </c>
      <c r="D3" s="11">
        <f>SUM(D4:D601)</f>
        <v>1485947.3587835862</v>
      </c>
      <c r="E3" s="11">
        <f>SUM(E4:E601)</f>
        <v>1500968.6418886224</v>
      </c>
      <c r="F3" s="20">
        <f t="shared" ref="F3:F66" si="0">(E3-D3)/D3</f>
        <v>1.0108893169225619E-2</v>
      </c>
      <c r="G3" s="11">
        <f t="shared" ref="G3:H3" si="1">SUM(G4:G601)</f>
        <v>1344744.2284132859</v>
      </c>
      <c r="H3" s="11">
        <f t="shared" si="1"/>
        <v>1355232.5850094554</v>
      </c>
      <c r="I3" s="20">
        <f t="shared" ref="I3:I66" si="2">(H3-G3)/G3</f>
        <v>7.7995178373400659E-3</v>
      </c>
      <c r="J3" s="13">
        <f t="shared" ref="J3:K3" si="3">SUM(J4:J601)</f>
        <v>78792.295286492503</v>
      </c>
      <c r="K3" s="13">
        <f t="shared" si="3"/>
        <v>80769.276288901281</v>
      </c>
      <c r="L3" s="19">
        <f t="shared" ref="L3:L66" si="4">(K3-J3)/J3</f>
        <v>2.5091044691874783E-2</v>
      </c>
      <c r="M3" s="11">
        <f t="shared" ref="M3:N3" si="5">SUM(M4:M601)</f>
        <v>59890.575451611912</v>
      </c>
      <c r="N3" s="11">
        <f t="shared" si="5"/>
        <v>60763.664799997168</v>
      </c>
      <c r="O3" s="20">
        <f t="shared" ref="O3:O66" si="6">(N3-M3)/M3</f>
        <v>1.4578075795759572E-2</v>
      </c>
      <c r="P3" s="13">
        <f t="shared" ref="P3:Q3" si="7">SUM(P4:P601)</f>
        <v>75591.444051961545</v>
      </c>
      <c r="Q3" s="13">
        <f t="shared" si="7"/>
        <v>75106.201654451637</v>
      </c>
      <c r="R3" s="19">
        <f t="shared" ref="R3:R66" si="8">(Q3-P3)/P3</f>
        <v>-6.4192767262965982E-3</v>
      </c>
      <c r="S3" s="11">
        <f t="shared" ref="S3:T3" si="9">SUM(S4:S601)</f>
        <v>55482.92110499346</v>
      </c>
      <c r="T3" s="11">
        <f t="shared" si="9"/>
        <v>54906.970343009511</v>
      </c>
      <c r="U3" s="20">
        <f t="shared" ref="U3:U66" si="10">(T3-S3)/S3</f>
        <v>-1.038068563286431E-2</v>
      </c>
      <c r="V3" s="13">
        <f t="shared" ref="V3:W3" si="11">SUM(V4:V601)</f>
        <v>49220.552103813672</v>
      </c>
      <c r="W3" s="13">
        <f t="shared" si="11"/>
        <v>50473.535705535738</v>
      </c>
      <c r="X3" s="19">
        <f t="shared" ref="X3:X66" si="12">(W3-V3)/V3</f>
        <v>2.5456512537269632E-2</v>
      </c>
      <c r="Y3" s="11">
        <f t="shared" ref="Y3:Z3" si="13">SUM(Y4:Y601)</f>
        <v>172155.93055353986</v>
      </c>
      <c r="Z3" s="11">
        <f t="shared" si="13"/>
        <v>174565.87985375614</v>
      </c>
      <c r="AA3" s="20">
        <f t="shared" ref="AA3:AA66" si="14">(Z3-Y3)/Y3</f>
        <v>1.3998642349801553E-2</v>
      </c>
    </row>
    <row r="4" spans="1:27" ht="15" thickTop="1">
      <c r="A4" t="s">
        <v>12</v>
      </c>
      <c r="B4" t="s">
        <v>62</v>
      </c>
      <c r="C4" t="s">
        <v>63</v>
      </c>
      <c r="D4" s="6">
        <v>96.549082798821644</v>
      </c>
      <c r="E4" s="6">
        <v>94.74504981701179</v>
      </c>
      <c r="F4" s="21">
        <f t="shared" si="0"/>
        <v>-1.8685138475824772E-2</v>
      </c>
      <c r="G4" s="8">
        <v>96.549082798821644</v>
      </c>
      <c r="H4" s="8">
        <v>94.74504981701179</v>
      </c>
      <c r="I4" s="21">
        <f t="shared" si="2"/>
        <v>-1.8685138475824772E-2</v>
      </c>
      <c r="J4" s="1">
        <v>5.0254685247477173</v>
      </c>
      <c r="K4" s="1">
        <v>7.019702066314272</v>
      </c>
      <c r="L4" s="4">
        <f t="shared" si="4"/>
        <v>0.39682539682539686</v>
      </c>
      <c r="M4" s="8">
        <v>7.4983181162902452</v>
      </c>
      <c r="N4" s="8">
        <v>10.92839980778472</v>
      </c>
      <c r="O4" s="21">
        <f t="shared" si="6"/>
        <v>0.4574468085106384</v>
      </c>
      <c r="P4" s="1">
        <v>7.6578567996155691</v>
      </c>
      <c r="Q4" s="1">
        <v>5.4243152330610283</v>
      </c>
      <c r="R4" s="4">
        <f t="shared" si="8"/>
        <v>-0.29166666666666663</v>
      </c>
      <c r="S4" s="8">
        <v>4.4670831331090826</v>
      </c>
      <c r="T4" s="8">
        <v>6.4613166746756372</v>
      </c>
      <c r="U4" s="21">
        <f t="shared" si="10"/>
        <v>0.4464285714285714</v>
      </c>
      <c r="V4" s="1">
        <v>1.5953868332532437</v>
      </c>
      <c r="W4" s="1">
        <v>3.9884670831331093</v>
      </c>
      <c r="X4" s="4">
        <f t="shared" si="12"/>
        <v>1.5</v>
      </c>
      <c r="Y4" s="8">
        <v>20.181643440653531</v>
      </c>
      <c r="Z4" s="8">
        <v>23.372417107160018</v>
      </c>
      <c r="AA4" s="21">
        <f t="shared" si="14"/>
        <v>0.15810276679841898</v>
      </c>
    </row>
    <row r="5" spans="1:27">
      <c r="A5" t="s">
        <v>12</v>
      </c>
      <c r="B5" t="s">
        <v>222</v>
      </c>
      <c r="C5" t="s">
        <v>223</v>
      </c>
      <c r="D5" s="6">
        <v>300.8336258660508</v>
      </c>
      <c r="E5" s="6">
        <v>288.78018160651919</v>
      </c>
      <c r="F5" s="21">
        <f t="shared" si="0"/>
        <v>-4.0066811762919478E-2</v>
      </c>
      <c r="G5" s="8">
        <v>300.8336258660508</v>
      </c>
      <c r="H5" s="8">
        <v>288.78018160651919</v>
      </c>
      <c r="I5" s="21">
        <f t="shared" si="2"/>
        <v>-4.0066811762919478E-2</v>
      </c>
      <c r="J5" s="1">
        <v>15</v>
      </c>
      <c r="K5" s="1">
        <v>10</v>
      </c>
      <c r="L5" s="4">
        <f t="shared" si="4"/>
        <v>-0.33333333333333331</v>
      </c>
      <c r="M5" s="8">
        <v>15</v>
      </c>
      <c r="N5" s="8">
        <v>15</v>
      </c>
      <c r="O5" s="21">
        <f t="shared" si="6"/>
        <v>0</v>
      </c>
      <c r="P5" s="1">
        <v>10</v>
      </c>
      <c r="Q5" s="1">
        <v>10</v>
      </c>
      <c r="R5" s="4">
        <f t="shared" si="8"/>
        <v>0</v>
      </c>
      <c r="S5" s="8">
        <v>4</v>
      </c>
      <c r="T5" s="8">
        <v>4</v>
      </c>
      <c r="U5" s="21">
        <f t="shared" si="10"/>
        <v>0</v>
      </c>
      <c r="V5" s="1">
        <v>4</v>
      </c>
      <c r="W5" s="1">
        <v>4</v>
      </c>
      <c r="X5" s="4">
        <f t="shared" si="12"/>
        <v>0</v>
      </c>
      <c r="Y5" s="8">
        <v>17</v>
      </c>
      <c r="Z5" s="8">
        <v>12</v>
      </c>
      <c r="AA5" s="21">
        <f t="shared" si="14"/>
        <v>-0.29411764705882354</v>
      </c>
    </row>
    <row r="6" spans="1:27">
      <c r="A6" t="s">
        <v>12</v>
      </c>
      <c r="B6" t="s">
        <v>13</v>
      </c>
      <c r="C6" t="s">
        <v>14</v>
      </c>
      <c r="D6" s="6">
        <v>124.43448795180723</v>
      </c>
      <c r="E6" s="6">
        <v>120.72452830188679</v>
      </c>
      <c r="F6" s="21">
        <f t="shared" si="0"/>
        <v>-2.9814561147688264E-2</v>
      </c>
      <c r="G6" s="8">
        <v>124.43448795180723</v>
      </c>
      <c r="H6" s="8">
        <v>120.72452830188679</v>
      </c>
      <c r="I6" s="21">
        <f t="shared" si="2"/>
        <v>-2.9814561147688264E-2</v>
      </c>
      <c r="J6" s="1">
        <v>11</v>
      </c>
      <c r="K6" s="1">
        <v>8</v>
      </c>
      <c r="L6" s="4">
        <f t="shared" si="4"/>
        <v>-0.27272727272727271</v>
      </c>
      <c r="M6" s="8">
        <v>15</v>
      </c>
      <c r="N6" s="8">
        <v>14</v>
      </c>
      <c r="O6" s="21">
        <f t="shared" si="6"/>
        <v>-6.6666666666666666E-2</v>
      </c>
      <c r="P6" s="1">
        <v>5</v>
      </c>
      <c r="Q6" s="1">
        <v>0</v>
      </c>
      <c r="R6" s="4">
        <f t="shared" si="8"/>
        <v>-1</v>
      </c>
      <c r="S6" s="8">
        <v>8</v>
      </c>
      <c r="T6" s="8">
        <v>8</v>
      </c>
      <c r="U6" s="21">
        <f t="shared" si="10"/>
        <v>0</v>
      </c>
      <c r="V6" s="1">
        <v>4</v>
      </c>
      <c r="W6" s="1">
        <v>3</v>
      </c>
      <c r="X6" s="4">
        <f t="shared" si="12"/>
        <v>-0.25</v>
      </c>
      <c r="Y6" s="8">
        <v>19</v>
      </c>
      <c r="Z6" s="8">
        <v>10</v>
      </c>
      <c r="AA6" s="21">
        <f t="shared" si="14"/>
        <v>-0.47368421052631576</v>
      </c>
    </row>
    <row r="7" spans="1:27">
      <c r="A7" t="s">
        <v>12</v>
      </c>
      <c r="B7" t="s">
        <v>15</v>
      </c>
      <c r="C7" t="s">
        <v>16</v>
      </c>
      <c r="D7" s="6">
        <v>37.30536</v>
      </c>
      <c r="E7" s="6">
        <v>36.608304182509499</v>
      </c>
      <c r="F7" s="21">
        <f t="shared" si="0"/>
        <v>-1.8685138475824942E-2</v>
      </c>
      <c r="G7" s="8">
        <v>37.30536</v>
      </c>
      <c r="H7" s="8">
        <v>36.608304182509499</v>
      </c>
      <c r="I7" s="21">
        <f t="shared" si="2"/>
        <v>-1.8685138475824942E-2</v>
      </c>
      <c r="J7" s="1">
        <v>4</v>
      </c>
      <c r="K7" s="1">
        <v>4</v>
      </c>
      <c r="L7" s="4">
        <f t="shared" si="4"/>
        <v>0</v>
      </c>
      <c r="M7" s="8">
        <v>10</v>
      </c>
      <c r="N7" s="8">
        <v>10</v>
      </c>
      <c r="O7" s="21">
        <f t="shared" si="6"/>
        <v>0</v>
      </c>
      <c r="P7" s="1">
        <v>4</v>
      </c>
      <c r="Q7" s="1">
        <v>4</v>
      </c>
      <c r="R7" s="4">
        <f t="shared" si="8"/>
        <v>0</v>
      </c>
      <c r="S7" s="8">
        <v>10</v>
      </c>
      <c r="T7" s="8">
        <v>10</v>
      </c>
      <c r="U7" s="21">
        <f t="shared" si="10"/>
        <v>0</v>
      </c>
      <c r="V7" s="1">
        <v>4</v>
      </c>
      <c r="W7" s="1">
        <v>4</v>
      </c>
      <c r="X7" s="4">
        <f t="shared" si="12"/>
        <v>0</v>
      </c>
      <c r="Y7" s="8">
        <v>17</v>
      </c>
      <c r="Z7" s="8">
        <v>17</v>
      </c>
      <c r="AA7" s="21">
        <f t="shared" si="14"/>
        <v>0</v>
      </c>
    </row>
    <row r="8" spans="1:27">
      <c r="A8" t="s">
        <v>12</v>
      </c>
      <c r="B8" t="s">
        <v>17</v>
      </c>
      <c r="C8" t="s">
        <v>18</v>
      </c>
      <c r="D8" s="6">
        <v>644.51931893725271</v>
      </c>
      <c r="E8" s="6">
        <v>646.18582644067783</v>
      </c>
      <c r="F8" s="21">
        <f t="shared" si="0"/>
        <v>2.5856595054016777E-3</v>
      </c>
      <c r="G8" s="8">
        <v>644.51931893725271</v>
      </c>
      <c r="H8" s="8">
        <v>646.18582644067783</v>
      </c>
      <c r="I8" s="21">
        <f t="shared" si="2"/>
        <v>2.5856595054016777E-3</v>
      </c>
      <c r="J8" s="1">
        <v>45</v>
      </c>
      <c r="K8" s="1">
        <v>25</v>
      </c>
      <c r="L8" s="4">
        <f t="shared" si="4"/>
        <v>-0.44444444444444442</v>
      </c>
      <c r="M8" s="8">
        <v>15</v>
      </c>
      <c r="N8" s="8">
        <v>25</v>
      </c>
      <c r="O8" s="21">
        <f t="shared" si="6"/>
        <v>0.66666666666666663</v>
      </c>
      <c r="P8" s="1">
        <v>30</v>
      </c>
      <c r="Q8" s="1">
        <v>25</v>
      </c>
      <c r="R8" s="4">
        <f t="shared" si="8"/>
        <v>-0.16666666666666666</v>
      </c>
      <c r="S8" s="8">
        <v>115</v>
      </c>
      <c r="T8" s="8">
        <v>105</v>
      </c>
      <c r="U8" s="21">
        <f t="shared" si="10"/>
        <v>-8.6956521739130432E-2</v>
      </c>
      <c r="V8" s="1">
        <v>10</v>
      </c>
      <c r="W8" s="1">
        <v>10</v>
      </c>
      <c r="X8" s="4">
        <f t="shared" si="12"/>
        <v>0</v>
      </c>
      <c r="Y8" s="8">
        <v>90</v>
      </c>
      <c r="Z8" s="8">
        <v>75</v>
      </c>
      <c r="AA8" s="21">
        <f t="shared" si="14"/>
        <v>-0.16666666666666666</v>
      </c>
    </row>
    <row r="9" spans="1:27">
      <c r="A9" t="s">
        <v>12</v>
      </c>
      <c r="B9" t="s">
        <v>19</v>
      </c>
      <c r="C9" t="s">
        <v>20</v>
      </c>
      <c r="D9" s="6">
        <v>347.1320492933861</v>
      </c>
      <c r="E9" s="6">
        <v>348.02961457627117</v>
      </c>
      <c r="F9" s="21">
        <f t="shared" si="0"/>
        <v>2.5856595054018533E-3</v>
      </c>
      <c r="G9" s="8">
        <v>347.1320492933861</v>
      </c>
      <c r="H9" s="8">
        <v>348.02961457627117</v>
      </c>
      <c r="I9" s="21">
        <f t="shared" si="2"/>
        <v>2.5856595054018533E-3</v>
      </c>
      <c r="J9" s="1">
        <v>20</v>
      </c>
      <c r="K9" s="1">
        <v>25</v>
      </c>
      <c r="L9" s="4">
        <f t="shared" si="4"/>
        <v>0.25</v>
      </c>
      <c r="M9" s="8">
        <v>20</v>
      </c>
      <c r="N9" s="8">
        <v>20</v>
      </c>
      <c r="O9" s="21">
        <f t="shared" si="6"/>
        <v>0</v>
      </c>
      <c r="P9" s="1">
        <v>15</v>
      </c>
      <c r="Q9" s="1">
        <v>15</v>
      </c>
      <c r="R9" s="4">
        <f t="shared" si="8"/>
        <v>0</v>
      </c>
      <c r="S9" s="8">
        <v>45</v>
      </c>
      <c r="T9" s="8">
        <v>60</v>
      </c>
      <c r="U9" s="21">
        <f t="shared" si="10"/>
        <v>0.33333333333333331</v>
      </c>
      <c r="V9" s="1">
        <v>15</v>
      </c>
      <c r="W9" s="1">
        <v>20</v>
      </c>
      <c r="X9" s="4">
        <f t="shared" si="12"/>
        <v>0.33333333333333331</v>
      </c>
      <c r="Y9" s="8">
        <v>54</v>
      </c>
      <c r="Z9" s="8">
        <v>59</v>
      </c>
      <c r="AA9" s="21">
        <f t="shared" si="14"/>
        <v>9.2592592592592587E-2</v>
      </c>
    </row>
    <row r="10" spans="1:27">
      <c r="A10" t="s">
        <v>12</v>
      </c>
      <c r="B10" t="s">
        <v>21</v>
      </c>
      <c r="C10" t="s">
        <v>22</v>
      </c>
      <c r="D10" s="6">
        <v>46.79634180138568</v>
      </c>
      <c r="E10" s="6">
        <v>44.921361583236319</v>
      </c>
      <c r="F10" s="21">
        <f t="shared" si="0"/>
        <v>-4.0066811762919485E-2</v>
      </c>
      <c r="G10" s="8">
        <v>46.79634180138568</v>
      </c>
      <c r="H10" s="8">
        <v>44.921361583236319</v>
      </c>
      <c r="I10" s="21">
        <f t="shared" si="2"/>
        <v>-4.0066811762919485E-2</v>
      </c>
      <c r="J10" s="1">
        <v>0</v>
      </c>
      <c r="K10" s="1">
        <v>4</v>
      </c>
      <c r="L10" s="4" t="e">
        <f t="shared" si="4"/>
        <v>#DIV/0!</v>
      </c>
      <c r="M10" s="8">
        <v>4</v>
      </c>
      <c r="N10" s="8">
        <v>4</v>
      </c>
      <c r="O10" s="21">
        <f t="shared" si="6"/>
        <v>0</v>
      </c>
      <c r="P10" s="1">
        <v>10</v>
      </c>
      <c r="Q10" s="1">
        <v>10</v>
      </c>
      <c r="R10" s="4">
        <f t="shared" si="8"/>
        <v>0</v>
      </c>
      <c r="S10" s="8">
        <v>4</v>
      </c>
      <c r="T10" s="8">
        <v>4</v>
      </c>
      <c r="U10" s="21">
        <f t="shared" si="10"/>
        <v>0</v>
      </c>
      <c r="V10" s="1">
        <v>0</v>
      </c>
      <c r="W10" s="1">
        <v>0</v>
      </c>
      <c r="X10" s="4" t="e">
        <f t="shared" si="12"/>
        <v>#DIV/0!</v>
      </c>
      <c r="Y10" s="8">
        <v>2</v>
      </c>
      <c r="Z10" s="8">
        <v>6</v>
      </c>
      <c r="AA10" s="21">
        <f t="shared" si="14"/>
        <v>2</v>
      </c>
    </row>
    <row r="11" spans="1:27">
      <c r="A11" t="s">
        <v>12</v>
      </c>
      <c r="B11" t="s">
        <v>23</v>
      </c>
      <c r="C11" t="s">
        <v>24</v>
      </c>
      <c r="D11" s="6">
        <v>699.81405938691898</v>
      </c>
      <c r="E11" s="6">
        <v>707.66337547730154</v>
      </c>
      <c r="F11" s="21">
        <f t="shared" si="0"/>
        <v>1.1216288076948685E-2</v>
      </c>
      <c r="G11" s="8">
        <v>699.81405938691898</v>
      </c>
      <c r="H11" s="8">
        <v>707.66337547730154</v>
      </c>
      <c r="I11" s="21">
        <f t="shared" si="2"/>
        <v>1.1216288076948685E-2</v>
      </c>
      <c r="J11" s="1">
        <v>40</v>
      </c>
      <c r="K11" s="1">
        <v>50</v>
      </c>
      <c r="L11" s="4">
        <f t="shared" si="4"/>
        <v>0.25</v>
      </c>
      <c r="M11" s="8">
        <v>35</v>
      </c>
      <c r="N11" s="8">
        <v>40</v>
      </c>
      <c r="O11" s="21">
        <f t="shared" si="6"/>
        <v>0.14285714285714285</v>
      </c>
      <c r="P11" s="1">
        <v>30</v>
      </c>
      <c r="Q11" s="1">
        <v>30</v>
      </c>
      <c r="R11" s="4">
        <f t="shared" si="8"/>
        <v>0</v>
      </c>
      <c r="S11" s="8">
        <v>95</v>
      </c>
      <c r="T11" s="8">
        <v>110</v>
      </c>
      <c r="U11" s="21">
        <f t="shared" si="10"/>
        <v>0.15789473684210525</v>
      </c>
      <c r="V11" s="1">
        <v>15</v>
      </c>
      <c r="W11" s="1">
        <v>20</v>
      </c>
      <c r="X11" s="4">
        <f t="shared" si="12"/>
        <v>0.33333333333333331</v>
      </c>
      <c r="Y11" s="8">
        <v>84</v>
      </c>
      <c r="Z11" s="8">
        <v>99</v>
      </c>
      <c r="AA11" s="21">
        <f t="shared" si="14"/>
        <v>0.17857142857142858</v>
      </c>
    </row>
    <row r="12" spans="1:27">
      <c r="A12" t="s">
        <v>12</v>
      </c>
      <c r="B12" t="s">
        <v>25</v>
      </c>
      <c r="C12" t="s">
        <v>26</v>
      </c>
      <c r="D12" s="6">
        <v>31.926983783783783</v>
      </c>
      <c r="E12" s="6">
        <v>31.698962703379223</v>
      </c>
      <c r="F12" s="21">
        <f t="shared" si="0"/>
        <v>-7.1419549666440771E-3</v>
      </c>
      <c r="G12" s="8">
        <v>31.926983783783783</v>
      </c>
      <c r="H12" s="8">
        <v>31.698962703379223</v>
      </c>
      <c r="I12" s="21">
        <f t="shared" si="2"/>
        <v>-7.1419549666440771E-3</v>
      </c>
      <c r="J12" s="1">
        <v>0</v>
      </c>
      <c r="K12" s="1">
        <v>0</v>
      </c>
      <c r="L12" s="4" t="e">
        <f t="shared" si="4"/>
        <v>#DIV/0!</v>
      </c>
      <c r="M12" s="8">
        <v>0</v>
      </c>
      <c r="N12" s="8">
        <v>0</v>
      </c>
      <c r="O12" s="21" t="e">
        <f t="shared" si="6"/>
        <v>#DIV/0!</v>
      </c>
      <c r="P12" s="1">
        <v>4</v>
      </c>
      <c r="Q12" s="1">
        <v>4</v>
      </c>
      <c r="R12" s="4">
        <f t="shared" si="8"/>
        <v>0</v>
      </c>
      <c r="S12" s="8">
        <v>4</v>
      </c>
      <c r="T12" s="8">
        <v>4</v>
      </c>
      <c r="U12" s="21">
        <f t="shared" si="10"/>
        <v>0</v>
      </c>
      <c r="V12" s="1">
        <v>0</v>
      </c>
      <c r="W12" s="1">
        <v>0</v>
      </c>
      <c r="X12" s="4" t="e">
        <f t="shared" si="12"/>
        <v>#DIV/0!</v>
      </c>
      <c r="Y12" s="8">
        <v>4</v>
      </c>
      <c r="Z12" s="8">
        <v>4</v>
      </c>
      <c r="AA12" s="21">
        <f t="shared" si="14"/>
        <v>0</v>
      </c>
    </row>
    <row r="13" spans="1:27">
      <c r="A13" t="s">
        <v>12</v>
      </c>
      <c r="B13" t="s">
        <v>27</v>
      </c>
      <c r="C13" t="s">
        <v>28</v>
      </c>
      <c r="D13" s="6">
        <v>174.84715953129466</v>
      </c>
      <c r="E13" s="6">
        <v>175.69805504587154</v>
      </c>
      <c r="F13" s="21">
        <f t="shared" si="0"/>
        <v>4.8665103674422625E-3</v>
      </c>
      <c r="G13" s="8">
        <v>174.84715953129466</v>
      </c>
      <c r="H13" s="8">
        <v>175.69805504587154</v>
      </c>
      <c r="I13" s="21">
        <f t="shared" si="2"/>
        <v>4.8665103674422625E-3</v>
      </c>
      <c r="J13" s="1">
        <v>10</v>
      </c>
      <c r="K13" s="1">
        <v>4</v>
      </c>
      <c r="L13" s="4">
        <f t="shared" si="4"/>
        <v>-0.6</v>
      </c>
      <c r="M13" s="8">
        <v>4</v>
      </c>
      <c r="N13" s="8">
        <v>4</v>
      </c>
      <c r="O13" s="21">
        <f t="shared" si="6"/>
        <v>0</v>
      </c>
      <c r="P13" s="1">
        <v>10</v>
      </c>
      <c r="Q13" s="1">
        <v>10</v>
      </c>
      <c r="R13" s="4">
        <f t="shared" si="8"/>
        <v>0</v>
      </c>
      <c r="S13" s="8">
        <v>10</v>
      </c>
      <c r="T13" s="8">
        <v>10</v>
      </c>
      <c r="U13" s="21">
        <f t="shared" si="10"/>
        <v>0</v>
      </c>
      <c r="V13" s="1">
        <v>4</v>
      </c>
      <c r="W13" s="1">
        <v>4</v>
      </c>
      <c r="X13" s="4">
        <f t="shared" si="12"/>
        <v>0</v>
      </c>
      <c r="Y13" s="8">
        <v>19</v>
      </c>
      <c r="Z13" s="8">
        <v>13</v>
      </c>
      <c r="AA13" s="21">
        <f t="shared" si="14"/>
        <v>-0.31578947368421051</v>
      </c>
    </row>
    <row r="14" spans="1:27">
      <c r="A14" t="s">
        <v>12</v>
      </c>
      <c r="B14" t="s">
        <v>29</v>
      </c>
      <c r="C14" t="s">
        <v>30</v>
      </c>
      <c r="D14" s="6">
        <v>7.9962029236851038</v>
      </c>
      <c r="E14" s="6">
        <v>7.1322282572043276</v>
      </c>
      <c r="F14" s="21">
        <f t="shared" si="0"/>
        <v>-0.10804811667818551</v>
      </c>
      <c r="G14" s="8">
        <v>7.9962029236851038</v>
      </c>
      <c r="H14" s="8">
        <v>7.1322282572043276</v>
      </c>
      <c r="I14" s="21">
        <f t="shared" si="2"/>
        <v>-0.10804811667818551</v>
      </c>
      <c r="J14" s="1">
        <v>0</v>
      </c>
      <c r="K14" s="1">
        <v>0</v>
      </c>
      <c r="L14" s="4" t="e">
        <f t="shared" si="4"/>
        <v>#DIV/0!</v>
      </c>
      <c r="M14" s="8">
        <v>0</v>
      </c>
      <c r="N14" s="8">
        <v>1.4207277715023396</v>
      </c>
      <c r="O14" s="21" t="e">
        <f t="shared" si="6"/>
        <v>#DIV/0!</v>
      </c>
      <c r="P14" s="1">
        <v>0</v>
      </c>
      <c r="Q14" s="1">
        <v>0</v>
      </c>
      <c r="R14" s="4" t="e">
        <f t="shared" si="8"/>
        <v>#DIV/0!</v>
      </c>
      <c r="S14" s="8">
        <v>0</v>
      </c>
      <c r="T14" s="8">
        <v>0</v>
      </c>
      <c r="U14" s="21" t="e">
        <f t="shared" si="10"/>
        <v>#DIV/0!</v>
      </c>
      <c r="V14" s="1">
        <v>0</v>
      </c>
      <c r="W14" s="1">
        <v>0</v>
      </c>
      <c r="X14" s="4" t="e">
        <f t="shared" si="12"/>
        <v>#DIV/0!</v>
      </c>
      <c r="Y14" s="8">
        <v>0</v>
      </c>
      <c r="Z14" s="8">
        <v>1.4207277715023396</v>
      </c>
      <c r="AA14" s="21" t="e">
        <f t="shared" si="14"/>
        <v>#DIV/0!</v>
      </c>
    </row>
    <row r="15" spans="1:27">
      <c r="A15" t="s">
        <v>12</v>
      </c>
      <c r="B15" t="s">
        <v>378</v>
      </c>
      <c r="C15" t="s">
        <v>379</v>
      </c>
      <c r="D15" s="6">
        <v>419.01774939963269</v>
      </c>
      <c r="E15" s="6">
        <v>423.71757318625367</v>
      </c>
      <c r="F15" s="21">
        <f t="shared" si="0"/>
        <v>1.1216288076948709E-2</v>
      </c>
      <c r="G15" s="8">
        <v>419.01774939963269</v>
      </c>
      <c r="H15" s="8">
        <v>423.71757318625367</v>
      </c>
      <c r="I15" s="21">
        <f t="shared" si="2"/>
        <v>1.1216288076948709E-2</v>
      </c>
      <c r="J15" s="1">
        <v>30</v>
      </c>
      <c r="K15" s="1">
        <v>30</v>
      </c>
      <c r="L15" s="4">
        <f t="shared" si="4"/>
        <v>0</v>
      </c>
      <c r="M15" s="8">
        <v>35</v>
      </c>
      <c r="N15" s="8">
        <v>25</v>
      </c>
      <c r="O15" s="21">
        <f t="shared" si="6"/>
        <v>-0.2857142857142857</v>
      </c>
      <c r="P15" s="1">
        <v>40</v>
      </c>
      <c r="Q15" s="1">
        <v>35</v>
      </c>
      <c r="R15" s="4">
        <f t="shared" si="8"/>
        <v>-0.125</v>
      </c>
      <c r="S15" s="8">
        <v>65</v>
      </c>
      <c r="T15" s="8">
        <v>65</v>
      </c>
      <c r="U15" s="21">
        <f t="shared" si="10"/>
        <v>0</v>
      </c>
      <c r="V15" s="1">
        <v>15</v>
      </c>
      <c r="W15" s="1">
        <v>10</v>
      </c>
      <c r="X15" s="4">
        <f t="shared" si="12"/>
        <v>-0.33333333333333331</v>
      </c>
      <c r="Y15" s="8">
        <v>78</v>
      </c>
      <c r="Z15" s="8">
        <v>63</v>
      </c>
      <c r="AA15" s="21">
        <f t="shared" si="14"/>
        <v>-0.19230769230769232</v>
      </c>
    </row>
    <row r="16" spans="1:27">
      <c r="A16" t="s">
        <v>12</v>
      </c>
      <c r="B16" t="s">
        <v>32</v>
      </c>
      <c r="C16" t="s">
        <v>33</v>
      </c>
      <c r="D16" s="6">
        <v>169.93394594594594</v>
      </c>
      <c r="E16" s="6">
        <v>168.72028535669588</v>
      </c>
      <c r="F16" s="21">
        <f t="shared" si="0"/>
        <v>-7.1419549666439557E-3</v>
      </c>
      <c r="G16" s="8">
        <v>169.93394594594594</v>
      </c>
      <c r="H16" s="8">
        <v>168.72028535669588</v>
      </c>
      <c r="I16" s="21">
        <f t="shared" si="2"/>
        <v>-7.1419549666439557E-3</v>
      </c>
      <c r="J16" s="1">
        <v>20</v>
      </c>
      <c r="K16" s="1">
        <v>10</v>
      </c>
      <c r="L16" s="4">
        <f t="shared" si="4"/>
        <v>-0.5</v>
      </c>
      <c r="M16" s="8">
        <v>10</v>
      </c>
      <c r="N16" s="8">
        <v>15</v>
      </c>
      <c r="O16" s="21">
        <f t="shared" si="6"/>
        <v>0.5</v>
      </c>
      <c r="P16" s="1">
        <v>10</v>
      </c>
      <c r="Q16" s="1">
        <v>10</v>
      </c>
      <c r="R16" s="4">
        <f t="shared" si="8"/>
        <v>0</v>
      </c>
      <c r="S16" s="8">
        <v>45</v>
      </c>
      <c r="T16" s="8">
        <v>45</v>
      </c>
      <c r="U16" s="21">
        <f t="shared" si="10"/>
        <v>0</v>
      </c>
      <c r="V16" s="1">
        <v>0</v>
      </c>
      <c r="W16" s="1">
        <v>4</v>
      </c>
      <c r="X16" s="4" t="e">
        <f t="shared" si="12"/>
        <v>#DIV/0!</v>
      </c>
      <c r="Y16" s="8">
        <v>40</v>
      </c>
      <c r="Z16" s="8">
        <v>35</v>
      </c>
      <c r="AA16" s="21">
        <f t="shared" si="14"/>
        <v>-0.125</v>
      </c>
    </row>
    <row r="17" spans="1:27">
      <c r="A17" t="s">
        <v>12</v>
      </c>
      <c r="B17" t="s">
        <v>36</v>
      </c>
      <c r="C17" t="s">
        <v>37</v>
      </c>
      <c r="D17" s="6">
        <v>226.99593639183672</v>
      </c>
      <c r="E17" s="6">
        <v>226.77500635696819</v>
      </c>
      <c r="F17" s="21">
        <f t="shared" si="0"/>
        <v>-9.7327748848844808E-4</v>
      </c>
      <c r="G17" s="8">
        <v>226.99593639183672</v>
      </c>
      <c r="H17" s="8">
        <v>226.77500635696819</v>
      </c>
      <c r="I17" s="21">
        <f t="shared" si="2"/>
        <v>-9.7327748848844808E-4</v>
      </c>
      <c r="J17" s="1">
        <v>4</v>
      </c>
      <c r="K17" s="1">
        <v>20</v>
      </c>
      <c r="L17" s="4">
        <f t="shared" si="4"/>
        <v>4</v>
      </c>
      <c r="M17" s="8">
        <v>15</v>
      </c>
      <c r="N17" s="8">
        <v>15</v>
      </c>
      <c r="O17" s="21">
        <f t="shared" si="6"/>
        <v>0</v>
      </c>
      <c r="P17" s="1">
        <v>15</v>
      </c>
      <c r="Q17" s="1">
        <v>10</v>
      </c>
      <c r="R17" s="4">
        <f t="shared" si="8"/>
        <v>-0.33333333333333331</v>
      </c>
      <c r="S17" s="8">
        <v>35</v>
      </c>
      <c r="T17" s="8">
        <v>40</v>
      </c>
      <c r="U17" s="21">
        <f t="shared" si="10"/>
        <v>0.14285714285714285</v>
      </c>
      <c r="V17" s="1">
        <v>4</v>
      </c>
      <c r="W17" s="1">
        <v>10</v>
      </c>
      <c r="X17" s="4">
        <f t="shared" si="12"/>
        <v>1.5</v>
      </c>
      <c r="Y17" s="8">
        <v>24</v>
      </c>
      <c r="Z17" s="8">
        <v>35</v>
      </c>
      <c r="AA17" s="21">
        <f t="shared" si="14"/>
        <v>0.45833333333333331</v>
      </c>
    </row>
    <row r="18" spans="1:27">
      <c r="A18" t="s">
        <v>12</v>
      </c>
      <c r="B18" t="s">
        <v>38</v>
      </c>
      <c r="C18" t="s">
        <v>39</v>
      </c>
      <c r="D18" s="6">
        <v>278.98570093457943</v>
      </c>
      <c r="E18" s="6">
        <v>276.06490325092466</v>
      </c>
      <c r="F18" s="21">
        <f t="shared" si="0"/>
        <v>-1.0469345467779653E-2</v>
      </c>
      <c r="G18" s="8">
        <v>278.98570093457943</v>
      </c>
      <c r="H18" s="8">
        <v>276.06490325092466</v>
      </c>
      <c r="I18" s="21">
        <f t="shared" si="2"/>
        <v>-1.0469345467779653E-2</v>
      </c>
      <c r="J18" s="1">
        <v>10</v>
      </c>
      <c r="K18" s="1">
        <v>10</v>
      </c>
      <c r="L18" s="4">
        <f t="shared" si="4"/>
        <v>0</v>
      </c>
      <c r="M18" s="8">
        <v>15</v>
      </c>
      <c r="N18" s="8">
        <v>10</v>
      </c>
      <c r="O18" s="21">
        <f t="shared" si="6"/>
        <v>-0.33333333333333331</v>
      </c>
      <c r="P18" s="1">
        <v>20</v>
      </c>
      <c r="Q18" s="1">
        <v>20</v>
      </c>
      <c r="R18" s="4">
        <f t="shared" si="8"/>
        <v>0</v>
      </c>
      <c r="S18" s="8">
        <v>40</v>
      </c>
      <c r="T18" s="8">
        <v>40</v>
      </c>
      <c r="U18" s="21">
        <f t="shared" si="10"/>
        <v>0</v>
      </c>
      <c r="V18" s="1">
        <v>4</v>
      </c>
      <c r="W18" s="1">
        <v>4</v>
      </c>
      <c r="X18" s="4">
        <f t="shared" si="12"/>
        <v>0</v>
      </c>
      <c r="Y18" s="8">
        <v>41</v>
      </c>
      <c r="Z18" s="8">
        <v>36</v>
      </c>
      <c r="AA18" s="21">
        <f t="shared" si="14"/>
        <v>-0.12195121951219512</v>
      </c>
    </row>
    <row r="19" spans="1:27">
      <c r="A19" t="s">
        <v>12</v>
      </c>
      <c r="B19" t="s">
        <v>484</v>
      </c>
      <c r="C19" t="s">
        <v>485</v>
      </c>
      <c r="D19" s="6">
        <v>85.980265461223325</v>
      </c>
      <c r="E19" s="6">
        <v>86.944644887568941</v>
      </c>
      <c r="F19" s="21">
        <f t="shared" si="0"/>
        <v>1.1216288076948844E-2</v>
      </c>
      <c r="G19" s="8">
        <v>85.980265461223325</v>
      </c>
      <c r="H19" s="8">
        <v>86.944644887568941</v>
      </c>
      <c r="I19" s="21">
        <f t="shared" si="2"/>
        <v>1.1216288076948844E-2</v>
      </c>
      <c r="J19" s="1">
        <v>4</v>
      </c>
      <c r="K19" s="1">
        <v>4</v>
      </c>
      <c r="L19" s="4">
        <f t="shared" si="4"/>
        <v>0</v>
      </c>
      <c r="M19" s="8">
        <v>0</v>
      </c>
      <c r="N19" s="8">
        <v>0</v>
      </c>
      <c r="O19" s="21" t="e">
        <f t="shared" si="6"/>
        <v>#DIV/0!</v>
      </c>
      <c r="P19" s="1">
        <v>4</v>
      </c>
      <c r="Q19" s="1">
        <v>4</v>
      </c>
      <c r="R19" s="4">
        <f t="shared" si="8"/>
        <v>0</v>
      </c>
      <c r="S19" s="8">
        <v>4</v>
      </c>
      <c r="T19" s="8">
        <v>4</v>
      </c>
      <c r="U19" s="21">
        <f t="shared" si="10"/>
        <v>0</v>
      </c>
      <c r="V19" s="1">
        <v>4</v>
      </c>
      <c r="W19" s="1">
        <v>4</v>
      </c>
      <c r="X19" s="4">
        <f t="shared" si="12"/>
        <v>0</v>
      </c>
      <c r="Y19" s="8">
        <v>8</v>
      </c>
      <c r="Z19" s="8">
        <v>8</v>
      </c>
      <c r="AA19" s="21">
        <f t="shared" si="14"/>
        <v>0</v>
      </c>
    </row>
    <row r="20" spans="1:27">
      <c r="A20" t="s">
        <v>12</v>
      </c>
      <c r="B20" t="s">
        <v>42</v>
      </c>
      <c r="C20" t="s">
        <v>43</v>
      </c>
      <c r="D20" s="6">
        <v>337.4752899887514</v>
      </c>
      <c r="E20" s="6">
        <v>332.95919730033745</v>
      </c>
      <c r="F20" s="21">
        <f t="shared" si="0"/>
        <v>-1.3381995133819952E-2</v>
      </c>
      <c r="G20" s="8">
        <v>337.4752899887514</v>
      </c>
      <c r="H20" s="8">
        <v>332.95919730033745</v>
      </c>
      <c r="I20" s="21">
        <f t="shared" si="2"/>
        <v>-1.3381995133819952E-2</v>
      </c>
      <c r="J20" s="1">
        <v>40</v>
      </c>
      <c r="K20" s="1">
        <v>40</v>
      </c>
      <c r="L20" s="4">
        <f t="shared" si="4"/>
        <v>0</v>
      </c>
      <c r="M20" s="8">
        <v>40</v>
      </c>
      <c r="N20" s="8">
        <v>35</v>
      </c>
      <c r="O20" s="21">
        <f t="shared" si="6"/>
        <v>-0.125</v>
      </c>
      <c r="P20" s="1">
        <v>20</v>
      </c>
      <c r="Q20" s="1">
        <v>20</v>
      </c>
      <c r="R20" s="4">
        <f t="shared" si="8"/>
        <v>0</v>
      </c>
      <c r="S20" s="8">
        <v>30</v>
      </c>
      <c r="T20" s="8">
        <v>25</v>
      </c>
      <c r="U20" s="21">
        <f t="shared" si="10"/>
        <v>-0.16666666666666666</v>
      </c>
      <c r="V20" s="1">
        <v>15</v>
      </c>
      <c r="W20" s="1">
        <v>10</v>
      </c>
      <c r="X20" s="4">
        <f t="shared" si="12"/>
        <v>-0.33333333333333331</v>
      </c>
      <c r="Y20" s="8">
        <v>76</v>
      </c>
      <c r="Z20" s="8">
        <v>71</v>
      </c>
      <c r="AA20" s="21">
        <f t="shared" si="14"/>
        <v>-6.5789473684210523E-2</v>
      </c>
    </row>
    <row r="21" spans="1:27">
      <c r="A21" t="s">
        <v>12</v>
      </c>
      <c r="B21" t="s">
        <v>44</v>
      </c>
      <c r="C21" t="s">
        <v>45</v>
      </c>
      <c r="D21" s="6">
        <v>376.33007213114752</v>
      </c>
      <c r="E21" s="6">
        <v>377.30313355932196</v>
      </c>
      <c r="F21" s="21">
        <f t="shared" si="0"/>
        <v>2.5856595054018E-3</v>
      </c>
      <c r="G21" s="8">
        <v>376.33007213114752</v>
      </c>
      <c r="H21" s="8">
        <v>377.30313355932196</v>
      </c>
      <c r="I21" s="21">
        <f t="shared" si="2"/>
        <v>2.5856595054018E-3</v>
      </c>
      <c r="J21" s="1">
        <v>30</v>
      </c>
      <c r="K21" s="1">
        <v>25</v>
      </c>
      <c r="L21" s="4">
        <f t="shared" si="4"/>
        <v>-0.16666666666666666</v>
      </c>
      <c r="M21" s="8">
        <v>15</v>
      </c>
      <c r="N21" s="8">
        <v>20</v>
      </c>
      <c r="O21" s="21">
        <f t="shared" si="6"/>
        <v>0.33333333333333331</v>
      </c>
      <c r="P21" s="1">
        <v>35</v>
      </c>
      <c r="Q21" s="1">
        <v>30</v>
      </c>
      <c r="R21" s="4">
        <f t="shared" si="8"/>
        <v>-0.14285714285714285</v>
      </c>
      <c r="S21" s="8">
        <v>40</v>
      </c>
      <c r="T21" s="8">
        <v>40</v>
      </c>
      <c r="U21" s="21">
        <f t="shared" si="10"/>
        <v>0</v>
      </c>
      <c r="V21" s="1">
        <v>10</v>
      </c>
      <c r="W21" s="1">
        <v>10</v>
      </c>
      <c r="X21" s="4">
        <f t="shared" si="12"/>
        <v>0</v>
      </c>
      <c r="Y21" s="8">
        <v>59</v>
      </c>
      <c r="Z21" s="8">
        <v>54</v>
      </c>
      <c r="AA21" s="21">
        <f t="shared" si="14"/>
        <v>-8.4745762711864403E-2</v>
      </c>
    </row>
    <row r="22" spans="1:27">
      <c r="A22" t="s">
        <v>12</v>
      </c>
      <c r="B22" t="s">
        <v>46</v>
      </c>
      <c r="C22" t="s">
        <v>47</v>
      </c>
      <c r="D22" s="6">
        <v>81.362313513513513</v>
      </c>
      <c r="E22" s="6">
        <v>80.781227534418022</v>
      </c>
      <c r="F22" s="21">
        <f t="shared" si="0"/>
        <v>-7.1419549666440823E-3</v>
      </c>
      <c r="G22" s="8">
        <v>81.362313513513513</v>
      </c>
      <c r="H22" s="8">
        <v>80.781227534418022</v>
      </c>
      <c r="I22" s="21">
        <f t="shared" si="2"/>
        <v>-7.1419549666440823E-3</v>
      </c>
      <c r="J22" s="1">
        <v>15</v>
      </c>
      <c r="K22" s="1">
        <v>20</v>
      </c>
      <c r="L22" s="4">
        <f t="shared" si="4"/>
        <v>0.33333333333333331</v>
      </c>
      <c r="M22" s="8">
        <v>10</v>
      </c>
      <c r="N22" s="8">
        <v>4</v>
      </c>
      <c r="O22" s="21">
        <f t="shared" si="6"/>
        <v>-0.6</v>
      </c>
      <c r="P22" s="1">
        <v>4</v>
      </c>
      <c r="Q22" s="1">
        <v>10</v>
      </c>
      <c r="R22" s="4">
        <f t="shared" si="8"/>
        <v>1.5</v>
      </c>
      <c r="S22" s="8">
        <v>15</v>
      </c>
      <c r="T22" s="8">
        <v>15</v>
      </c>
      <c r="U22" s="21">
        <f t="shared" si="10"/>
        <v>0</v>
      </c>
      <c r="V22" s="1">
        <v>4</v>
      </c>
      <c r="W22" s="1">
        <v>4</v>
      </c>
      <c r="X22" s="4">
        <f t="shared" si="12"/>
        <v>0</v>
      </c>
      <c r="Y22" s="8">
        <v>29</v>
      </c>
      <c r="Z22" s="8">
        <v>34</v>
      </c>
      <c r="AA22" s="21">
        <f t="shared" si="14"/>
        <v>0.17241379310344829</v>
      </c>
    </row>
    <row r="23" spans="1:27">
      <c r="A23" t="s">
        <v>12</v>
      </c>
      <c r="B23" t="s">
        <v>48</v>
      </c>
      <c r="C23" t="s">
        <v>49</v>
      </c>
      <c r="D23" s="6">
        <v>200.98130841121494</v>
      </c>
      <c r="E23" s="6">
        <v>198.87716566089156</v>
      </c>
      <c r="F23" s="21">
        <f t="shared" si="0"/>
        <v>-1.0469345467779646E-2</v>
      </c>
      <c r="G23" s="8">
        <v>200.98130841121494</v>
      </c>
      <c r="H23" s="8">
        <v>198.87716566089156</v>
      </c>
      <c r="I23" s="21">
        <f t="shared" si="2"/>
        <v>-1.0469345467779646E-2</v>
      </c>
      <c r="J23" s="1">
        <v>9</v>
      </c>
      <c r="K23" s="1">
        <v>8</v>
      </c>
      <c r="L23" s="4">
        <f t="shared" si="4"/>
        <v>-0.1111111111111111</v>
      </c>
      <c r="M23" s="8">
        <v>0</v>
      </c>
      <c r="N23" s="8">
        <v>1</v>
      </c>
      <c r="O23" s="21" t="e">
        <f t="shared" si="6"/>
        <v>#DIV/0!</v>
      </c>
      <c r="P23" s="1">
        <v>6</v>
      </c>
      <c r="Q23" s="1">
        <v>0</v>
      </c>
      <c r="R23" s="4">
        <f t="shared" si="8"/>
        <v>-1</v>
      </c>
      <c r="S23" s="8">
        <v>0</v>
      </c>
      <c r="T23" s="8">
        <v>0</v>
      </c>
      <c r="U23" s="21" t="e">
        <f t="shared" si="10"/>
        <v>#DIV/0!</v>
      </c>
      <c r="V23" s="1">
        <v>0</v>
      </c>
      <c r="W23" s="1">
        <v>0</v>
      </c>
      <c r="X23" s="4" t="e">
        <f t="shared" si="12"/>
        <v>#DIV/0!</v>
      </c>
      <c r="Y23" s="8">
        <v>15</v>
      </c>
      <c r="Z23" s="8">
        <v>9</v>
      </c>
      <c r="AA23" s="21">
        <f t="shared" si="14"/>
        <v>-0.4</v>
      </c>
    </row>
    <row r="24" spans="1:27">
      <c r="A24" t="s">
        <v>12</v>
      </c>
      <c r="B24" t="s">
        <v>50</v>
      </c>
      <c r="C24" t="s">
        <v>51</v>
      </c>
      <c r="D24" s="6">
        <v>139.03686486486487</v>
      </c>
      <c r="E24" s="6">
        <v>138.04386983729663</v>
      </c>
      <c r="F24" s="21">
        <f t="shared" si="0"/>
        <v>-7.1419549666440667E-3</v>
      </c>
      <c r="G24" s="8">
        <v>139.03686486486487</v>
      </c>
      <c r="H24" s="8">
        <v>138.04386983729663</v>
      </c>
      <c r="I24" s="21">
        <f t="shared" si="2"/>
        <v>-7.1419549666440667E-3</v>
      </c>
      <c r="J24" s="1">
        <v>10</v>
      </c>
      <c r="K24" s="1">
        <v>20</v>
      </c>
      <c r="L24" s="4">
        <f t="shared" si="4"/>
        <v>1</v>
      </c>
      <c r="M24" s="8">
        <v>15</v>
      </c>
      <c r="N24" s="8">
        <v>10</v>
      </c>
      <c r="O24" s="21">
        <f t="shared" si="6"/>
        <v>-0.33333333333333331</v>
      </c>
      <c r="P24" s="1">
        <v>15</v>
      </c>
      <c r="Q24" s="1">
        <v>10</v>
      </c>
      <c r="R24" s="4">
        <f t="shared" si="8"/>
        <v>-0.33333333333333331</v>
      </c>
      <c r="S24" s="8">
        <v>50</v>
      </c>
      <c r="T24" s="8">
        <v>50</v>
      </c>
      <c r="U24" s="21">
        <f t="shared" si="10"/>
        <v>0</v>
      </c>
      <c r="V24" s="1">
        <v>4</v>
      </c>
      <c r="W24" s="1">
        <v>4</v>
      </c>
      <c r="X24" s="4">
        <f t="shared" si="12"/>
        <v>0</v>
      </c>
      <c r="Y24" s="8">
        <v>40</v>
      </c>
      <c r="Z24" s="8">
        <v>40</v>
      </c>
      <c r="AA24" s="21">
        <f t="shared" si="14"/>
        <v>0</v>
      </c>
    </row>
    <row r="25" spans="1:27">
      <c r="A25" t="s">
        <v>12</v>
      </c>
      <c r="B25" t="s">
        <v>284</v>
      </c>
      <c r="C25" t="s">
        <v>285</v>
      </c>
      <c r="D25" s="6">
        <v>813.00326961435223</v>
      </c>
      <c r="E25" s="6">
        <v>822.12214849384804</v>
      </c>
      <c r="F25" s="21">
        <f t="shared" si="0"/>
        <v>1.1216288076948751E-2</v>
      </c>
      <c r="G25" s="8">
        <v>813.00326961435223</v>
      </c>
      <c r="H25" s="8">
        <v>822.12214849384804</v>
      </c>
      <c r="I25" s="21">
        <f t="shared" si="2"/>
        <v>1.1216288076948751E-2</v>
      </c>
      <c r="J25" s="1">
        <v>30</v>
      </c>
      <c r="K25" s="1">
        <v>25</v>
      </c>
      <c r="L25" s="4">
        <f t="shared" si="4"/>
        <v>-0.16666666666666666</v>
      </c>
      <c r="M25" s="8">
        <v>35</v>
      </c>
      <c r="N25" s="8">
        <v>35</v>
      </c>
      <c r="O25" s="21">
        <f t="shared" si="6"/>
        <v>0</v>
      </c>
      <c r="P25" s="1">
        <v>35</v>
      </c>
      <c r="Q25" s="1">
        <v>50</v>
      </c>
      <c r="R25" s="4">
        <f t="shared" si="8"/>
        <v>0.42857142857142855</v>
      </c>
      <c r="S25" s="8">
        <v>115</v>
      </c>
      <c r="T25" s="8">
        <v>115</v>
      </c>
      <c r="U25" s="21">
        <f t="shared" si="10"/>
        <v>0</v>
      </c>
      <c r="V25" s="1">
        <v>4</v>
      </c>
      <c r="W25" s="1">
        <v>4</v>
      </c>
      <c r="X25" s="4">
        <f t="shared" si="12"/>
        <v>0</v>
      </c>
      <c r="Y25" s="8">
        <v>96</v>
      </c>
      <c r="Z25" s="8">
        <v>106</v>
      </c>
      <c r="AA25" s="21">
        <f t="shared" si="14"/>
        <v>0.10416666666666667</v>
      </c>
    </row>
    <row r="26" spans="1:27">
      <c r="A26" t="s">
        <v>12</v>
      </c>
      <c r="B26" t="s">
        <v>56</v>
      </c>
      <c r="C26" t="s">
        <v>57</v>
      </c>
      <c r="D26" s="6">
        <v>52.988153310104522</v>
      </c>
      <c r="E26" s="6">
        <v>49.712387427240969</v>
      </c>
      <c r="F26" s="21">
        <f t="shared" si="0"/>
        <v>-6.1820721769499445E-2</v>
      </c>
      <c r="G26" s="8">
        <v>52.988153310104522</v>
      </c>
      <c r="H26" s="8">
        <v>49.712387427240969</v>
      </c>
      <c r="I26" s="21">
        <f t="shared" si="2"/>
        <v>-6.1820721769499445E-2</v>
      </c>
      <c r="J26" s="1">
        <v>0</v>
      </c>
      <c r="K26" s="1">
        <v>0</v>
      </c>
      <c r="L26" s="4" t="e">
        <f t="shared" si="4"/>
        <v>#DIV/0!</v>
      </c>
      <c r="M26" s="8">
        <v>4</v>
      </c>
      <c r="N26" s="8">
        <v>4</v>
      </c>
      <c r="O26" s="21">
        <f t="shared" si="6"/>
        <v>0</v>
      </c>
      <c r="P26" s="1">
        <v>4</v>
      </c>
      <c r="Q26" s="1">
        <v>4</v>
      </c>
      <c r="R26" s="4">
        <f t="shared" si="8"/>
        <v>0</v>
      </c>
      <c r="S26" s="8">
        <v>0</v>
      </c>
      <c r="T26" s="8">
        <v>0</v>
      </c>
      <c r="U26" s="21" t="e">
        <f t="shared" si="10"/>
        <v>#DIV/0!</v>
      </c>
      <c r="V26" s="1">
        <v>0</v>
      </c>
      <c r="W26" s="1">
        <v>0</v>
      </c>
      <c r="X26" s="4" t="e">
        <f t="shared" si="12"/>
        <v>#DIV/0!</v>
      </c>
      <c r="Y26" s="8">
        <v>0</v>
      </c>
      <c r="Z26" s="8">
        <v>0</v>
      </c>
      <c r="AA26" s="21" t="e">
        <f t="shared" si="14"/>
        <v>#DIV/0!</v>
      </c>
    </row>
    <row r="27" spans="1:27">
      <c r="A27" t="s">
        <v>12</v>
      </c>
      <c r="B27" t="s">
        <v>58</v>
      </c>
      <c r="C27" t="s">
        <v>59</v>
      </c>
      <c r="D27" s="6">
        <v>293.06163663086488</v>
      </c>
      <c r="E27" s="6">
        <v>293.81939423728807</v>
      </c>
      <c r="F27" s="21">
        <f t="shared" si="0"/>
        <v>2.5856595054017293E-3</v>
      </c>
      <c r="G27" s="8">
        <v>293.06163663086488</v>
      </c>
      <c r="H27" s="8">
        <v>293.81939423728807</v>
      </c>
      <c r="I27" s="21">
        <f t="shared" si="2"/>
        <v>2.5856595054017293E-3</v>
      </c>
      <c r="J27" s="1">
        <v>10</v>
      </c>
      <c r="K27" s="1">
        <v>10</v>
      </c>
      <c r="L27" s="4">
        <f t="shared" si="4"/>
        <v>0</v>
      </c>
      <c r="M27" s="8">
        <v>25</v>
      </c>
      <c r="N27" s="8">
        <v>20</v>
      </c>
      <c r="O27" s="21">
        <f t="shared" si="6"/>
        <v>-0.2</v>
      </c>
      <c r="P27" s="1">
        <v>10</v>
      </c>
      <c r="Q27" s="1">
        <v>10</v>
      </c>
      <c r="R27" s="4">
        <f t="shared" si="8"/>
        <v>0</v>
      </c>
      <c r="S27" s="8">
        <v>70</v>
      </c>
      <c r="T27" s="8">
        <v>60</v>
      </c>
      <c r="U27" s="21">
        <f t="shared" si="10"/>
        <v>-0.14285714285714285</v>
      </c>
      <c r="V27" s="1">
        <v>0</v>
      </c>
      <c r="W27" s="1">
        <v>0</v>
      </c>
      <c r="X27" s="4" t="e">
        <f t="shared" si="12"/>
        <v>#DIV/0!</v>
      </c>
      <c r="Y27" s="8">
        <v>45</v>
      </c>
      <c r="Z27" s="8">
        <v>40</v>
      </c>
      <c r="AA27" s="21">
        <f t="shared" si="14"/>
        <v>-0.1111111111111111</v>
      </c>
    </row>
    <row r="28" spans="1:27">
      <c r="A28" t="s">
        <v>12</v>
      </c>
      <c r="B28" t="s">
        <v>54</v>
      </c>
      <c r="C28" t="s">
        <v>55</v>
      </c>
      <c r="D28" s="6">
        <v>222.15528037383177</v>
      </c>
      <c r="E28" s="6">
        <v>219.82945999610666</v>
      </c>
      <c r="F28" s="21">
        <f t="shared" si="0"/>
        <v>-1.0469345467779719E-2</v>
      </c>
      <c r="G28" s="8">
        <v>222.15528037383177</v>
      </c>
      <c r="H28" s="8">
        <v>219.82945999610666</v>
      </c>
      <c r="I28" s="21">
        <f t="shared" si="2"/>
        <v>-1.0469345467779719E-2</v>
      </c>
      <c r="J28" s="1">
        <v>4</v>
      </c>
      <c r="K28" s="1">
        <v>4</v>
      </c>
      <c r="L28" s="4">
        <f t="shared" si="4"/>
        <v>0</v>
      </c>
      <c r="M28" s="8">
        <v>10</v>
      </c>
      <c r="N28" s="8">
        <v>15</v>
      </c>
      <c r="O28" s="21">
        <f t="shared" si="6"/>
        <v>0.5</v>
      </c>
      <c r="P28" s="1">
        <v>10</v>
      </c>
      <c r="Q28" s="1">
        <v>10</v>
      </c>
      <c r="R28" s="4">
        <f t="shared" si="8"/>
        <v>0</v>
      </c>
      <c r="S28" s="8">
        <v>25</v>
      </c>
      <c r="T28" s="8">
        <v>30</v>
      </c>
      <c r="U28" s="21">
        <f t="shared" si="10"/>
        <v>0.2</v>
      </c>
      <c r="V28" s="1">
        <v>10</v>
      </c>
      <c r="W28" s="1">
        <v>10</v>
      </c>
      <c r="X28" s="4">
        <f t="shared" si="12"/>
        <v>0</v>
      </c>
      <c r="Y28" s="8">
        <v>14</v>
      </c>
      <c r="Z28" s="8">
        <v>19</v>
      </c>
      <c r="AA28" s="21">
        <f t="shared" si="14"/>
        <v>0.35714285714285715</v>
      </c>
    </row>
    <row r="29" spans="1:27">
      <c r="A29" t="s">
        <v>12</v>
      </c>
      <c r="B29" t="s">
        <v>60</v>
      </c>
      <c r="C29" t="s">
        <v>61</v>
      </c>
      <c r="D29" s="6">
        <v>2662.763523364486</v>
      </c>
      <c r="E29" s="6">
        <v>2634.8861321393806</v>
      </c>
      <c r="F29" s="21">
        <f t="shared" si="0"/>
        <v>-1.0469345467779811E-2</v>
      </c>
      <c r="G29" s="8">
        <v>2662.763523364486</v>
      </c>
      <c r="H29" s="8">
        <v>2634.8861321393806</v>
      </c>
      <c r="I29" s="21">
        <f t="shared" si="2"/>
        <v>-1.0469345467779811E-2</v>
      </c>
      <c r="J29" s="1">
        <v>105</v>
      </c>
      <c r="K29" s="1">
        <v>100</v>
      </c>
      <c r="L29" s="4">
        <f t="shared" si="4"/>
        <v>-4.7619047619047616E-2</v>
      </c>
      <c r="M29" s="8">
        <v>75</v>
      </c>
      <c r="N29" s="8">
        <v>70</v>
      </c>
      <c r="O29" s="21">
        <f t="shared" si="6"/>
        <v>-6.6666666666666666E-2</v>
      </c>
      <c r="P29" s="1">
        <v>80</v>
      </c>
      <c r="Q29" s="1">
        <v>100</v>
      </c>
      <c r="R29" s="4">
        <f t="shared" si="8"/>
        <v>0.25</v>
      </c>
      <c r="S29" s="8">
        <v>180</v>
      </c>
      <c r="T29" s="8">
        <v>250</v>
      </c>
      <c r="U29" s="21">
        <f t="shared" si="10"/>
        <v>0.3888888888888889</v>
      </c>
      <c r="V29" s="1">
        <v>50</v>
      </c>
      <c r="W29" s="1">
        <v>40</v>
      </c>
      <c r="X29" s="4">
        <f t="shared" si="12"/>
        <v>-0.2</v>
      </c>
      <c r="Y29" s="8">
        <v>99</v>
      </c>
      <c r="Z29" s="8">
        <v>109</v>
      </c>
      <c r="AA29" s="21">
        <f t="shared" si="14"/>
        <v>0.10101010101010101</v>
      </c>
    </row>
    <row r="30" spans="1:27">
      <c r="A30" t="s">
        <v>12</v>
      </c>
      <c r="B30" t="s">
        <v>64</v>
      </c>
      <c r="C30" t="s">
        <v>65</v>
      </c>
      <c r="D30" s="6">
        <v>84.452021621621611</v>
      </c>
      <c r="E30" s="6">
        <v>83.848869086357951</v>
      </c>
      <c r="F30" s="21">
        <f t="shared" si="0"/>
        <v>-7.1419549666439253E-3</v>
      </c>
      <c r="G30" s="8">
        <v>84.452021621621611</v>
      </c>
      <c r="H30" s="8">
        <v>83.848869086357951</v>
      </c>
      <c r="I30" s="21">
        <f t="shared" si="2"/>
        <v>-7.1419549666439253E-3</v>
      </c>
      <c r="J30" s="1">
        <v>10</v>
      </c>
      <c r="K30" s="1">
        <v>10</v>
      </c>
      <c r="L30" s="4">
        <f t="shared" si="4"/>
        <v>0</v>
      </c>
      <c r="M30" s="8">
        <v>10</v>
      </c>
      <c r="N30" s="8">
        <v>20</v>
      </c>
      <c r="O30" s="21">
        <f t="shared" si="6"/>
        <v>1</v>
      </c>
      <c r="P30" s="1">
        <v>10</v>
      </c>
      <c r="Q30" s="1">
        <v>4</v>
      </c>
      <c r="R30" s="4">
        <f t="shared" si="8"/>
        <v>-0.6</v>
      </c>
      <c r="S30" s="8">
        <v>20</v>
      </c>
      <c r="T30" s="8">
        <v>25</v>
      </c>
      <c r="U30" s="21">
        <f t="shared" si="10"/>
        <v>0.25</v>
      </c>
      <c r="V30" s="1">
        <v>4</v>
      </c>
      <c r="W30" s="1">
        <v>4</v>
      </c>
      <c r="X30" s="4">
        <f t="shared" si="12"/>
        <v>0</v>
      </c>
      <c r="Y30" s="8">
        <v>30</v>
      </c>
      <c r="Z30" s="8">
        <v>34</v>
      </c>
      <c r="AA30" s="21">
        <f t="shared" si="14"/>
        <v>0.13333333333333333</v>
      </c>
    </row>
    <row r="31" spans="1:27">
      <c r="A31" t="s">
        <v>12</v>
      </c>
      <c r="B31" t="s">
        <v>66</v>
      </c>
      <c r="C31" t="s">
        <v>67</v>
      </c>
      <c r="D31" s="6">
        <v>0</v>
      </c>
      <c r="E31" s="6">
        <v>0</v>
      </c>
      <c r="F31" s="21" t="e">
        <f t="shared" si="0"/>
        <v>#DIV/0!</v>
      </c>
      <c r="G31" s="8">
        <v>0</v>
      </c>
      <c r="H31" s="8">
        <v>0</v>
      </c>
      <c r="I31" s="21" t="e">
        <f t="shared" si="2"/>
        <v>#DIV/0!</v>
      </c>
      <c r="J31" s="1">
        <v>0</v>
      </c>
      <c r="K31" s="1">
        <v>0</v>
      </c>
      <c r="L31" s="4" t="e">
        <f t="shared" si="4"/>
        <v>#DIV/0!</v>
      </c>
      <c r="M31" s="8">
        <v>0</v>
      </c>
      <c r="N31" s="8">
        <v>0</v>
      </c>
      <c r="O31" s="21" t="e">
        <f t="shared" si="6"/>
        <v>#DIV/0!</v>
      </c>
      <c r="P31" s="1">
        <v>0</v>
      </c>
      <c r="Q31" s="1">
        <v>0</v>
      </c>
      <c r="R31" s="4" t="e">
        <f t="shared" si="8"/>
        <v>#DIV/0!</v>
      </c>
      <c r="S31" s="8">
        <v>0</v>
      </c>
      <c r="T31" s="8">
        <v>0</v>
      </c>
      <c r="U31" s="21" t="e">
        <f t="shared" si="10"/>
        <v>#DIV/0!</v>
      </c>
      <c r="V31" s="1">
        <v>0</v>
      </c>
      <c r="W31" s="1">
        <v>0</v>
      </c>
      <c r="X31" s="4" t="e">
        <f t="shared" si="12"/>
        <v>#DIV/0!</v>
      </c>
      <c r="Y31" s="8">
        <v>0</v>
      </c>
      <c r="Z31" s="8">
        <v>0</v>
      </c>
      <c r="AA31" s="21" t="e">
        <f t="shared" si="14"/>
        <v>#DIV/0!</v>
      </c>
    </row>
    <row r="32" spans="1:27">
      <c r="A32" t="s">
        <v>12</v>
      </c>
      <c r="B32" t="s">
        <v>68</v>
      </c>
      <c r="C32" t="s">
        <v>69</v>
      </c>
      <c r="D32" s="6">
        <v>17.966812076529592</v>
      </c>
      <c r="E32" s="6">
        <v>18.124199480816333</v>
      </c>
      <c r="F32" s="21">
        <f t="shared" si="0"/>
        <v>8.7598959468351782E-3</v>
      </c>
      <c r="G32" s="8">
        <v>17.966812076529592</v>
      </c>
      <c r="H32" s="8">
        <v>18.124199480816333</v>
      </c>
      <c r="I32" s="21">
        <f t="shared" si="2"/>
        <v>8.7598959468351782E-3</v>
      </c>
      <c r="J32" s="1">
        <v>0.33037986789552787</v>
      </c>
      <c r="K32" s="1">
        <v>0.48666701048514116</v>
      </c>
      <c r="L32" s="4">
        <f t="shared" si="4"/>
        <v>0.47305286361768911</v>
      </c>
      <c r="M32" s="8">
        <v>0.95443072947596941</v>
      </c>
      <c r="N32" s="8">
        <v>1.1281826152155545</v>
      </c>
      <c r="O32" s="21">
        <f t="shared" si="6"/>
        <v>0.18204766503587291</v>
      </c>
      <c r="P32" s="1">
        <v>0.80759523263351263</v>
      </c>
      <c r="Q32" s="1">
        <v>0.84798039705744299</v>
      </c>
      <c r="R32" s="4">
        <f t="shared" si="8"/>
        <v>5.0006689975418891E-2</v>
      </c>
      <c r="S32" s="8">
        <v>1.4316460942139542</v>
      </c>
      <c r="T32" s="8">
        <v>1.2904049520439349</v>
      </c>
      <c r="U32" s="21">
        <f t="shared" si="10"/>
        <v>-9.8656464569595856E-2</v>
      </c>
      <c r="V32" s="1">
        <v>0.48455713958010754</v>
      </c>
      <c r="W32" s="1">
        <v>0.47929326790203297</v>
      </c>
      <c r="X32" s="4">
        <f t="shared" si="12"/>
        <v>-1.0863263066634359E-2</v>
      </c>
      <c r="Y32" s="8">
        <v>2.0924058300050099</v>
      </c>
      <c r="Z32" s="8">
        <v>2.4628300227581388</v>
      </c>
      <c r="AA32" s="21">
        <f t="shared" si="14"/>
        <v>0.17703267092896696</v>
      </c>
    </row>
    <row r="33" spans="1:27">
      <c r="A33" t="s">
        <v>12</v>
      </c>
      <c r="B33" t="s">
        <v>244</v>
      </c>
      <c r="C33" t="s">
        <v>245</v>
      </c>
      <c r="D33" s="6">
        <v>0</v>
      </c>
      <c r="E33" s="6">
        <v>0</v>
      </c>
      <c r="F33" s="21" t="e">
        <f t="shared" si="0"/>
        <v>#DIV/0!</v>
      </c>
      <c r="G33" s="8">
        <v>0</v>
      </c>
      <c r="H33" s="8">
        <v>0</v>
      </c>
      <c r="I33" s="21" t="e">
        <f t="shared" si="2"/>
        <v>#DIV/0!</v>
      </c>
      <c r="J33" s="1">
        <v>0</v>
      </c>
      <c r="K33" s="1">
        <v>0</v>
      </c>
      <c r="L33" s="4" t="e">
        <f t="shared" si="4"/>
        <v>#DIV/0!</v>
      </c>
      <c r="M33" s="8">
        <v>0</v>
      </c>
      <c r="N33" s="8">
        <v>0</v>
      </c>
      <c r="O33" s="21" t="e">
        <f t="shared" si="6"/>
        <v>#DIV/0!</v>
      </c>
      <c r="P33" s="1">
        <v>0</v>
      </c>
      <c r="Q33" s="1">
        <v>0</v>
      </c>
      <c r="R33" s="4" t="e">
        <f t="shared" si="8"/>
        <v>#DIV/0!</v>
      </c>
      <c r="S33" s="8">
        <v>0</v>
      </c>
      <c r="T33" s="8">
        <v>0</v>
      </c>
      <c r="U33" s="21" t="e">
        <f t="shared" si="10"/>
        <v>#DIV/0!</v>
      </c>
      <c r="V33" s="1">
        <v>0</v>
      </c>
      <c r="W33" s="1">
        <v>0</v>
      </c>
      <c r="X33" s="4" t="e">
        <f t="shared" si="12"/>
        <v>#DIV/0!</v>
      </c>
      <c r="Y33" s="8">
        <v>0</v>
      </c>
      <c r="Z33" s="8">
        <v>0</v>
      </c>
      <c r="AA33" s="21" t="e">
        <f t="shared" si="14"/>
        <v>#DIV/0!</v>
      </c>
    </row>
    <row r="34" spans="1:27">
      <c r="A34" t="s">
        <v>12</v>
      </c>
      <c r="B34" t="s">
        <v>70</v>
      </c>
      <c r="C34" t="s">
        <v>71</v>
      </c>
      <c r="D34" s="6">
        <v>33.986789189189189</v>
      </c>
      <c r="E34" s="6">
        <v>33.744057071339171</v>
      </c>
      <c r="F34" s="21">
        <f t="shared" si="0"/>
        <v>-7.1419549666441639E-3</v>
      </c>
      <c r="G34" s="8">
        <v>33.986789189189189</v>
      </c>
      <c r="H34" s="8">
        <v>33.744057071339171</v>
      </c>
      <c r="I34" s="21">
        <f t="shared" si="2"/>
        <v>-7.1419549666441639E-3</v>
      </c>
      <c r="J34" s="1">
        <v>4</v>
      </c>
      <c r="K34" s="1">
        <v>4</v>
      </c>
      <c r="L34" s="4">
        <f t="shared" si="4"/>
        <v>0</v>
      </c>
      <c r="M34" s="8">
        <v>4</v>
      </c>
      <c r="N34" s="8">
        <v>4</v>
      </c>
      <c r="O34" s="21">
        <f t="shared" si="6"/>
        <v>0</v>
      </c>
      <c r="P34" s="1">
        <v>4</v>
      </c>
      <c r="Q34" s="1">
        <v>0</v>
      </c>
      <c r="R34" s="4">
        <f t="shared" si="8"/>
        <v>-1</v>
      </c>
      <c r="S34" s="8">
        <v>10</v>
      </c>
      <c r="T34" s="8">
        <v>10</v>
      </c>
      <c r="U34" s="21">
        <f t="shared" si="10"/>
        <v>0</v>
      </c>
      <c r="V34" s="1">
        <v>4</v>
      </c>
      <c r="W34" s="1">
        <v>4</v>
      </c>
      <c r="X34" s="4">
        <f t="shared" si="12"/>
        <v>0</v>
      </c>
      <c r="Y34" s="8">
        <v>12</v>
      </c>
      <c r="Z34" s="8">
        <v>8</v>
      </c>
      <c r="AA34" s="21">
        <f t="shared" si="14"/>
        <v>-0.33333333333333331</v>
      </c>
    </row>
    <row r="35" spans="1:27">
      <c r="A35" t="s">
        <v>12</v>
      </c>
      <c r="B35" t="s">
        <v>72</v>
      </c>
      <c r="C35" t="s">
        <v>73</v>
      </c>
      <c r="D35" s="6">
        <v>376.39227053941903</v>
      </c>
      <c r="E35" s="6">
        <v>378.04334182120118</v>
      </c>
      <c r="F35" s="21">
        <f t="shared" si="0"/>
        <v>4.3865706365753786E-3</v>
      </c>
      <c r="G35" s="8">
        <v>376.39227053941903</v>
      </c>
      <c r="H35" s="8">
        <v>378.04334182120118</v>
      </c>
      <c r="I35" s="21">
        <f t="shared" si="2"/>
        <v>4.3865706365753786E-3</v>
      </c>
      <c r="J35" s="1">
        <v>20</v>
      </c>
      <c r="K35" s="1">
        <v>25</v>
      </c>
      <c r="L35" s="4">
        <f t="shared" si="4"/>
        <v>0.25</v>
      </c>
      <c r="M35" s="8">
        <v>15</v>
      </c>
      <c r="N35" s="8">
        <v>20</v>
      </c>
      <c r="O35" s="21">
        <f t="shared" si="6"/>
        <v>0.33333333333333331</v>
      </c>
      <c r="P35" s="1">
        <v>30</v>
      </c>
      <c r="Q35" s="1">
        <v>35</v>
      </c>
      <c r="R35" s="4">
        <f t="shared" si="8"/>
        <v>0.16666666666666666</v>
      </c>
      <c r="S35" s="8">
        <v>40</v>
      </c>
      <c r="T35" s="8">
        <v>55</v>
      </c>
      <c r="U35" s="21">
        <f t="shared" si="10"/>
        <v>0.375</v>
      </c>
      <c r="V35" s="1">
        <v>4</v>
      </c>
      <c r="W35" s="1">
        <v>10</v>
      </c>
      <c r="X35" s="4">
        <f t="shared" si="12"/>
        <v>1.5</v>
      </c>
      <c r="Y35" s="8">
        <v>45</v>
      </c>
      <c r="Z35" s="8">
        <v>60</v>
      </c>
      <c r="AA35" s="21">
        <f t="shared" si="14"/>
        <v>0.33333333333333331</v>
      </c>
    </row>
    <row r="36" spans="1:27">
      <c r="A36" t="s">
        <v>12</v>
      </c>
      <c r="B36" t="s">
        <v>74</v>
      </c>
      <c r="C36" t="s">
        <v>75</v>
      </c>
      <c r="D36" s="6">
        <v>28.056686462677867</v>
      </c>
      <c r="E36" s="6">
        <v>26.201824492684025</v>
      </c>
      <c r="F36" s="21">
        <f t="shared" si="0"/>
        <v>-6.6111227085253035E-2</v>
      </c>
      <c r="G36" s="8">
        <v>28.056686462677867</v>
      </c>
      <c r="H36" s="8">
        <v>26.201824492684025</v>
      </c>
      <c r="I36" s="21">
        <f t="shared" si="2"/>
        <v>-6.6111227085253035E-2</v>
      </c>
      <c r="J36" s="1">
        <v>0.96741976023023613</v>
      </c>
      <c r="K36" s="1">
        <v>0.9709848794442173</v>
      </c>
      <c r="L36" s="4">
        <f t="shared" si="4"/>
        <v>3.6851833718309717E-3</v>
      </c>
      <c r="M36" s="8">
        <v>1.209274700287795</v>
      </c>
      <c r="N36" s="8">
        <v>0.48549243972210865</v>
      </c>
      <c r="O36" s="21">
        <f t="shared" si="6"/>
        <v>-0.59852592665126758</v>
      </c>
      <c r="P36" s="1">
        <v>0</v>
      </c>
      <c r="Q36" s="1">
        <v>0.9709848794442173</v>
      </c>
      <c r="R36" s="4" t="e">
        <f t="shared" si="8"/>
        <v>#DIV/0!</v>
      </c>
      <c r="S36" s="8">
        <v>0.96741976023023613</v>
      </c>
      <c r="T36" s="8">
        <v>0.9709848794442173</v>
      </c>
      <c r="U36" s="21">
        <f t="shared" si="10"/>
        <v>3.6851833718309717E-3</v>
      </c>
      <c r="V36" s="1">
        <v>0.96741976023023613</v>
      </c>
      <c r="W36" s="1">
        <v>0.9709848794442173</v>
      </c>
      <c r="X36" s="4">
        <f t="shared" si="12"/>
        <v>3.6851833718309717E-3</v>
      </c>
      <c r="Y36" s="8">
        <v>1.1766944605180312</v>
      </c>
      <c r="Z36" s="8">
        <v>1.4274621986105434</v>
      </c>
      <c r="AA36" s="21">
        <f t="shared" si="14"/>
        <v>0.21311202398464044</v>
      </c>
    </row>
    <row r="37" spans="1:27">
      <c r="A37" t="s">
        <v>12</v>
      </c>
      <c r="B37" t="s">
        <v>76</v>
      </c>
      <c r="C37" t="s">
        <v>77</v>
      </c>
      <c r="D37" s="6">
        <v>413.38250801632654</v>
      </c>
      <c r="E37" s="6">
        <v>412.98017212713938</v>
      </c>
      <c r="F37" s="21">
        <f t="shared" si="0"/>
        <v>-9.7327748848837707E-4</v>
      </c>
      <c r="G37" s="8">
        <v>413.38250801632654</v>
      </c>
      <c r="H37" s="8">
        <v>412.98017212713938</v>
      </c>
      <c r="I37" s="21">
        <f t="shared" si="2"/>
        <v>-9.7327748848837707E-4</v>
      </c>
      <c r="J37" s="1">
        <v>20</v>
      </c>
      <c r="K37" s="1">
        <v>20</v>
      </c>
      <c r="L37" s="4">
        <f t="shared" si="4"/>
        <v>0</v>
      </c>
      <c r="M37" s="8">
        <v>20</v>
      </c>
      <c r="N37" s="8">
        <v>20</v>
      </c>
      <c r="O37" s="21">
        <f t="shared" si="6"/>
        <v>0</v>
      </c>
      <c r="P37" s="1">
        <v>30</v>
      </c>
      <c r="Q37" s="1">
        <v>30</v>
      </c>
      <c r="R37" s="4">
        <f t="shared" si="8"/>
        <v>0</v>
      </c>
      <c r="S37" s="8">
        <v>95</v>
      </c>
      <c r="T37" s="8">
        <v>95</v>
      </c>
      <c r="U37" s="21">
        <f t="shared" si="10"/>
        <v>0</v>
      </c>
      <c r="V37" s="1">
        <v>10</v>
      </c>
      <c r="W37" s="1">
        <v>10</v>
      </c>
      <c r="X37" s="4">
        <f t="shared" si="12"/>
        <v>0</v>
      </c>
      <c r="Y37" s="8">
        <v>56</v>
      </c>
      <c r="Z37" s="8">
        <v>56</v>
      </c>
      <c r="AA37" s="21">
        <f t="shared" si="14"/>
        <v>0</v>
      </c>
    </row>
    <row r="38" spans="1:27">
      <c r="A38" t="s">
        <v>12</v>
      </c>
      <c r="B38" t="s">
        <v>78</v>
      </c>
      <c r="C38" t="s">
        <v>79</v>
      </c>
      <c r="D38" s="6">
        <v>51.554550593555682</v>
      </c>
      <c r="E38" s="6">
        <v>51.68785310734463</v>
      </c>
      <c r="F38" s="21">
        <f t="shared" si="0"/>
        <v>2.5856595054018507E-3</v>
      </c>
      <c r="G38" s="8">
        <v>51.554550593555682</v>
      </c>
      <c r="H38" s="8">
        <v>51.68785310734463</v>
      </c>
      <c r="I38" s="21">
        <f t="shared" si="2"/>
        <v>2.5856595054018507E-3</v>
      </c>
      <c r="J38" s="1">
        <v>0</v>
      </c>
      <c r="K38" s="1">
        <v>1.5</v>
      </c>
      <c r="L38" s="4" t="e">
        <f t="shared" si="4"/>
        <v>#DIV/0!</v>
      </c>
      <c r="M38" s="8">
        <v>1.5</v>
      </c>
      <c r="N38" s="8">
        <v>3.5</v>
      </c>
      <c r="O38" s="21">
        <f t="shared" si="6"/>
        <v>1.3333333333333333</v>
      </c>
      <c r="P38" s="1">
        <v>0</v>
      </c>
      <c r="Q38" s="1">
        <v>0</v>
      </c>
      <c r="R38" s="4" t="e">
        <f t="shared" si="8"/>
        <v>#DIV/0!</v>
      </c>
      <c r="S38" s="8">
        <v>1.5</v>
      </c>
      <c r="T38" s="8">
        <v>0</v>
      </c>
      <c r="U38" s="21">
        <f t="shared" si="10"/>
        <v>-1</v>
      </c>
      <c r="V38" s="1">
        <v>0</v>
      </c>
      <c r="W38" s="1">
        <v>0</v>
      </c>
      <c r="X38" s="4" t="e">
        <f t="shared" si="12"/>
        <v>#DIV/0!</v>
      </c>
      <c r="Y38" s="8">
        <v>1.5</v>
      </c>
      <c r="Z38" s="8">
        <v>5</v>
      </c>
      <c r="AA38" s="21">
        <f t="shared" si="14"/>
        <v>2.3333333333333335</v>
      </c>
    </row>
    <row r="39" spans="1:27">
      <c r="A39" t="s">
        <v>12</v>
      </c>
      <c r="B39" t="s">
        <v>80</v>
      </c>
      <c r="C39" t="s">
        <v>81</v>
      </c>
      <c r="D39" s="6">
        <v>38.90094545454545</v>
      </c>
      <c r="E39" s="6">
        <v>44.303854545454541</v>
      </c>
      <c r="F39" s="21">
        <f t="shared" si="0"/>
        <v>0.13888888888888892</v>
      </c>
      <c r="G39" s="8">
        <v>38.90094545454545</v>
      </c>
      <c r="H39" s="8">
        <v>44.303854545454541</v>
      </c>
      <c r="I39" s="21">
        <f t="shared" si="2"/>
        <v>0.13888888888888892</v>
      </c>
      <c r="J39" s="1">
        <v>0</v>
      </c>
      <c r="K39" s="1">
        <v>4</v>
      </c>
      <c r="L39" s="4" t="e">
        <f t="shared" si="4"/>
        <v>#DIV/0!</v>
      </c>
      <c r="M39" s="8">
        <v>0</v>
      </c>
      <c r="N39" s="8">
        <v>4</v>
      </c>
      <c r="O39" s="21" t="e">
        <f t="shared" si="6"/>
        <v>#DIV/0!</v>
      </c>
      <c r="P39" s="1">
        <v>10</v>
      </c>
      <c r="Q39" s="1">
        <v>4</v>
      </c>
      <c r="R39" s="4">
        <f t="shared" si="8"/>
        <v>-0.6</v>
      </c>
      <c r="S39" s="8">
        <v>0</v>
      </c>
      <c r="T39" s="8">
        <v>0</v>
      </c>
      <c r="U39" s="21" t="e">
        <f t="shared" si="10"/>
        <v>#DIV/0!</v>
      </c>
      <c r="V39" s="1">
        <v>4</v>
      </c>
      <c r="W39" s="1">
        <v>4</v>
      </c>
      <c r="X39" s="4">
        <f t="shared" si="12"/>
        <v>0</v>
      </c>
      <c r="Y39" s="8">
        <v>5</v>
      </c>
      <c r="Z39" s="8">
        <v>7</v>
      </c>
      <c r="AA39" s="21">
        <f t="shared" si="14"/>
        <v>0.4</v>
      </c>
    </row>
    <row r="40" spans="1:27">
      <c r="A40" t="s">
        <v>12</v>
      </c>
      <c r="B40" t="s">
        <v>82</v>
      </c>
      <c r="C40" t="s">
        <v>83</v>
      </c>
      <c r="D40" s="6">
        <v>60.764259459459453</v>
      </c>
      <c r="E40" s="6">
        <v>60.330283854818525</v>
      </c>
      <c r="F40" s="21">
        <f t="shared" si="0"/>
        <v>-7.1419549666439453E-3</v>
      </c>
      <c r="G40" s="8">
        <v>60.764259459459453</v>
      </c>
      <c r="H40" s="8">
        <v>60.330283854818525</v>
      </c>
      <c r="I40" s="21">
        <f t="shared" si="2"/>
        <v>-7.1419549666439453E-3</v>
      </c>
      <c r="J40" s="1">
        <v>10</v>
      </c>
      <c r="K40" s="1">
        <v>4</v>
      </c>
      <c r="L40" s="4">
        <f t="shared" si="4"/>
        <v>-0.6</v>
      </c>
      <c r="M40" s="8">
        <v>4</v>
      </c>
      <c r="N40" s="8">
        <v>4</v>
      </c>
      <c r="O40" s="21">
        <f t="shared" si="6"/>
        <v>0</v>
      </c>
      <c r="P40" s="1">
        <v>4</v>
      </c>
      <c r="Q40" s="1">
        <v>4</v>
      </c>
      <c r="R40" s="4">
        <f t="shared" si="8"/>
        <v>0</v>
      </c>
      <c r="S40" s="8">
        <v>20</v>
      </c>
      <c r="T40" s="8">
        <v>15</v>
      </c>
      <c r="U40" s="21">
        <f t="shared" si="10"/>
        <v>-0.25</v>
      </c>
      <c r="V40" s="1">
        <v>4</v>
      </c>
      <c r="W40" s="1">
        <v>4</v>
      </c>
      <c r="X40" s="4">
        <f t="shared" si="12"/>
        <v>0</v>
      </c>
      <c r="Y40" s="8">
        <v>18</v>
      </c>
      <c r="Z40" s="8">
        <v>12</v>
      </c>
      <c r="AA40" s="21">
        <f t="shared" si="14"/>
        <v>-0.33333333333333331</v>
      </c>
    </row>
    <row r="41" spans="1:27">
      <c r="A41" t="s">
        <v>12</v>
      </c>
      <c r="B41" t="s">
        <v>86</v>
      </c>
      <c r="C41" t="s">
        <v>87</v>
      </c>
      <c r="D41" s="6">
        <v>40.467253012048189</v>
      </c>
      <c r="E41" s="6">
        <v>39.260739622641509</v>
      </c>
      <c r="F41" s="21">
        <f t="shared" si="0"/>
        <v>-2.9814561147688205E-2</v>
      </c>
      <c r="G41" s="8">
        <v>40.467253012048189</v>
      </c>
      <c r="H41" s="8">
        <v>39.260739622641509</v>
      </c>
      <c r="I41" s="21">
        <f t="shared" si="2"/>
        <v>-2.9814561147688205E-2</v>
      </c>
      <c r="J41" s="1">
        <v>15</v>
      </c>
      <c r="K41" s="1">
        <v>10</v>
      </c>
      <c r="L41" s="4">
        <f t="shared" si="4"/>
        <v>-0.33333333333333331</v>
      </c>
      <c r="M41" s="8">
        <v>4</v>
      </c>
      <c r="N41" s="8">
        <v>4</v>
      </c>
      <c r="O41" s="21">
        <f t="shared" si="6"/>
        <v>0</v>
      </c>
      <c r="P41" s="1">
        <v>4</v>
      </c>
      <c r="Q41" s="1">
        <v>4</v>
      </c>
      <c r="R41" s="4">
        <f t="shared" si="8"/>
        <v>0</v>
      </c>
      <c r="S41" s="8">
        <v>4</v>
      </c>
      <c r="T41" s="8">
        <v>4</v>
      </c>
      <c r="U41" s="21">
        <f t="shared" si="10"/>
        <v>0</v>
      </c>
      <c r="V41" s="1">
        <v>4</v>
      </c>
      <c r="W41" s="1">
        <v>10</v>
      </c>
      <c r="X41" s="4">
        <f t="shared" si="12"/>
        <v>1.5</v>
      </c>
      <c r="Y41" s="8">
        <v>12</v>
      </c>
      <c r="Z41" s="8">
        <v>7</v>
      </c>
      <c r="AA41" s="21">
        <f t="shared" si="14"/>
        <v>-0.41666666666666669</v>
      </c>
    </row>
    <row r="42" spans="1:27">
      <c r="A42" t="s">
        <v>12</v>
      </c>
      <c r="B42" t="s">
        <v>102</v>
      </c>
      <c r="C42" t="s">
        <v>103</v>
      </c>
      <c r="D42" s="6">
        <v>42.490615662650598</v>
      </c>
      <c r="E42" s="6">
        <v>41.223776603773587</v>
      </c>
      <c r="F42" s="21">
        <f t="shared" si="0"/>
        <v>-2.9814561147688122E-2</v>
      </c>
      <c r="G42" s="8">
        <v>42.490615662650598</v>
      </c>
      <c r="H42" s="8">
        <v>41.223776603773587</v>
      </c>
      <c r="I42" s="21">
        <f t="shared" si="2"/>
        <v>-2.9814561147688122E-2</v>
      </c>
      <c r="J42" s="1">
        <v>10</v>
      </c>
      <c r="K42" s="1">
        <v>10</v>
      </c>
      <c r="L42" s="4">
        <f t="shared" si="4"/>
        <v>0</v>
      </c>
      <c r="M42" s="8">
        <v>0</v>
      </c>
      <c r="N42" s="8">
        <v>0</v>
      </c>
      <c r="O42" s="21" t="e">
        <f t="shared" si="6"/>
        <v>#DIV/0!</v>
      </c>
      <c r="P42" s="1">
        <v>4</v>
      </c>
      <c r="Q42" s="1">
        <v>0</v>
      </c>
      <c r="R42" s="4">
        <f t="shared" si="8"/>
        <v>-1</v>
      </c>
      <c r="S42" s="8">
        <v>10</v>
      </c>
      <c r="T42" s="8">
        <v>10</v>
      </c>
      <c r="U42" s="21">
        <f t="shared" si="10"/>
        <v>0</v>
      </c>
      <c r="V42" s="1">
        <v>0</v>
      </c>
      <c r="W42" s="1">
        <v>0</v>
      </c>
      <c r="X42" s="4" t="e">
        <f t="shared" si="12"/>
        <v>#DIV/0!</v>
      </c>
      <c r="Y42" s="8">
        <v>8</v>
      </c>
      <c r="Z42" s="8">
        <v>4</v>
      </c>
      <c r="AA42" s="21">
        <f t="shared" si="14"/>
        <v>-0.5</v>
      </c>
    </row>
    <row r="43" spans="1:27">
      <c r="A43" t="s">
        <v>12</v>
      </c>
      <c r="B43" t="s">
        <v>84</v>
      </c>
      <c r="C43" t="s">
        <v>85</v>
      </c>
      <c r="D43" s="6">
        <v>432.5633013001696</v>
      </c>
      <c r="E43" s="6">
        <v>433.68176271186434</v>
      </c>
      <c r="F43" s="21">
        <f t="shared" si="0"/>
        <v>2.5856595054017362E-3</v>
      </c>
      <c r="G43" s="8">
        <v>432.5633013001696</v>
      </c>
      <c r="H43" s="8">
        <v>433.68176271186434</v>
      </c>
      <c r="I43" s="21">
        <f t="shared" si="2"/>
        <v>2.5856595054017362E-3</v>
      </c>
      <c r="J43" s="1">
        <v>15</v>
      </c>
      <c r="K43" s="1">
        <v>15</v>
      </c>
      <c r="L43" s="4">
        <f t="shared" si="4"/>
        <v>0</v>
      </c>
      <c r="M43" s="8">
        <v>25</v>
      </c>
      <c r="N43" s="8">
        <v>20</v>
      </c>
      <c r="O43" s="21">
        <f t="shared" si="6"/>
        <v>-0.2</v>
      </c>
      <c r="P43" s="1">
        <v>10</v>
      </c>
      <c r="Q43" s="1">
        <v>15</v>
      </c>
      <c r="R43" s="4">
        <f t="shared" si="8"/>
        <v>0.5</v>
      </c>
      <c r="S43" s="8">
        <v>70</v>
      </c>
      <c r="T43" s="8">
        <v>70</v>
      </c>
      <c r="U43" s="21">
        <f t="shared" si="10"/>
        <v>0</v>
      </c>
      <c r="V43" s="1">
        <v>4</v>
      </c>
      <c r="W43" s="1">
        <v>4</v>
      </c>
      <c r="X43" s="4">
        <f t="shared" si="12"/>
        <v>0</v>
      </c>
      <c r="Y43" s="8">
        <v>49</v>
      </c>
      <c r="Z43" s="8">
        <v>49</v>
      </c>
      <c r="AA43" s="21">
        <f t="shared" si="14"/>
        <v>0</v>
      </c>
    </row>
    <row r="44" spans="1:27">
      <c r="A44" t="s">
        <v>12</v>
      </c>
      <c r="B44" t="s">
        <v>88</v>
      </c>
      <c r="C44" t="s">
        <v>89</v>
      </c>
      <c r="D44" s="6">
        <v>968.63843367707295</v>
      </c>
      <c r="E44" s="6">
        <v>979.50296139159946</v>
      </c>
      <c r="F44" s="21">
        <f t="shared" si="0"/>
        <v>1.1216288076948787E-2</v>
      </c>
      <c r="G44" s="8">
        <v>968.63843367707295</v>
      </c>
      <c r="H44" s="8">
        <v>979.50296139159946</v>
      </c>
      <c r="I44" s="21">
        <f t="shared" si="2"/>
        <v>1.1216288076948787E-2</v>
      </c>
      <c r="J44" s="1">
        <v>45</v>
      </c>
      <c r="K44" s="1">
        <v>50</v>
      </c>
      <c r="L44" s="4">
        <f t="shared" si="4"/>
        <v>0.1111111111111111</v>
      </c>
      <c r="M44" s="8">
        <v>45</v>
      </c>
      <c r="N44" s="8">
        <v>40</v>
      </c>
      <c r="O44" s="21">
        <f t="shared" si="6"/>
        <v>-0.1111111111111111</v>
      </c>
      <c r="P44" s="1">
        <v>45</v>
      </c>
      <c r="Q44" s="1">
        <v>55</v>
      </c>
      <c r="R44" s="4">
        <f t="shared" si="8"/>
        <v>0.22222222222222221</v>
      </c>
      <c r="S44" s="8">
        <v>125</v>
      </c>
      <c r="T44" s="8">
        <v>135</v>
      </c>
      <c r="U44" s="21">
        <f t="shared" si="10"/>
        <v>0.08</v>
      </c>
      <c r="V44" s="1">
        <v>10</v>
      </c>
      <c r="W44" s="1">
        <v>10</v>
      </c>
      <c r="X44" s="4">
        <f t="shared" si="12"/>
        <v>0</v>
      </c>
      <c r="Y44" s="8">
        <v>117</v>
      </c>
      <c r="Z44" s="8">
        <v>127</v>
      </c>
      <c r="AA44" s="21">
        <f t="shared" si="14"/>
        <v>8.5470085470085472E-2</v>
      </c>
    </row>
    <row r="45" spans="1:27">
      <c r="A45" t="s">
        <v>12</v>
      </c>
      <c r="B45" t="s">
        <v>90</v>
      </c>
      <c r="C45" t="s">
        <v>91</v>
      </c>
      <c r="D45" s="6">
        <v>1684.6110233109441</v>
      </c>
      <c r="E45" s="6">
        <v>1805.8573404465521</v>
      </c>
      <c r="F45" s="21">
        <f t="shared" si="0"/>
        <v>7.1972886000300426E-2</v>
      </c>
      <c r="G45" s="8">
        <v>508</v>
      </c>
      <c r="H45" s="8">
        <v>508</v>
      </c>
      <c r="I45" s="21">
        <f t="shared" si="2"/>
        <v>0</v>
      </c>
      <c r="J45" s="1">
        <v>19.600963986987516</v>
      </c>
      <c r="K45" s="1">
        <v>14.065341392758684</v>
      </c>
      <c r="L45" s="4">
        <f t="shared" si="4"/>
        <v>-0.28241583413467641</v>
      </c>
      <c r="M45" s="8">
        <v>15.077664605375011</v>
      </c>
      <c r="N45" s="8">
        <v>18.284943810586288</v>
      </c>
      <c r="O45" s="21">
        <f t="shared" si="6"/>
        <v>0.21271724031239689</v>
      </c>
      <c r="P45" s="1">
        <v>10.554365223762508</v>
      </c>
      <c r="Q45" s="1">
        <v>5.6261365571034734</v>
      </c>
      <c r="R45" s="4">
        <f t="shared" si="8"/>
        <v>-0.46693747678575959</v>
      </c>
      <c r="S45" s="8">
        <v>16.585431065912513</v>
      </c>
      <c r="T45" s="8">
        <v>11.252273114206947</v>
      </c>
      <c r="U45" s="21">
        <f t="shared" si="10"/>
        <v>-0.32155678863642134</v>
      </c>
      <c r="V45" s="1">
        <v>10.554365223762508</v>
      </c>
      <c r="W45" s="1">
        <v>9.8457389749310789</v>
      </c>
      <c r="X45" s="4">
        <f t="shared" si="12"/>
        <v>-6.7140584375079262E-2</v>
      </c>
      <c r="Y45" s="8">
        <v>45.232993816125038</v>
      </c>
      <c r="Z45" s="8">
        <v>37.976421760448446</v>
      </c>
      <c r="AA45" s="21">
        <f t="shared" si="14"/>
        <v>-0.16042652593757145</v>
      </c>
    </row>
    <row r="46" spans="1:27">
      <c r="A46" t="s">
        <v>12</v>
      </c>
      <c r="B46" t="s">
        <v>98</v>
      </c>
      <c r="C46" t="s">
        <v>99</v>
      </c>
      <c r="D46" s="6">
        <v>53.099697175141237</v>
      </c>
      <c r="E46" s="6">
        <v>50.074033490122297</v>
      </c>
      <c r="F46" s="21">
        <f t="shared" si="0"/>
        <v>-5.6980808667123871E-2</v>
      </c>
      <c r="G46" s="8">
        <v>53.099697175141237</v>
      </c>
      <c r="H46" s="8">
        <v>50.074033490122297</v>
      </c>
      <c r="I46" s="21">
        <f t="shared" si="2"/>
        <v>-5.6980808667123871E-2</v>
      </c>
      <c r="J46" s="1">
        <v>4</v>
      </c>
      <c r="K46" s="1">
        <v>4</v>
      </c>
      <c r="L46" s="4">
        <f t="shared" si="4"/>
        <v>0</v>
      </c>
      <c r="M46" s="8">
        <v>4</v>
      </c>
      <c r="N46" s="8">
        <v>4</v>
      </c>
      <c r="O46" s="21">
        <f t="shared" si="6"/>
        <v>0</v>
      </c>
      <c r="P46" s="1">
        <v>4</v>
      </c>
      <c r="Q46" s="1">
        <v>4</v>
      </c>
      <c r="R46" s="4">
        <f t="shared" si="8"/>
        <v>0</v>
      </c>
      <c r="S46" s="8">
        <v>0</v>
      </c>
      <c r="T46" s="8">
        <v>0</v>
      </c>
      <c r="U46" s="21" t="e">
        <f t="shared" si="10"/>
        <v>#DIV/0!</v>
      </c>
      <c r="V46" s="1">
        <v>0</v>
      </c>
      <c r="W46" s="1">
        <v>0</v>
      </c>
      <c r="X46" s="4" t="e">
        <f t="shared" si="12"/>
        <v>#DIV/0!</v>
      </c>
      <c r="Y46" s="8">
        <v>12</v>
      </c>
      <c r="Z46" s="8">
        <v>12</v>
      </c>
      <c r="AA46" s="21">
        <f t="shared" si="14"/>
        <v>0</v>
      </c>
    </row>
    <row r="47" spans="1:27">
      <c r="A47" t="s">
        <v>12</v>
      </c>
      <c r="B47" t="s">
        <v>92</v>
      </c>
      <c r="C47" t="s">
        <v>93</v>
      </c>
      <c r="D47" s="6">
        <v>50.036253107344628</v>
      </c>
      <c r="E47" s="6">
        <v>47.185146942615241</v>
      </c>
      <c r="F47" s="21">
        <f t="shared" si="0"/>
        <v>-5.6980808667123885E-2</v>
      </c>
      <c r="G47" s="8">
        <v>50.036253107344628</v>
      </c>
      <c r="H47" s="8">
        <v>47.185146942615241</v>
      </c>
      <c r="I47" s="21">
        <f t="shared" si="2"/>
        <v>-5.6980808667123885E-2</v>
      </c>
      <c r="J47" s="1">
        <v>0</v>
      </c>
      <c r="K47" s="1">
        <v>0</v>
      </c>
      <c r="L47" s="4" t="e">
        <f t="shared" si="4"/>
        <v>#DIV/0!</v>
      </c>
      <c r="M47" s="8">
        <v>4</v>
      </c>
      <c r="N47" s="8">
        <v>4</v>
      </c>
      <c r="O47" s="21">
        <f t="shared" si="6"/>
        <v>0</v>
      </c>
      <c r="P47" s="1">
        <v>4</v>
      </c>
      <c r="Q47" s="1">
        <v>4</v>
      </c>
      <c r="R47" s="4">
        <f t="shared" si="8"/>
        <v>0</v>
      </c>
      <c r="S47" s="8">
        <v>0</v>
      </c>
      <c r="T47" s="8">
        <v>0</v>
      </c>
      <c r="U47" s="21" t="e">
        <f t="shared" si="10"/>
        <v>#DIV/0!</v>
      </c>
      <c r="V47" s="1">
        <v>0</v>
      </c>
      <c r="W47" s="1">
        <v>0</v>
      </c>
      <c r="X47" s="4" t="e">
        <f t="shared" si="12"/>
        <v>#DIV/0!</v>
      </c>
      <c r="Y47" s="8">
        <v>8</v>
      </c>
      <c r="Z47" s="8">
        <v>8</v>
      </c>
      <c r="AA47" s="21">
        <f t="shared" si="14"/>
        <v>0</v>
      </c>
    </row>
    <row r="48" spans="1:27">
      <c r="A48" t="s">
        <v>12</v>
      </c>
      <c r="B48" t="s">
        <v>94</v>
      </c>
      <c r="C48" t="s">
        <v>95</v>
      </c>
      <c r="D48" s="6">
        <v>70.459213559322023</v>
      </c>
      <c r="E48" s="6">
        <v>66.444390592662273</v>
      </c>
      <c r="F48" s="21">
        <f t="shared" si="0"/>
        <v>-5.6980808667123899E-2</v>
      </c>
      <c r="G48" s="8">
        <v>70.459213559322023</v>
      </c>
      <c r="H48" s="8">
        <v>66.444390592662273</v>
      </c>
      <c r="I48" s="21">
        <f t="shared" si="2"/>
        <v>-5.6980808667123899E-2</v>
      </c>
      <c r="J48" s="1">
        <v>4</v>
      </c>
      <c r="K48" s="1">
        <v>4</v>
      </c>
      <c r="L48" s="4">
        <f t="shared" si="4"/>
        <v>0</v>
      </c>
      <c r="M48" s="8">
        <v>0</v>
      </c>
      <c r="N48" s="8">
        <v>4</v>
      </c>
      <c r="O48" s="21" t="e">
        <f t="shared" si="6"/>
        <v>#DIV/0!</v>
      </c>
      <c r="P48" s="1">
        <v>4</v>
      </c>
      <c r="Q48" s="1">
        <v>4</v>
      </c>
      <c r="R48" s="4">
        <f t="shared" si="8"/>
        <v>0</v>
      </c>
      <c r="S48" s="8">
        <v>0</v>
      </c>
      <c r="T48" s="8">
        <v>4</v>
      </c>
      <c r="U48" s="21" t="e">
        <f t="shared" si="10"/>
        <v>#DIV/0!</v>
      </c>
      <c r="V48" s="1">
        <v>4</v>
      </c>
      <c r="W48" s="1">
        <v>4</v>
      </c>
      <c r="X48" s="4">
        <f t="shared" si="12"/>
        <v>0</v>
      </c>
      <c r="Y48" s="8">
        <v>8</v>
      </c>
      <c r="Z48" s="8">
        <v>12</v>
      </c>
      <c r="AA48" s="21">
        <f t="shared" si="14"/>
        <v>0.5</v>
      </c>
    </row>
    <row r="49" spans="1:27">
      <c r="A49" t="s">
        <v>12</v>
      </c>
      <c r="B49" t="s">
        <v>96</v>
      </c>
      <c r="C49" t="s">
        <v>97</v>
      </c>
      <c r="D49" s="6">
        <v>76.02634011248594</v>
      </c>
      <c r="E49" s="6">
        <v>75.022586996625421</v>
      </c>
      <c r="F49" s="21">
        <f t="shared" si="0"/>
        <v>-1.3202702042152769E-2</v>
      </c>
      <c r="G49" s="8">
        <v>76.02634011248594</v>
      </c>
      <c r="H49" s="8">
        <v>75.022586996625421</v>
      </c>
      <c r="I49" s="21">
        <f t="shared" si="2"/>
        <v>-1.3202702042152769E-2</v>
      </c>
      <c r="J49" s="1">
        <v>4</v>
      </c>
      <c r="K49" s="1">
        <v>4</v>
      </c>
      <c r="L49" s="4">
        <f t="shared" si="4"/>
        <v>0</v>
      </c>
      <c r="M49" s="8">
        <v>10</v>
      </c>
      <c r="N49" s="8">
        <v>10</v>
      </c>
      <c r="O49" s="21">
        <f t="shared" si="6"/>
        <v>0</v>
      </c>
      <c r="P49" s="1">
        <v>0</v>
      </c>
      <c r="Q49" s="1">
        <v>4</v>
      </c>
      <c r="R49" s="4" t="e">
        <f t="shared" si="8"/>
        <v>#DIV/0!</v>
      </c>
      <c r="S49" s="8">
        <v>0</v>
      </c>
      <c r="T49" s="8">
        <v>0</v>
      </c>
      <c r="U49" s="21" t="e">
        <f t="shared" si="10"/>
        <v>#DIV/0!</v>
      </c>
      <c r="V49" s="1">
        <v>10</v>
      </c>
      <c r="W49" s="1">
        <v>10</v>
      </c>
      <c r="X49" s="4">
        <f t="shared" si="12"/>
        <v>0</v>
      </c>
      <c r="Y49" s="8">
        <v>5</v>
      </c>
      <c r="Z49" s="8">
        <v>9</v>
      </c>
      <c r="AA49" s="21">
        <f t="shared" si="14"/>
        <v>0.8</v>
      </c>
    </row>
    <row r="50" spans="1:27">
      <c r="A50" t="s">
        <v>12</v>
      </c>
      <c r="B50" t="s">
        <v>100</v>
      </c>
      <c r="C50" t="s">
        <v>101</v>
      </c>
      <c r="D50" s="6">
        <v>256.43198000000001</v>
      </c>
      <c r="E50" s="6">
        <v>254.50391999999999</v>
      </c>
      <c r="F50" s="21">
        <f t="shared" si="0"/>
        <v>-7.5187969924812668E-3</v>
      </c>
      <c r="G50" s="8">
        <v>256.43198000000001</v>
      </c>
      <c r="H50" s="8">
        <v>254.50391999999999</v>
      </c>
      <c r="I50" s="21">
        <f t="shared" si="2"/>
        <v>-7.5187969924812668E-3</v>
      </c>
      <c r="J50" s="1">
        <v>10</v>
      </c>
      <c r="K50" s="1">
        <v>15</v>
      </c>
      <c r="L50" s="4">
        <f t="shared" si="4"/>
        <v>0.5</v>
      </c>
      <c r="M50" s="8">
        <v>10</v>
      </c>
      <c r="N50" s="8">
        <v>15</v>
      </c>
      <c r="O50" s="21">
        <f t="shared" si="6"/>
        <v>0.5</v>
      </c>
      <c r="P50" s="1">
        <v>25</v>
      </c>
      <c r="Q50" s="1">
        <v>40</v>
      </c>
      <c r="R50" s="4">
        <f t="shared" si="8"/>
        <v>0.6</v>
      </c>
      <c r="S50" s="8">
        <v>30</v>
      </c>
      <c r="T50" s="8">
        <v>25</v>
      </c>
      <c r="U50" s="21">
        <f t="shared" si="10"/>
        <v>-0.16666666666666666</v>
      </c>
      <c r="V50" s="1">
        <v>10</v>
      </c>
      <c r="W50" s="1">
        <v>10</v>
      </c>
      <c r="X50" s="4">
        <f t="shared" si="12"/>
        <v>0</v>
      </c>
      <c r="Y50" s="8">
        <v>29</v>
      </c>
      <c r="Z50" s="8">
        <v>54</v>
      </c>
      <c r="AA50" s="21">
        <f t="shared" si="14"/>
        <v>0.86206896551724133</v>
      </c>
    </row>
    <row r="51" spans="1:27">
      <c r="A51" t="s">
        <v>12</v>
      </c>
      <c r="B51" t="s">
        <v>172</v>
      </c>
      <c r="C51" t="s">
        <v>173</v>
      </c>
      <c r="D51" s="6">
        <v>153.73768796680497</v>
      </c>
      <c r="E51" s="6">
        <v>154.41206919457514</v>
      </c>
      <c r="F51" s="21">
        <f t="shared" si="0"/>
        <v>4.3865706365753439E-3</v>
      </c>
      <c r="G51" s="8">
        <v>153.73768796680497</v>
      </c>
      <c r="H51" s="8">
        <v>154.41206919457514</v>
      </c>
      <c r="I51" s="21">
        <f t="shared" si="2"/>
        <v>4.3865706365753439E-3</v>
      </c>
      <c r="J51" s="1">
        <v>15</v>
      </c>
      <c r="K51" s="1">
        <v>15</v>
      </c>
      <c r="L51" s="4">
        <f t="shared" si="4"/>
        <v>0</v>
      </c>
      <c r="M51" s="8">
        <v>4</v>
      </c>
      <c r="N51" s="8">
        <v>4</v>
      </c>
      <c r="O51" s="21">
        <f t="shared" si="6"/>
        <v>0</v>
      </c>
      <c r="P51" s="1">
        <v>15</v>
      </c>
      <c r="Q51" s="1">
        <v>15</v>
      </c>
      <c r="R51" s="4">
        <f t="shared" si="8"/>
        <v>0</v>
      </c>
      <c r="S51" s="8">
        <v>20</v>
      </c>
      <c r="T51" s="8">
        <v>20</v>
      </c>
      <c r="U51" s="21">
        <f t="shared" si="10"/>
        <v>0</v>
      </c>
      <c r="V51" s="1">
        <v>4</v>
      </c>
      <c r="W51" s="1">
        <v>4</v>
      </c>
      <c r="X51" s="4">
        <f t="shared" si="12"/>
        <v>0</v>
      </c>
      <c r="Y51" s="8">
        <v>21</v>
      </c>
      <c r="Z51" s="8">
        <v>21</v>
      </c>
      <c r="AA51" s="21">
        <f t="shared" si="14"/>
        <v>0</v>
      </c>
    </row>
    <row r="52" spans="1:27">
      <c r="A52" t="s">
        <v>12</v>
      </c>
      <c r="B52" t="s">
        <v>104</v>
      </c>
      <c r="C52" t="s">
        <v>105</v>
      </c>
      <c r="D52" s="6">
        <v>24.280351807228914</v>
      </c>
      <c r="E52" s="6">
        <v>23.556443773584906</v>
      </c>
      <c r="F52" s="21">
        <f t="shared" si="0"/>
        <v>-2.9814561147688202E-2</v>
      </c>
      <c r="G52" s="8">
        <v>24.280351807228914</v>
      </c>
      <c r="H52" s="8">
        <v>23.556443773584906</v>
      </c>
      <c r="I52" s="21">
        <f t="shared" si="2"/>
        <v>-2.9814561147688202E-2</v>
      </c>
      <c r="J52" s="1">
        <v>4</v>
      </c>
      <c r="K52" s="1">
        <v>4</v>
      </c>
      <c r="L52" s="4">
        <f t="shared" si="4"/>
        <v>0</v>
      </c>
      <c r="M52" s="8">
        <v>4</v>
      </c>
      <c r="N52" s="8">
        <v>4</v>
      </c>
      <c r="O52" s="21">
        <f t="shared" si="6"/>
        <v>0</v>
      </c>
      <c r="P52" s="1">
        <v>4</v>
      </c>
      <c r="Q52" s="1">
        <v>4</v>
      </c>
      <c r="R52" s="4">
        <f t="shared" si="8"/>
        <v>0</v>
      </c>
      <c r="S52" s="8">
        <v>4</v>
      </c>
      <c r="T52" s="8">
        <v>4</v>
      </c>
      <c r="U52" s="21">
        <f t="shared" si="10"/>
        <v>0</v>
      </c>
      <c r="V52" s="1">
        <v>4</v>
      </c>
      <c r="W52" s="1">
        <v>4</v>
      </c>
      <c r="X52" s="4">
        <f t="shared" si="12"/>
        <v>0</v>
      </c>
      <c r="Y52" s="8">
        <v>0</v>
      </c>
      <c r="Z52" s="8">
        <v>0</v>
      </c>
      <c r="AA52" s="21" t="e">
        <f t="shared" si="14"/>
        <v>#DIV/0!</v>
      </c>
    </row>
    <row r="53" spans="1:27">
      <c r="A53" t="s">
        <v>12</v>
      </c>
      <c r="B53" t="s">
        <v>106</v>
      </c>
      <c r="C53" t="s">
        <v>107</v>
      </c>
      <c r="D53" s="6">
        <v>112.46645833804409</v>
      </c>
      <c r="E53" s="6">
        <v>112.75725830508473</v>
      </c>
      <c r="F53" s="21">
        <f t="shared" si="0"/>
        <v>2.5856595054018169E-3</v>
      </c>
      <c r="G53" s="8">
        <v>112.46645833804409</v>
      </c>
      <c r="H53" s="8">
        <v>112.75725830508473</v>
      </c>
      <c r="I53" s="21">
        <f t="shared" si="2"/>
        <v>2.5856595054018169E-3</v>
      </c>
      <c r="J53" s="1">
        <v>10</v>
      </c>
      <c r="K53" s="1">
        <v>4</v>
      </c>
      <c r="L53" s="4">
        <f t="shared" si="4"/>
        <v>-0.6</v>
      </c>
      <c r="M53" s="8">
        <v>4</v>
      </c>
      <c r="N53" s="8">
        <v>4</v>
      </c>
      <c r="O53" s="21">
        <f t="shared" si="6"/>
        <v>0</v>
      </c>
      <c r="P53" s="1">
        <v>10</v>
      </c>
      <c r="Q53" s="1">
        <v>4</v>
      </c>
      <c r="R53" s="4">
        <f t="shared" si="8"/>
        <v>-0.6</v>
      </c>
      <c r="S53" s="8">
        <v>20</v>
      </c>
      <c r="T53" s="8">
        <v>15</v>
      </c>
      <c r="U53" s="21">
        <f t="shared" si="10"/>
        <v>-0.25</v>
      </c>
      <c r="V53" s="1">
        <v>0</v>
      </c>
      <c r="W53" s="1">
        <v>0</v>
      </c>
      <c r="X53" s="4" t="e">
        <f t="shared" si="12"/>
        <v>#DIV/0!</v>
      </c>
      <c r="Y53" s="8">
        <v>24</v>
      </c>
      <c r="Z53" s="8">
        <v>12</v>
      </c>
      <c r="AA53" s="21">
        <f t="shared" si="14"/>
        <v>-0.5</v>
      </c>
    </row>
    <row r="54" spans="1:27">
      <c r="A54" t="s">
        <v>12</v>
      </c>
      <c r="B54" t="s">
        <v>108</v>
      </c>
      <c r="C54" t="s">
        <v>109</v>
      </c>
      <c r="D54" s="6">
        <v>968.4668674698795</v>
      </c>
      <c r="E54" s="6">
        <v>939.59245283018868</v>
      </c>
      <c r="F54" s="21">
        <f t="shared" si="0"/>
        <v>-2.9814561147688261E-2</v>
      </c>
      <c r="G54" s="8">
        <v>968.4668674698795</v>
      </c>
      <c r="H54" s="8">
        <v>939.59245283018868</v>
      </c>
      <c r="I54" s="21">
        <f t="shared" si="2"/>
        <v>-2.9814561147688261E-2</v>
      </c>
      <c r="J54" s="1">
        <v>7</v>
      </c>
      <c r="K54" s="1">
        <v>11</v>
      </c>
      <c r="L54" s="4">
        <f t="shared" si="4"/>
        <v>0.5714285714285714</v>
      </c>
      <c r="M54" s="8">
        <v>51</v>
      </c>
      <c r="N54" s="8">
        <v>41</v>
      </c>
      <c r="O54" s="21">
        <f t="shared" si="6"/>
        <v>-0.19607843137254902</v>
      </c>
      <c r="P54" s="1">
        <v>63</v>
      </c>
      <c r="Q54" s="1">
        <v>0</v>
      </c>
      <c r="R54" s="4">
        <f t="shared" si="8"/>
        <v>-1</v>
      </c>
      <c r="S54" s="8">
        <v>92</v>
      </c>
      <c r="T54" s="8">
        <v>83</v>
      </c>
      <c r="U54" s="21">
        <f t="shared" si="10"/>
        <v>-9.7826086956521743E-2</v>
      </c>
      <c r="V54" s="1">
        <v>63</v>
      </c>
      <c r="W54" s="1">
        <v>2</v>
      </c>
      <c r="X54" s="4">
        <f t="shared" si="12"/>
        <v>-0.96825396825396826</v>
      </c>
      <c r="Y54" s="8">
        <v>23</v>
      </c>
      <c r="Z54" s="8">
        <v>0</v>
      </c>
      <c r="AA54" s="21">
        <f t="shared" si="14"/>
        <v>-1</v>
      </c>
    </row>
    <row r="55" spans="1:27">
      <c r="A55" t="s">
        <v>12</v>
      </c>
      <c r="B55" t="s">
        <v>52</v>
      </c>
      <c r="C55" t="s">
        <v>53</v>
      </c>
      <c r="D55" s="6">
        <v>0</v>
      </c>
      <c r="E55" s="6">
        <v>0</v>
      </c>
      <c r="F55" s="21" t="e">
        <f t="shared" si="0"/>
        <v>#DIV/0!</v>
      </c>
      <c r="G55" s="8">
        <v>0</v>
      </c>
      <c r="H55" s="8">
        <v>0</v>
      </c>
      <c r="I55" s="21" t="e">
        <f t="shared" si="2"/>
        <v>#DIV/0!</v>
      </c>
      <c r="J55" s="1">
        <v>0</v>
      </c>
      <c r="K55" s="1">
        <v>0</v>
      </c>
      <c r="L55" s="4" t="e">
        <f t="shared" si="4"/>
        <v>#DIV/0!</v>
      </c>
      <c r="M55" s="8">
        <v>0</v>
      </c>
      <c r="N55" s="8">
        <v>0</v>
      </c>
      <c r="O55" s="21" t="e">
        <f t="shared" si="6"/>
        <v>#DIV/0!</v>
      </c>
      <c r="P55" s="1">
        <v>0</v>
      </c>
      <c r="Q55" s="1">
        <v>0</v>
      </c>
      <c r="R55" s="4" t="e">
        <f t="shared" si="8"/>
        <v>#DIV/0!</v>
      </c>
      <c r="S55" s="8">
        <v>0</v>
      </c>
      <c r="T55" s="8">
        <v>0</v>
      </c>
      <c r="U55" s="21" t="e">
        <f t="shared" si="10"/>
        <v>#DIV/0!</v>
      </c>
      <c r="V55" s="1">
        <v>0</v>
      </c>
      <c r="W55" s="1">
        <v>0</v>
      </c>
      <c r="X55" s="4" t="e">
        <f t="shared" si="12"/>
        <v>#DIV/0!</v>
      </c>
      <c r="Y55" s="8">
        <v>0</v>
      </c>
      <c r="Z55" s="8">
        <v>0</v>
      </c>
      <c r="AA55" s="21" t="e">
        <f t="shared" si="14"/>
        <v>#DIV/0!</v>
      </c>
    </row>
    <row r="56" spans="1:27">
      <c r="A56" t="s">
        <v>12</v>
      </c>
      <c r="B56" t="s">
        <v>110</v>
      </c>
      <c r="C56" t="s">
        <v>111</v>
      </c>
      <c r="D56" s="6">
        <v>90.631437837837836</v>
      </c>
      <c r="E56" s="6">
        <v>89.984152190237793</v>
      </c>
      <c r="F56" s="21">
        <f t="shared" si="0"/>
        <v>-7.1419549666441118E-3</v>
      </c>
      <c r="G56" s="8">
        <v>90.631437837837836</v>
      </c>
      <c r="H56" s="8">
        <v>89.984152190237793</v>
      </c>
      <c r="I56" s="21">
        <f t="shared" si="2"/>
        <v>-7.1419549666441118E-3</v>
      </c>
      <c r="J56" s="1">
        <v>10</v>
      </c>
      <c r="K56" s="1">
        <v>15</v>
      </c>
      <c r="L56" s="4">
        <f t="shared" si="4"/>
        <v>0.5</v>
      </c>
      <c r="M56" s="8">
        <v>4</v>
      </c>
      <c r="N56" s="8">
        <v>4</v>
      </c>
      <c r="O56" s="21">
        <f t="shared" si="6"/>
        <v>0</v>
      </c>
      <c r="P56" s="1">
        <v>4</v>
      </c>
      <c r="Q56" s="1">
        <v>10</v>
      </c>
      <c r="R56" s="4">
        <f t="shared" si="8"/>
        <v>1.5</v>
      </c>
      <c r="S56" s="8">
        <v>25</v>
      </c>
      <c r="T56" s="8">
        <v>30</v>
      </c>
      <c r="U56" s="21">
        <f t="shared" si="10"/>
        <v>0.2</v>
      </c>
      <c r="V56" s="1">
        <v>4</v>
      </c>
      <c r="W56" s="1">
        <v>4</v>
      </c>
      <c r="X56" s="4">
        <f t="shared" si="12"/>
        <v>0</v>
      </c>
      <c r="Y56" s="8">
        <v>18</v>
      </c>
      <c r="Z56" s="8">
        <v>29</v>
      </c>
      <c r="AA56" s="21">
        <f t="shared" si="14"/>
        <v>0.61111111111111116</v>
      </c>
    </row>
    <row r="57" spans="1:27">
      <c r="A57" t="s">
        <v>12</v>
      </c>
      <c r="B57" t="s">
        <v>112</v>
      </c>
      <c r="C57" t="s">
        <v>113</v>
      </c>
      <c r="D57" s="6">
        <v>57.931287796513296</v>
      </c>
      <c r="E57" s="6">
        <v>58.213211009174309</v>
      </c>
      <c r="F57" s="21">
        <f t="shared" si="0"/>
        <v>4.866510367442259E-3</v>
      </c>
      <c r="G57" s="8">
        <v>57.931287796513296</v>
      </c>
      <c r="H57" s="8">
        <v>58.213211009174309</v>
      </c>
      <c r="I57" s="21">
        <f t="shared" si="2"/>
        <v>4.866510367442259E-3</v>
      </c>
      <c r="J57" s="1">
        <v>4</v>
      </c>
      <c r="K57" s="1">
        <v>10</v>
      </c>
      <c r="L57" s="4">
        <f t="shared" si="4"/>
        <v>1.5</v>
      </c>
      <c r="M57" s="8">
        <v>4</v>
      </c>
      <c r="N57" s="8">
        <v>4</v>
      </c>
      <c r="O57" s="21">
        <f t="shared" si="6"/>
        <v>0</v>
      </c>
      <c r="P57" s="1">
        <v>10</v>
      </c>
      <c r="Q57" s="1">
        <v>10</v>
      </c>
      <c r="R57" s="4">
        <f t="shared" si="8"/>
        <v>0</v>
      </c>
      <c r="S57" s="8">
        <v>10</v>
      </c>
      <c r="T57" s="8">
        <v>10</v>
      </c>
      <c r="U57" s="21">
        <f t="shared" si="10"/>
        <v>0</v>
      </c>
      <c r="V57" s="1">
        <v>0</v>
      </c>
      <c r="W57" s="1">
        <v>0</v>
      </c>
      <c r="X57" s="4" t="e">
        <f t="shared" si="12"/>
        <v>#DIV/0!</v>
      </c>
      <c r="Y57" s="8">
        <v>18</v>
      </c>
      <c r="Z57" s="8">
        <v>24</v>
      </c>
      <c r="AA57" s="21">
        <f t="shared" si="14"/>
        <v>0.33333333333333331</v>
      </c>
    </row>
    <row r="58" spans="1:27">
      <c r="A58" t="s">
        <v>12</v>
      </c>
      <c r="B58" t="s">
        <v>114</v>
      </c>
      <c r="C58" t="s">
        <v>115</v>
      </c>
      <c r="D58" s="6">
        <v>23874.089723830548</v>
      </c>
      <c r="E58" s="6">
        <v>24002.099350433044</v>
      </c>
      <c r="F58" s="21">
        <f t="shared" si="0"/>
        <v>5.3618641834423343E-3</v>
      </c>
      <c r="G58" s="8">
        <v>23874.089723830548</v>
      </c>
      <c r="H58" s="8">
        <v>24002.099350433044</v>
      </c>
      <c r="I58" s="21">
        <f t="shared" si="2"/>
        <v>5.3618641834423343E-3</v>
      </c>
      <c r="J58" s="1">
        <v>1062</v>
      </c>
      <c r="K58" s="1">
        <v>1152</v>
      </c>
      <c r="L58" s="4">
        <f t="shared" si="4"/>
        <v>8.4745762711864403E-2</v>
      </c>
      <c r="M58" s="8">
        <v>1041</v>
      </c>
      <c r="N58" s="8">
        <v>1181</v>
      </c>
      <c r="O58" s="21">
        <f t="shared" si="6"/>
        <v>0.13448607108549471</v>
      </c>
      <c r="P58" s="1">
        <v>1377</v>
      </c>
      <c r="Q58" s="1">
        <v>1328</v>
      </c>
      <c r="R58" s="4">
        <f t="shared" si="8"/>
        <v>-3.5584604212055192E-2</v>
      </c>
      <c r="S58" s="8">
        <v>702</v>
      </c>
      <c r="T58" s="8">
        <v>842</v>
      </c>
      <c r="U58" s="21">
        <f t="shared" si="10"/>
        <v>0.19943019943019943</v>
      </c>
      <c r="V58" s="1">
        <v>832</v>
      </c>
      <c r="W58" s="1">
        <v>868</v>
      </c>
      <c r="X58" s="4">
        <f t="shared" si="12"/>
        <v>4.3269230769230768E-2</v>
      </c>
      <c r="Y58" s="8">
        <v>3265</v>
      </c>
      <c r="Z58" s="8">
        <v>3446</v>
      </c>
      <c r="AA58" s="21">
        <f t="shared" si="14"/>
        <v>5.54364471669219E-2</v>
      </c>
    </row>
    <row r="59" spans="1:27">
      <c r="A59" t="s">
        <v>12</v>
      </c>
      <c r="B59" t="s">
        <v>118</v>
      </c>
      <c r="C59" t="s">
        <v>119</v>
      </c>
      <c r="D59" s="6">
        <v>0</v>
      </c>
      <c r="E59" s="6">
        <v>0</v>
      </c>
      <c r="F59" s="21" t="e">
        <f t="shared" si="0"/>
        <v>#DIV/0!</v>
      </c>
      <c r="G59" s="8">
        <v>0</v>
      </c>
      <c r="H59" s="8">
        <v>0</v>
      </c>
      <c r="I59" s="21" t="e">
        <f t="shared" si="2"/>
        <v>#DIV/0!</v>
      </c>
      <c r="J59" s="1">
        <v>0</v>
      </c>
      <c r="K59" s="1">
        <v>0</v>
      </c>
      <c r="L59" s="4" t="e">
        <f t="shared" si="4"/>
        <v>#DIV/0!</v>
      </c>
      <c r="M59" s="8">
        <v>0</v>
      </c>
      <c r="N59" s="8">
        <v>0</v>
      </c>
      <c r="O59" s="21" t="e">
        <f t="shared" si="6"/>
        <v>#DIV/0!</v>
      </c>
      <c r="P59" s="1">
        <v>0</v>
      </c>
      <c r="Q59" s="1">
        <v>0</v>
      </c>
      <c r="R59" s="4" t="e">
        <f t="shared" si="8"/>
        <v>#DIV/0!</v>
      </c>
      <c r="S59" s="8">
        <v>0</v>
      </c>
      <c r="T59" s="8">
        <v>0</v>
      </c>
      <c r="U59" s="21" t="e">
        <f t="shared" si="10"/>
        <v>#DIV/0!</v>
      </c>
      <c r="V59" s="1">
        <v>0</v>
      </c>
      <c r="W59" s="1">
        <v>0</v>
      </c>
      <c r="X59" s="4" t="e">
        <f t="shared" si="12"/>
        <v>#DIV/0!</v>
      </c>
      <c r="Y59" s="8">
        <v>0</v>
      </c>
      <c r="Z59" s="8">
        <v>0</v>
      </c>
      <c r="AA59" s="21" t="e">
        <f t="shared" si="14"/>
        <v>#DIV/0!</v>
      </c>
    </row>
    <row r="60" spans="1:27">
      <c r="A60" t="s">
        <v>12</v>
      </c>
      <c r="B60" t="s">
        <v>120</v>
      </c>
      <c r="C60" t="s">
        <v>121</v>
      </c>
      <c r="D60" s="6">
        <v>299.75168708938122</v>
      </c>
      <c r="E60" s="6">
        <v>295.66301199847152</v>
      </c>
      <c r="F60" s="21">
        <f t="shared" si="0"/>
        <v>-1.3640207101455028E-2</v>
      </c>
      <c r="G60" s="8">
        <v>299.75168708938122</v>
      </c>
      <c r="H60" s="8">
        <v>295.66301199847152</v>
      </c>
      <c r="I60" s="21">
        <f t="shared" si="2"/>
        <v>-1.3640207101455028E-2</v>
      </c>
      <c r="J60" s="1">
        <v>20</v>
      </c>
      <c r="K60" s="1">
        <v>20</v>
      </c>
      <c r="L60" s="4">
        <f t="shared" si="4"/>
        <v>0</v>
      </c>
      <c r="M60" s="8">
        <v>20</v>
      </c>
      <c r="N60" s="8">
        <v>15</v>
      </c>
      <c r="O60" s="21">
        <f t="shared" si="6"/>
        <v>-0.25</v>
      </c>
      <c r="P60" s="1">
        <v>30</v>
      </c>
      <c r="Q60" s="1">
        <v>30</v>
      </c>
      <c r="R60" s="4">
        <f t="shared" si="8"/>
        <v>0</v>
      </c>
      <c r="S60" s="8">
        <v>25</v>
      </c>
      <c r="T60" s="8">
        <v>20</v>
      </c>
      <c r="U60" s="21">
        <f t="shared" si="10"/>
        <v>-0.2</v>
      </c>
      <c r="V60" s="1">
        <v>15</v>
      </c>
      <c r="W60" s="1">
        <v>15</v>
      </c>
      <c r="X60" s="4">
        <f t="shared" si="12"/>
        <v>0</v>
      </c>
      <c r="Y60" s="8">
        <v>41</v>
      </c>
      <c r="Z60" s="8">
        <v>36</v>
      </c>
      <c r="AA60" s="21">
        <f t="shared" si="14"/>
        <v>-0.12195121951219512</v>
      </c>
    </row>
    <row r="61" spans="1:27">
      <c r="A61" t="s">
        <v>12</v>
      </c>
      <c r="B61" t="s">
        <v>124</v>
      </c>
      <c r="C61" t="s">
        <v>125</v>
      </c>
      <c r="D61" s="6">
        <v>95.163926286037309</v>
      </c>
      <c r="E61" s="6">
        <v>95.409987796610153</v>
      </c>
      <c r="F61" s="21">
        <f t="shared" si="0"/>
        <v>2.5856595054017479E-3</v>
      </c>
      <c r="G61" s="8">
        <v>95.163926286037309</v>
      </c>
      <c r="H61" s="8">
        <v>95.409987796610153</v>
      </c>
      <c r="I61" s="21">
        <f t="shared" si="2"/>
        <v>2.5856595054017479E-3</v>
      </c>
      <c r="J61" s="1">
        <v>10</v>
      </c>
      <c r="K61" s="1">
        <v>4</v>
      </c>
      <c r="L61" s="4">
        <f t="shared" si="4"/>
        <v>-0.6</v>
      </c>
      <c r="M61" s="8">
        <v>15</v>
      </c>
      <c r="N61" s="8">
        <v>10</v>
      </c>
      <c r="O61" s="21">
        <f t="shared" si="6"/>
        <v>-0.33333333333333331</v>
      </c>
      <c r="P61" s="1">
        <v>4</v>
      </c>
      <c r="Q61" s="1">
        <v>4</v>
      </c>
      <c r="R61" s="4">
        <f t="shared" si="8"/>
        <v>0</v>
      </c>
      <c r="S61" s="8">
        <v>30</v>
      </c>
      <c r="T61" s="8">
        <v>20</v>
      </c>
      <c r="U61" s="21">
        <f t="shared" si="10"/>
        <v>-0.33333333333333331</v>
      </c>
      <c r="V61" s="1">
        <v>4</v>
      </c>
      <c r="W61" s="1">
        <v>4</v>
      </c>
      <c r="X61" s="4">
        <f t="shared" si="12"/>
        <v>0</v>
      </c>
      <c r="Y61" s="8">
        <v>29</v>
      </c>
      <c r="Z61" s="8">
        <v>18</v>
      </c>
      <c r="AA61" s="21">
        <f t="shared" si="14"/>
        <v>-0.37931034482758619</v>
      </c>
    </row>
    <row r="62" spans="1:27">
      <c r="A62" t="s">
        <v>12</v>
      </c>
      <c r="B62" t="s">
        <v>128</v>
      </c>
      <c r="C62" t="s">
        <v>129</v>
      </c>
      <c r="D62" s="6">
        <v>1404.0437569591311</v>
      </c>
      <c r="E62" s="6">
        <v>1410.8765504587154</v>
      </c>
      <c r="F62" s="21">
        <f t="shared" si="0"/>
        <v>4.8665103674423657E-3</v>
      </c>
      <c r="G62" s="8">
        <v>1404.0437569591311</v>
      </c>
      <c r="H62" s="8">
        <v>1410.8765504587154</v>
      </c>
      <c r="I62" s="21">
        <f t="shared" si="2"/>
        <v>4.8665103674423657E-3</v>
      </c>
      <c r="J62" s="1">
        <v>40</v>
      </c>
      <c r="K62" s="1">
        <v>70</v>
      </c>
      <c r="L62" s="4">
        <f t="shared" si="4"/>
        <v>0.75</v>
      </c>
      <c r="M62" s="8">
        <v>50</v>
      </c>
      <c r="N62" s="8">
        <v>40</v>
      </c>
      <c r="O62" s="21">
        <f t="shared" si="6"/>
        <v>-0.2</v>
      </c>
      <c r="P62" s="1">
        <v>45</v>
      </c>
      <c r="Q62" s="1">
        <v>70</v>
      </c>
      <c r="R62" s="4">
        <f t="shared" si="8"/>
        <v>0.55555555555555558</v>
      </c>
      <c r="S62" s="8">
        <v>70</v>
      </c>
      <c r="T62" s="8">
        <v>80</v>
      </c>
      <c r="U62" s="21">
        <f t="shared" si="10"/>
        <v>0.14285714285714285</v>
      </c>
      <c r="V62" s="1">
        <v>35</v>
      </c>
      <c r="W62" s="1">
        <v>50</v>
      </c>
      <c r="X62" s="4">
        <f t="shared" si="12"/>
        <v>0.42857142857142855</v>
      </c>
      <c r="Y62" s="8">
        <v>108</v>
      </c>
      <c r="Z62" s="8">
        <v>153</v>
      </c>
      <c r="AA62" s="21">
        <f t="shared" si="14"/>
        <v>0.41666666666666669</v>
      </c>
    </row>
    <row r="63" spans="1:27">
      <c r="A63" t="s">
        <v>12</v>
      </c>
      <c r="B63" t="s">
        <v>126</v>
      </c>
      <c r="C63" t="s">
        <v>127</v>
      </c>
      <c r="D63" s="6">
        <v>110.37417090612244</v>
      </c>
      <c r="E63" s="6">
        <v>110.26674621026893</v>
      </c>
      <c r="F63" s="21">
        <f t="shared" si="0"/>
        <v>-9.73277488488487E-4</v>
      </c>
      <c r="G63" s="8">
        <v>110.37417090612244</v>
      </c>
      <c r="H63" s="8">
        <v>110.26674621026893</v>
      </c>
      <c r="I63" s="21">
        <f t="shared" si="2"/>
        <v>-9.73277488488487E-4</v>
      </c>
      <c r="J63" s="1">
        <v>4</v>
      </c>
      <c r="K63" s="1">
        <v>4</v>
      </c>
      <c r="L63" s="4">
        <f t="shared" si="4"/>
        <v>0</v>
      </c>
      <c r="M63" s="8">
        <v>4</v>
      </c>
      <c r="N63" s="8">
        <v>10</v>
      </c>
      <c r="O63" s="21">
        <f t="shared" si="6"/>
        <v>1.5</v>
      </c>
      <c r="P63" s="1">
        <v>4</v>
      </c>
      <c r="Q63" s="1">
        <v>10</v>
      </c>
      <c r="R63" s="4">
        <f t="shared" si="8"/>
        <v>1.5</v>
      </c>
      <c r="S63" s="8">
        <v>4</v>
      </c>
      <c r="T63" s="8">
        <v>10</v>
      </c>
      <c r="U63" s="21">
        <f t="shared" si="10"/>
        <v>1.5</v>
      </c>
      <c r="V63" s="1">
        <v>4</v>
      </c>
      <c r="W63" s="1">
        <v>4</v>
      </c>
      <c r="X63" s="4">
        <f t="shared" si="12"/>
        <v>0</v>
      </c>
      <c r="Y63" s="8">
        <v>0</v>
      </c>
      <c r="Z63" s="8">
        <v>0</v>
      </c>
      <c r="AA63" s="21" t="e">
        <f t="shared" si="14"/>
        <v>#DIV/0!</v>
      </c>
    </row>
    <row r="64" spans="1:27">
      <c r="A64" t="s">
        <v>12</v>
      </c>
      <c r="B64" t="s">
        <v>130</v>
      </c>
      <c r="C64" t="s">
        <v>131</v>
      </c>
      <c r="D64" s="6">
        <v>112.38755120331949</v>
      </c>
      <c r="E64" s="6">
        <v>112.88054713534459</v>
      </c>
      <c r="F64" s="21">
        <f t="shared" si="0"/>
        <v>4.3865706365754029E-3</v>
      </c>
      <c r="G64" s="8">
        <v>112.38755120331949</v>
      </c>
      <c r="H64" s="8">
        <v>112.88054713534459</v>
      </c>
      <c r="I64" s="21">
        <f t="shared" si="2"/>
        <v>4.3865706365754029E-3</v>
      </c>
      <c r="J64" s="1">
        <v>10</v>
      </c>
      <c r="K64" s="1">
        <v>4</v>
      </c>
      <c r="L64" s="4">
        <f t="shared" si="4"/>
        <v>-0.6</v>
      </c>
      <c r="M64" s="8">
        <v>4</v>
      </c>
      <c r="N64" s="8">
        <v>4</v>
      </c>
      <c r="O64" s="21">
        <f t="shared" si="6"/>
        <v>0</v>
      </c>
      <c r="P64" s="1">
        <v>10</v>
      </c>
      <c r="Q64" s="1">
        <v>10</v>
      </c>
      <c r="R64" s="4">
        <f t="shared" si="8"/>
        <v>0</v>
      </c>
      <c r="S64" s="8">
        <v>25</v>
      </c>
      <c r="T64" s="8">
        <v>25</v>
      </c>
      <c r="U64" s="21">
        <f t="shared" si="10"/>
        <v>0</v>
      </c>
      <c r="V64" s="1">
        <v>4</v>
      </c>
      <c r="W64" s="1">
        <v>0</v>
      </c>
      <c r="X64" s="4">
        <f t="shared" si="12"/>
        <v>-1</v>
      </c>
      <c r="Y64" s="8">
        <v>24</v>
      </c>
      <c r="Z64" s="8">
        <v>18</v>
      </c>
      <c r="AA64" s="21">
        <f t="shared" si="14"/>
        <v>-0.25</v>
      </c>
    </row>
    <row r="65" spans="1:27">
      <c r="A65" t="s">
        <v>12</v>
      </c>
      <c r="B65" t="s">
        <v>132</v>
      </c>
      <c r="C65" t="s">
        <v>133</v>
      </c>
      <c r="D65" s="6">
        <v>52.63455626535626</v>
      </c>
      <c r="E65" s="6">
        <v>51.393767441860462</v>
      </c>
      <c r="F65" s="21">
        <f t="shared" si="0"/>
        <v>-2.3573654107396314E-2</v>
      </c>
      <c r="G65" s="8">
        <v>52.63455626535626</v>
      </c>
      <c r="H65" s="8">
        <v>51.393767441860462</v>
      </c>
      <c r="I65" s="21">
        <f t="shared" si="2"/>
        <v>-2.3573654107396314E-2</v>
      </c>
      <c r="J65" s="1">
        <v>4</v>
      </c>
      <c r="K65" s="1">
        <v>4</v>
      </c>
      <c r="L65" s="4">
        <f t="shared" si="4"/>
        <v>0</v>
      </c>
      <c r="M65" s="8">
        <v>4</v>
      </c>
      <c r="N65" s="8">
        <v>4</v>
      </c>
      <c r="O65" s="21">
        <f t="shared" si="6"/>
        <v>0</v>
      </c>
      <c r="P65" s="1">
        <v>4</v>
      </c>
      <c r="Q65" s="1">
        <v>4</v>
      </c>
      <c r="R65" s="4">
        <f t="shared" si="8"/>
        <v>0</v>
      </c>
      <c r="S65" s="8">
        <v>15</v>
      </c>
      <c r="T65" s="8">
        <v>4</v>
      </c>
      <c r="U65" s="21">
        <f t="shared" si="10"/>
        <v>-0.73333333333333328</v>
      </c>
      <c r="V65" s="1">
        <v>4</v>
      </c>
      <c r="W65" s="1">
        <v>4</v>
      </c>
      <c r="X65" s="4">
        <f t="shared" si="12"/>
        <v>0</v>
      </c>
      <c r="Y65" s="8">
        <v>12</v>
      </c>
      <c r="Z65" s="8">
        <v>12</v>
      </c>
      <c r="AA65" s="21">
        <f t="shared" si="14"/>
        <v>0</v>
      </c>
    </row>
    <row r="66" spans="1:27">
      <c r="A66" t="s">
        <v>12</v>
      </c>
      <c r="B66" t="s">
        <v>134</v>
      </c>
      <c r="C66" t="s">
        <v>135</v>
      </c>
      <c r="D66" s="6">
        <v>638.43616177636795</v>
      </c>
      <c r="E66" s="6">
        <v>647.20977542932621</v>
      </c>
      <c r="F66" s="21">
        <f t="shared" si="0"/>
        <v>1.3742350728609716E-2</v>
      </c>
      <c r="G66" s="8">
        <v>638.43616177636795</v>
      </c>
      <c r="H66" s="8">
        <v>647.20977542932621</v>
      </c>
      <c r="I66" s="21">
        <f t="shared" si="2"/>
        <v>1.3742350728609716E-2</v>
      </c>
      <c r="J66" s="1">
        <v>115</v>
      </c>
      <c r="K66" s="1">
        <v>105</v>
      </c>
      <c r="L66" s="4">
        <f t="shared" si="4"/>
        <v>-8.6956521739130432E-2</v>
      </c>
      <c r="M66" s="8">
        <v>35</v>
      </c>
      <c r="N66" s="8">
        <v>35</v>
      </c>
      <c r="O66" s="21">
        <f t="shared" si="6"/>
        <v>0</v>
      </c>
      <c r="P66" s="1">
        <v>35</v>
      </c>
      <c r="Q66" s="1">
        <v>35</v>
      </c>
      <c r="R66" s="4">
        <f t="shared" si="8"/>
        <v>0</v>
      </c>
      <c r="S66" s="8">
        <v>20</v>
      </c>
      <c r="T66" s="8">
        <v>30</v>
      </c>
      <c r="U66" s="21">
        <f t="shared" si="10"/>
        <v>0.5</v>
      </c>
      <c r="V66" s="1">
        <v>60</v>
      </c>
      <c r="W66" s="1">
        <v>65</v>
      </c>
      <c r="X66" s="4">
        <f t="shared" si="12"/>
        <v>8.3333333333333329E-2</v>
      </c>
      <c r="Y66" s="8">
        <v>185</v>
      </c>
      <c r="Z66" s="8">
        <v>175</v>
      </c>
      <c r="AA66" s="21">
        <f t="shared" si="14"/>
        <v>-5.4054054054054057E-2</v>
      </c>
    </row>
    <row r="67" spans="1:27">
      <c r="A67" t="s">
        <v>12</v>
      </c>
      <c r="B67" t="s">
        <v>136</v>
      </c>
      <c r="C67" t="s">
        <v>137</v>
      </c>
      <c r="D67" s="6">
        <v>7359.0377444112401</v>
      </c>
      <c r="E67" s="6">
        <v>7342.012950743755</v>
      </c>
      <c r="F67" s="21">
        <f t="shared" ref="F67:F130" si="15">(E67-D67)/D67</f>
        <v>-2.3134537773521228E-3</v>
      </c>
      <c r="G67" s="8">
        <v>7359.0377444112401</v>
      </c>
      <c r="H67" s="8">
        <v>7342.012950743755</v>
      </c>
      <c r="I67" s="21">
        <f t="shared" ref="I67:I130" si="16">(H67-G67)/G67</f>
        <v>-2.3134537773521228E-3</v>
      </c>
      <c r="J67" s="1">
        <v>369.86674767112191</v>
      </c>
      <c r="K67" s="1">
        <v>346.33832860807343</v>
      </c>
      <c r="L67" s="4">
        <f t="shared" ref="L67:L130" si="17">(K67-J67)/J67</f>
        <v>-6.3613231552162905E-2</v>
      </c>
      <c r="M67" s="8">
        <v>452.68678277305253</v>
      </c>
      <c r="N67" s="8">
        <v>538.33022816254891</v>
      </c>
      <c r="O67" s="21">
        <f t="shared" ref="O67:O130" si="18">(N67-M67)/M67</f>
        <v>0.18918918918918909</v>
      </c>
      <c r="P67" s="1">
        <v>317.16308896989335</v>
      </c>
      <c r="Q67" s="1">
        <v>248.46010530579181</v>
      </c>
      <c r="R67" s="4">
        <f t="shared" ref="R67:R130" si="19">(Q67-P67)/P67</f>
        <v>-0.21661721068249262</v>
      </c>
      <c r="S67" s="8">
        <v>506.33157823680301</v>
      </c>
      <c r="T67" s="8">
        <v>490.33225327393006</v>
      </c>
      <c r="U67" s="21">
        <f t="shared" ref="U67:U130" si="20">(T67-S67)/S67</f>
        <v>-3.1598513011152393E-2</v>
      </c>
      <c r="V67" s="1">
        <v>280.45875523153774</v>
      </c>
      <c r="W67" s="1">
        <v>378.33697853381932</v>
      </c>
      <c r="X67" s="4">
        <f t="shared" ref="X67:X130" si="21">(W67-V67)/V67</f>
        <v>0.34899328859060386</v>
      </c>
      <c r="Y67" s="8">
        <v>1133.7166194140677</v>
      </c>
      <c r="Z67" s="8">
        <v>1127.1286620764142</v>
      </c>
      <c r="AA67" s="21">
        <f t="shared" ref="AA67:AA130" si="22">(Z67-Y67)/Y67</f>
        <v>-5.8109383110731168E-3</v>
      </c>
    </row>
    <row r="68" spans="1:27">
      <c r="A68" t="s">
        <v>12</v>
      </c>
      <c r="B68" t="s">
        <v>138</v>
      </c>
      <c r="C68" t="s">
        <v>139</v>
      </c>
      <c r="D68" s="6">
        <v>26.833303194103191</v>
      </c>
      <c r="E68" s="6">
        <v>26.20074418604651</v>
      </c>
      <c r="F68" s="21">
        <f t="shared" si="15"/>
        <v>-2.357365410739631E-2</v>
      </c>
      <c r="G68" s="8">
        <v>26.833303194103191</v>
      </c>
      <c r="H68" s="8">
        <v>26.20074418604651</v>
      </c>
      <c r="I68" s="21">
        <f t="shared" si="16"/>
        <v>-2.357365410739631E-2</v>
      </c>
      <c r="J68" s="1">
        <v>4</v>
      </c>
      <c r="K68" s="1">
        <v>10</v>
      </c>
      <c r="L68" s="4">
        <f t="shared" si="17"/>
        <v>1.5</v>
      </c>
      <c r="M68" s="8">
        <v>0</v>
      </c>
      <c r="N68" s="8">
        <v>0</v>
      </c>
      <c r="O68" s="21" t="e">
        <f t="shared" si="18"/>
        <v>#DIV/0!</v>
      </c>
      <c r="P68" s="1">
        <v>4</v>
      </c>
      <c r="Q68" s="1">
        <v>4</v>
      </c>
      <c r="R68" s="4">
        <f t="shared" si="19"/>
        <v>0</v>
      </c>
      <c r="S68" s="8">
        <v>0</v>
      </c>
      <c r="T68" s="8">
        <v>4</v>
      </c>
      <c r="U68" s="21" t="e">
        <f t="shared" si="20"/>
        <v>#DIV/0!</v>
      </c>
      <c r="V68" s="1">
        <v>0</v>
      </c>
      <c r="W68" s="1">
        <v>4</v>
      </c>
      <c r="X68" s="4" t="e">
        <f t="shared" si="21"/>
        <v>#DIV/0!</v>
      </c>
      <c r="Y68" s="8">
        <v>6</v>
      </c>
      <c r="Z68" s="8">
        <v>12</v>
      </c>
      <c r="AA68" s="21">
        <f t="shared" si="22"/>
        <v>1</v>
      </c>
    </row>
    <row r="69" spans="1:27">
      <c r="A69" t="s">
        <v>12</v>
      </c>
      <c r="B69" t="s">
        <v>140</v>
      </c>
      <c r="C69" t="s">
        <v>141</v>
      </c>
      <c r="D69" s="6">
        <v>312.52698518937257</v>
      </c>
      <c r="E69" s="6">
        <v>313.33507355932204</v>
      </c>
      <c r="F69" s="21">
        <f t="shared" si="15"/>
        <v>2.5856595054018152E-3</v>
      </c>
      <c r="G69" s="8">
        <v>312.52698518937257</v>
      </c>
      <c r="H69" s="8">
        <v>313.33507355932204</v>
      </c>
      <c r="I69" s="21">
        <f t="shared" si="16"/>
        <v>2.5856595054018152E-3</v>
      </c>
      <c r="J69" s="1">
        <v>15</v>
      </c>
      <c r="K69" s="1">
        <v>10</v>
      </c>
      <c r="L69" s="4">
        <f t="shared" si="17"/>
        <v>-0.33333333333333331</v>
      </c>
      <c r="M69" s="8">
        <v>25</v>
      </c>
      <c r="N69" s="8">
        <v>30</v>
      </c>
      <c r="O69" s="21">
        <f t="shared" si="18"/>
        <v>0.2</v>
      </c>
      <c r="P69" s="1">
        <v>20</v>
      </c>
      <c r="Q69" s="1">
        <v>20</v>
      </c>
      <c r="R69" s="4">
        <f t="shared" si="19"/>
        <v>0</v>
      </c>
      <c r="S69" s="8">
        <v>70</v>
      </c>
      <c r="T69" s="8">
        <v>80</v>
      </c>
      <c r="U69" s="21">
        <f t="shared" si="20"/>
        <v>0.14285714285714285</v>
      </c>
      <c r="V69" s="1">
        <v>4</v>
      </c>
      <c r="W69" s="1">
        <v>4</v>
      </c>
      <c r="X69" s="4">
        <f t="shared" si="21"/>
        <v>0</v>
      </c>
      <c r="Y69" s="8">
        <v>48</v>
      </c>
      <c r="Z69" s="8">
        <v>48</v>
      </c>
      <c r="AA69" s="21">
        <f t="shared" si="22"/>
        <v>0</v>
      </c>
    </row>
    <row r="70" spans="1:27">
      <c r="A70" t="s">
        <v>12</v>
      </c>
      <c r="B70" t="s">
        <v>142</v>
      </c>
      <c r="C70" t="s">
        <v>143</v>
      </c>
      <c r="D70" s="6">
        <v>43.909364971751408</v>
      </c>
      <c r="E70" s="6">
        <v>41.407373847601129</v>
      </c>
      <c r="F70" s="21">
        <f t="shared" si="15"/>
        <v>-5.6980808667123913E-2</v>
      </c>
      <c r="G70" s="8">
        <v>43.909364971751408</v>
      </c>
      <c r="H70" s="8">
        <v>41.407373847601129</v>
      </c>
      <c r="I70" s="21">
        <f t="shared" si="16"/>
        <v>-5.6980808667123913E-2</v>
      </c>
      <c r="J70" s="1">
        <v>4</v>
      </c>
      <c r="K70" s="1">
        <v>4</v>
      </c>
      <c r="L70" s="4">
        <f t="shared" si="17"/>
        <v>0</v>
      </c>
      <c r="M70" s="8">
        <v>0</v>
      </c>
      <c r="N70" s="8">
        <v>4</v>
      </c>
      <c r="O70" s="21" t="e">
        <f t="shared" si="18"/>
        <v>#DIV/0!</v>
      </c>
      <c r="P70" s="1">
        <v>4</v>
      </c>
      <c r="Q70" s="1">
        <v>4</v>
      </c>
      <c r="R70" s="4">
        <f t="shared" si="19"/>
        <v>0</v>
      </c>
      <c r="S70" s="8">
        <v>4</v>
      </c>
      <c r="T70" s="8">
        <v>4</v>
      </c>
      <c r="U70" s="21">
        <f t="shared" si="20"/>
        <v>0</v>
      </c>
      <c r="V70" s="1">
        <v>0</v>
      </c>
      <c r="W70" s="1">
        <v>0</v>
      </c>
      <c r="X70" s="4" t="e">
        <f t="shared" si="21"/>
        <v>#DIV/0!</v>
      </c>
      <c r="Y70" s="8">
        <v>8</v>
      </c>
      <c r="Z70" s="8">
        <v>12</v>
      </c>
      <c r="AA70" s="21">
        <f t="shared" si="22"/>
        <v>0.5</v>
      </c>
    </row>
    <row r="71" spans="1:27">
      <c r="A71" t="s">
        <v>12</v>
      </c>
      <c r="B71" t="s">
        <v>144</v>
      </c>
      <c r="C71" t="s">
        <v>145</v>
      </c>
      <c r="D71" s="6">
        <v>41.227975173907609</v>
      </c>
      <c r="E71" s="6">
        <v>41.449033977348435</v>
      </c>
      <c r="F71" s="21">
        <f t="shared" si="15"/>
        <v>5.3618641834423612E-3</v>
      </c>
      <c r="G71" s="8">
        <v>41.227975173907609</v>
      </c>
      <c r="H71" s="8">
        <v>41.449033977348435</v>
      </c>
      <c r="I71" s="21">
        <f t="shared" si="16"/>
        <v>5.3618641834423612E-3</v>
      </c>
      <c r="J71" s="1">
        <v>4</v>
      </c>
      <c r="K71" s="1">
        <v>4</v>
      </c>
      <c r="L71" s="4">
        <f t="shared" si="17"/>
        <v>0</v>
      </c>
      <c r="M71" s="8">
        <v>10</v>
      </c>
      <c r="N71" s="8">
        <v>10</v>
      </c>
      <c r="O71" s="21">
        <f t="shared" si="18"/>
        <v>0</v>
      </c>
      <c r="P71" s="1">
        <v>0</v>
      </c>
      <c r="Q71" s="1">
        <v>4</v>
      </c>
      <c r="R71" s="4" t="e">
        <f t="shared" si="19"/>
        <v>#DIV/0!</v>
      </c>
      <c r="S71" s="8">
        <v>4</v>
      </c>
      <c r="T71" s="8">
        <v>4</v>
      </c>
      <c r="U71" s="21">
        <f t="shared" si="20"/>
        <v>0</v>
      </c>
      <c r="V71" s="1">
        <v>4</v>
      </c>
      <c r="W71" s="1">
        <v>4</v>
      </c>
      <c r="X71" s="4">
        <f t="shared" si="21"/>
        <v>0</v>
      </c>
      <c r="Y71" s="8">
        <v>14</v>
      </c>
      <c r="Z71" s="8">
        <v>18</v>
      </c>
      <c r="AA71" s="21">
        <f t="shared" si="22"/>
        <v>0.2857142857142857</v>
      </c>
    </row>
    <row r="72" spans="1:27">
      <c r="A72" t="s">
        <v>12</v>
      </c>
      <c r="B72" t="s">
        <v>146</v>
      </c>
      <c r="C72" t="s">
        <v>147</v>
      </c>
      <c r="D72" s="6">
        <v>2.1065922835095741</v>
      </c>
      <c r="E72" s="6">
        <v>2.1168440366972474</v>
      </c>
      <c r="F72" s="21">
        <f t="shared" si="15"/>
        <v>4.8665103674423284E-3</v>
      </c>
      <c r="G72" s="8">
        <v>2.1065922835095741</v>
      </c>
      <c r="H72" s="8">
        <v>2.1168440366972474</v>
      </c>
      <c r="I72" s="21">
        <f t="shared" si="16"/>
        <v>4.8665103674423284E-3</v>
      </c>
      <c r="J72" s="1">
        <v>0</v>
      </c>
      <c r="K72" s="1">
        <v>0</v>
      </c>
      <c r="L72" s="4" t="e">
        <f t="shared" si="17"/>
        <v>#DIV/0!</v>
      </c>
      <c r="M72" s="8">
        <v>0</v>
      </c>
      <c r="N72" s="8">
        <v>0</v>
      </c>
      <c r="O72" s="21" t="e">
        <f t="shared" si="18"/>
        <v>#DIV/0!</v>
      </c>
      <c r="P72" s="1">
        <v>0</v>
      </c>
      <c r="Q72" s="1">
        <v>0</v>
      </c>
      <c r="R72" s="4" t="e">
        <f t="shared" si="19"/>
        <v>#DIV/0!</v>
      </c>
      <c r="S72" s="8">
        <v>0</v>
      </c>
      <c r="T72" s="8">
        <v>0</v>
      </c>
      <c r="U72" s="21" t="e">
        <f t="shared" si="20"/>
        <v>#DIV/0!</v>
      </c>
      <c r="V72" s="1">
        <v>0</v>
      </c>
      <c r="W72" s="1">
        <v>0</v>
      </c>
      <c r="X72" s="4" t="e">
        <f t="shared" si="21"/>
        <v>#DIV/0!</v>
      </c>
      <c r="Y72" s="8">
        <v>0</v>
      </c>
      <c r="Z72" s="8">
        <v>0</v>
      </c>
      <c r="AA72" s="21" t="e">
        <f t="shared" si="22"/>
        <v>#DIV/0!</v>
      </c>
    </row>
    <row r="73" spans="1:27">
      <c r="A73" t="s">
        <v>12</v>
      </c>
      <c r="B73" t="s">
        <v>148</v>
      </c>
      <c r="C73" t="s">
        <v>149</v>
      </c>
      <c r="D73" s="6">
        <v>109.54279874249787</v>
      </c>
      <c r="E73" s="6">
        <v>110.07588990825687</v>
      </c>
      <c r="F73" s="21">
        <f t="shared" si="15"/>
        <v>4.8665103674422304E-3</v>
      </c>
      <c r="G73" s="8">
        <v>109.54279874249787</v>
      </c>
      <c r="H73" s="8">
        <v>110.07588990825687</v>
      </c>
      <c r="I73" s="21">
        <f t="shared" si="16"/>
        <v>4.8665103674422304E-3</v>
      </c>
      <c r="J73" s="1">
        <v>10</v>
      </c>
      <c r="K73" s="1">
        <v>15</v>
      </c>
      <c r="L73" s="4">
        <f t="shared" si="17"/>
        <v>0.5</v>
      </c>
      <c r="M73" s="8">
        <v>10</v>
      </c>
      <c r="N73" s="8">
        <v>10</v>
      </c>
      <c r="O73" s="21">
        <f t="shared" si="18"/>
        <v>0</v>
      </c>
      <c r="P73" s="1">
        <v>10</v>
      </c>
      <c r="Q73" s="1">
        <v>4</v>
      </c>
      <c r="R73" s="4">
        <f t="shared" si="19"/>
        <v>-0.6</v>
      </c>
      <c r="S73" s="8">
        <v>10</v>
      </c>
      <c r="T73" s="8">
        <v>20</v>
      </c>
      <c r="U73" s="21">
        <f t="shared" si="20"/>
        <v>1</v>
      </c>
      <c r="V73" s="1">
        <v>4</v>
      </c>
      <c r="W73" s="1">
        <v>4</v>
      </c>
      <c r="X73" s="4">
        <f t="shared" si="21"/>
        <v>0</v>
      </c>
      <c r="Y73" s="8">
        <v>29</v>
      </c>
      <c r="Z73" s="8">
        <v>28</v>
      </c>
      <c r="AA73" s="21">
        <f t="shared" si="22"/>
        <v>-3.4482758620689655E-2</v>
      </c>
    </row>
    <row r="74" spans="1:27">
      <c r="A74" t="s">
        <v>12</v>
      </c>
      <c r="B74" t="s">
        <v>150</v>
      </c>
      <c r="C74" t="s">
        <v>151</v>
      </c>
      <c r="D74" s="6">
        <v>423.73658463558962</v>
      </c>
      <c r="E74" s="6">
        <v>425.58162914797816</v>
      </c>
      <c r="F74" s="21">
        <f t="shared" si="15"/>
        <v>4.354225193879035E-3</v>
      </c>
      <c r="G74" s="8">
        <v>423.73658463558962</v>
      </c>
      <c r="H74" s="8">
        <v>425.58162914797816</v>
      </c>
      <c r="I74" s="21">
        <f t="shared" si="16"/>
        <v>4.354225193879035E-3</v>
      </c>
      <c r="J74" s="1">
        <v>7.7918128301283502</v>
      </c>
      <c r="K74" s="1">
        <v>11.427624121775214</v>
      </c>
      <c r="L74" s="4">
        <f t="shared" si="17"/>
        <v>0.46661943387402605</v>
      </c>
      <c r="M74" s="8">
        <v>22.509681509259678</v>
      </c>
      <c r="N74" s="8">
        <v>26.491310464115269</v>
      </c>
      <c r="O74" s="21">
        <f t="shared" si="18"/>
        <v>0.17688517508422724</v>
      </c>
      <c r="P74" s="1">
        <v>19.046653584758189</v>
      </c>
      <c r="Q74" s="1">
        <v>19.911769303093177</v>
      </c>
      <c r="R74" s="4">
        <f t="shared" si="19"/>
        <v>4.5420877451526905E-2</v>
      </c>
      <c r="S74" s="8">
        <v>33.764522263889518</v>
      </c>
      <c r="T74" s="8">
        <v>30.300518504707007</v>
      </c>
      <c r="U74" s="21">
        <f t="shared" si="20"/>
        <v>-0.1025930037484106</v>
      </c>
      <c r="V74" s="1">
        <v>11.427992150854914</v>
      </c>
      <c r="W74" s="1">
        <v>11.254478301748318</v>
      </c>
      <c r="X74" s="4">
        <f t="shared" si="21"/>
        <v>-1.5183231386242774E-2</v>
      </c>
      <c r="Y74" s="8">
        <v>47.348147924146218</v>
      </c>
      <c r="Z74" s="8">
        <v>55.830703888983663</v>
      </c>
      <c r="AA74" s="21">
        <f t="shared" si="22"/>
        <v>0.1791528568007954</v>
      </c>
    </row>
    <row r="75" spans="1:27">
      <c r="A75" t="s">
        <v>12</v>
      </c>
      <c r="B75" t="s">
        <v>152</v>
      </c>
      <c r="C75" t="s">
        <v>153</v>
      </c>
      <c r="D75" s="6">
        <v>798.85461833592296</v>
      </c>
      <c r="E75" s="6">
        <v>807.8148018667797</v>
      </c>
      <c r="F75" s="21">
        <f t="shared" si="15"/>
        <v>1.1216288076948853E-2</v>
      </c>
      <c r="G75" s="8">
        <v>798.85461833592296</v>
      </c>
      <c r="H75" s="8">
        <v>807.8148018667797</v>
      </c>
      <c r="I75" s="21">
        <f t="shared" si="16"/>
        <v>1.1216288076948853E-2</v>
      </c>
      <c r="J75" s="1">
        <v>30</v>
      </c>
      <c r="K75" s="1">
        <v>55</v>
      </c>
      <c r="L75" s="4">
        <f t="shared" si="17"/>
        <v>0.83333333333333337</v>
      </c>
      <c r="M75" s="8">
        <v>30</v>
      </c>
      <c r="N75" s="8">
        <v>25</v>
      </c>
      <c r="O75" s="21">
        <f t="shared" si="18"/>
        <v>-0.16666666666666666</v>
      </c>
      <c r="P75" s="1">
        <v>20</v>
      </c>
      <c r="Q75" s="1">
        <v>35</v>
      </c>
      <c r="R75" s="4">
        <f t="shared" si="19"/>
        <v>0.75</v>
      </c>
      <c r="S75" s="8">
        <v>115</v>
      </c>
      <c r="T75" s="8">
        <v>115</v>
      </c>
      <c r="U75" s="21">
        <f t="shared" si="20"/>
        <v>0</v>
      </c>
      <c r="V75" s="1">
        <v>4</v>
      </c>
      <c r="W75" s="1">
        <v>10</v>
      </c>
      <c r="X75" s="4">
        <f t="shared" si="21"/>
        <v>1.5</v>
      </c>
      <c r="Y75" s="8">
        <v>58</v>
      </c>
      <c r="Z75" s="8">
        <v>93</v>
      </c>
      <c r="AA75" s="21">
        <f t="shared" si="22"/>
        <v>0.60344827586206895</v>
      </c>
    </row>
    <row r="76" spans="1:27">
      <c r="A76" t="s">
        <v>12</v>
      </c>
      <c r="B76" t="s">
        <v>156</v>
      </c>
      <c r="C76" t="s">
        <v>157</v>
      </c>
      <c r="D76" s="6">
        <v>7.2093189189189184</v>
      </c>
      <c r="E76" s="6">
        <v>7.1578302878598246</v>
      </c>
      <c r="F76" s="21">
        <f t="shared" si="15"/>
        <v>-7.141954966644045E-3</v>
      </c>
      <c r="G76" s="8">
        <v>7.2093189189189184</v>
      </c>
      <c r="H76" s="8">
        <v>7.1578302878598246</v>
      </c>
      <c r="I76" s="21">
        <f t="shared" si="16"/>
        <v>-7.141954966644045E-3</v>
      </c>
      <c r="J76" s="1">
        <v>0</v>
      </c>
      <c r="K76" s="1">
        <v>4</v>
      </c>
      <c r="L76" s="4" t="e">
        <f t="shared" si="17"/>
        <v>#DIV/0!</v>
      </c>
      <c r="M76" s="8">
        <v>4</v>
      </c>
      <c r="N76" s="8">
        <v>4</v>
      </c>
      <c r="O76" s="21">
        <f t="shared" si="18"/>
        <v>0</v>
      </c>
      <c r="P76" s="1">
        <v>4</v>
      </c>
      <c r="Q76" s="1">
        <v>0</v>
      </c>
      <c r="R76" s="4">
        <f t="shared" si="19"/>
        <v>-1</v>
      </c>
      <c r="S76" s="8">
        <v>4</v>
      </c>
      <c r="T76" s="8">
        <v>4</v>
      </c>
      <c r="U76" s="21">
        <f t="shared" si="20"/>
        <v>0</v>
      </c>
      <c r="V76" s="1">
        <v>4</v>
      </c>
      <c r="W76" s="1">
        <v>4</v>
      </c>
      <c r="X76" s="4">
        <f t="shared" si="21"/>
        <v>0</v>
      </c>
      <c r="Y76" s="8">
        <v>8</v>
      </c>
      <c r="Z76" s="8">
        <v>8</v>
      </c>
      <c r="AA76" s="21">
        <f t="shared" si="22"/>
        <v>0</v>
      </c>
    </row>
    <row r="77" spans="1:27">
      <c r="A77" t="s">
        <v>12</v>
      </c>
      <c r="B77" t="s">
        <v>158</v>
      </c>
      <c r="C77" t="s">
        <v>159</v>
      </c>
      <c r="D77" s="6">
        <v>197.93302048192771</v>
      </c>
      <c r="E77" s="6">
        <v>192.03173433962266</v>
      </c>
      <c r="F77" s="21">
        <f t="shared" si="15"/>
        <v>-2.9814561147688195E-2</v>
      </c>
      <c r="G77" s="8">
        <v>197.93302048192771</v>
      </c>
      <c r="H77" s="8">
        <v>192.03173433962266</v>
      </c>
      <c r="I77" s="21">
        <f t="shared" si="16"/>
        <v>-2.9814561147688195E-2</v>
      </c>
      <c r="J77" s="1">
        <v>0</v>
      </c>
      <c r="K77" s="1">
        <v>0</v>
      </c>
      <c r="L77" s="4" t="e">
        <f t="shared" si="17"/>
        <v>#DIV/0!</v>
      </c>
      <c r="M77" s="8">
        <v>30</v>
      </c>
      <c r="N77" s="8">
        <v>30</v>
      </c>
      <c r="O77" s="21">
        <f t="shared" si="18"/>
        <v>0</v>
      </c>
      <c r="P77" s="1">
        <v>25</v>
      </c>
      <c r="Q77" s="1">
        <v>25</v>
      </c>
      <c r="R77" s="4">
        <f t="shared" si="19"/>
        <v>0</v>
      </c>
      <c r="S77" s="8">
        <v>0</v>
      </c>
      <c r="T77" s="8">
        <v>0</v>
      </c>
      <c r="U77" s="21" t="e">
        <f t="shared" si="20"/>
        <v>#DIV/0!</v>
      </c>
      <c r="V77" s="1">
        <v>10</v>
      </c>
      <c r="W77" s="1">
        <v>10</v>
      </c>
      <c r="X77" s="4">
        <f t="shared" si="21"/>
        <v>0</v>
      </c>
      <c r="Y77" s="8">
        <v>55</v>
      </c>
      <c r="Z77" s="8">
        <v>55</v>
      </c>
      <c r="AA77" s="21">
        <f t="shared" si="22"/>
        <v>0</v>
      </c>
    </row>
    <row r="78" spans="1:27">
      <c r="A78" t="s">
        <v>12</v>
      </c>
      <c r="B78" t="s">
        <v>160</v>
      </c>
      <c r="C78" t="s">
        <v>161</v>
      </c>
      <c r="D78" s="6">
        <v>22.562521939953808</v>
      </c>
      <c r="E78" s="6">
        <v>21.658513620488939</v>
      </c>
      <c r="F78" s="21">
        <f t="shared" si="15"/>
        <v>-4.0066811762919388E-2</v>
      </c>
      <c r="G78" s="8">
        <v>22.562521939953808</v>
      </c>
      <c r="H78" s="8">
        <v>21.658513620488939</v>
      </c>
      <c r="I78" s="21">
        <f t="shared" si="16"/>
        <v>-4.0066811762919388E-2</v>
      </c>
      <c r="J78" s="1">
        <v>0</v>
      </c>
      <c r="K78" s="1">
        <v>4</v>
      </c>
      <c r="L78" s="4" t="e">
        <f t="shared" si="17"/>
        <v>#DIV/0!</v>
      </c>
      <c r="M78" s="8">
        <v>4</v>
      </c>
      <c r="N78" s="8">
        <v>4</v>
      </c>
      <c r="O78" s="21">
        <f t="shared" si="18"/>
        <v>0</v>
      </c>
      <c r="P78" s="1">
        <v>0</v>
      </c>
      <c r="Q78" s="1">
        <v>4</v>
      </c>
      <c r="R78" s="4" t="e">
        <f t="shared" si="19"/>
        <v>#DIV/0!</v>
      </c>
      <c r="S78" s="8">
        <v>0</v>
      </c>
      <c r="T78" s="8">
        <v>0</v>
      </c>
      <c r="U78" s="21" t="e">
        <f t="shared" si="20"/>
        <v>#DIV/0!</v>
      </c>
      <c r="V78" s="1">
        <v>0</v>
      </c>
      <c r="W78" s="1">
        <v>4</v>
      </c>
      <c r="X78" s="4" t="e">
        <f t="shared" si="21"/>
        <v>#DIV/0!</v>
      </c>
      <c r="Y78" s="8">
        <v>0</v>
      </c>
      <c r="Z78" s="8">
        <v>8</v>
      </c>
      <c r="AA78" s="21" t="e">
        <f t="shared" si="22"/>
        <v>#DIV/0!</v>
      </c>
    </row>
    <row r="79" spans="1:27">
      <c r="A79" t="s">
        <v>12</v>
      </c>
      <c r="B79" t="s">
        <v>164</v>
      </c>
      <c r="C79" t="s">
        <v>165</v>
      </c>
      <c r="D79" s="6">
        <v>535.54940540540531</v>
      </c>
      <c r="E79" s="6">
        <v>531.724535669587</v>
      </c>
      <c r="F79" s="21">
        <f t="shared" si="15"/>
        <v>-7.1419549666438794E-3</v>
      </c>
      <c r="G79" s="8">
        <v>535.54940540540531</v>
      </c>
      <c r="H79" s="8">
        <v>531.724535669587</v>
      </c>
      <c r="I79" s="21">
        <f t="shared" si="16"/>
        <v>-7.1419549666438794E-3</v>
      </c>
      <c r="J79" s="1">
        <v>40</v>
      </c>
      <c r="K79" s="1">
        <v>60</v>
      </c>
      <c r="L79" s="4">
        <f t="shared" si="17"/>
        <v>0.5</v>
      </c>
      <c r="M79" s="8">
        <v>55</v>
      </c>
      <c r="N79" s="8">
        <v>45</v>
      </c>
      <c r="O79" s="21">
        <f t="shared" si="18"/>
        <v>-0.18181818181818182</v>
      </c>
      <c r="P79" s="1">
        <v>40</v>
      </c>
      <c r="Q79" s="1">
        <v>40</v>
      </c>
      <c r="R79" s="4">
        <f t="shared" si="19"/>
        <v>0</v>
      </c>
      <c r="S79" s="8">
        <v>120</v>
      </c>
      <c r="T79" s="8">
        <v>110</v>
      </c>
      <c r="U79" s="21">
        <f t="shared" si="20"/>
        <v>-8.3333333333333329E-2</v>
      </c>
      <c r="V79" s="1">
        <v>15</v>
      </c>
      <c r="W79" s="1">
        <v>20</v>
      </c>
      <c r="X79" s="4">
        <f t="shared" si="21"/>
        <v>0.33333333333333331</v>
      </c>
      <c r="Y79" s="8">
        <v>135</v>
      </c>
      <c r="Z79" s="8">
        <v>145</v>
      </c>
      <c r="AA79" s="21">
        <f t="shared" si="22"/>
        <v>7.407407407407407E-2</v>
      </c>
    </row>
    <row r="80" spans="1:27">
      <c r="A80" t="s">
        <v>12</v>
      </c>
      <c r="B80" t="s">
        <v>166</v>
      </c>
      <c r="C80" t="s">
        <v>167</v>
      </c>
      <c r="D80" s="6">
        <v>34.397165060240965</v>
      </c>
      <c r="E80" s="6">
        <v>33.371628679245283</v>
      </c>
      <c r="F80" s="21">
        <f t="shared" si="15"/>
        <v>-2.9814561147688302E-2</v>
      </c>
      <c r="G80" s="8">
        <v>34.397165060240965</v>
      </c>
      <c r="H80" s="8">
        <v>33.371628679245283</v>
      </c>
      <c r="I80" s="21">
        <f t="shared" si="16"/>
        <v>-2.9814561147688302E-2</v>
      </c>
      <c r="J80" s="1">
        <v>10</v>
      </c>
      <c r="K80" s="1">
        <v>10</v>
      </c>
      <c r="L80" s="4">
        <f t="shared" si="17"/>
        <v>0</v>
      </c>
      <c r="M80" s="8">
        <v>4</v>
      </c>
      <c r="N80" s="8">
        <v>4</v>
      </c>
      <c r="O80" s="21">
        <f t="shared" si="18"/>
        <v>0</v>
      </c>
      <c r="P80" s="1">
        <v>0</v>
      </c>
      <c r="Q80" s="1">
        <v>0</v>
      </c>
      <c r="R80" s="4" t="e">
        <f t="shared" si="19"/>
        <v>#DIV/0!</v>
      </c>
      <c r="S80" s="8">
        <v>4</v>
      </c>
      <c r="T80" s="8">
        <v>4</v>
      </c>
      <c r="U80" s="21">
        <f t="shared" si="20"/>
        <v>0</v>
      </c>
      <c r="V80" s="1">
        <v>4</v>
      </c>
      <c r="W80" s="1">
        <v>4</v>
      </c>
      <c r="X80" s="4">
        <f t="shared" si="21"/>
        <v>0</v>
      </c>
      <c r="Y80" s="8">
        <v>8</v>
      </c>
      <c r="Z80" s="8">
        <v>8</v>
      </c>
      <c r="AA80" s="21">
        <f t="shared" si="22"/>
        <v>0</v>
      </c>
    </row>
    <row r="81" spans="1:27">
      <c r="A81" t="s">
        <v>12</v>
      </c>
      <c r="B81" t="s">
        <v>168</v>
      </c>
      <c r="C81" t="s">
        <v>169</v>
      </c>
      <c r="D81" s="6">
        <v>307.94090810810803</v>
      </c>
      <c r="E81" s="6">
        <v>305.7416080100125</v>
      </c>
      <c r="F81" s="21">
        <f t="shared" si="15"/>
        <v>-7.1419549666438984E-3</v>
      </c>
      <c r="G81" s="8">
        <v>307.94090810810803</v>
      </c>
      <c r="H81" s="8">
        <v>305.7416080100125</v>
      </c>
      <c r="I81" s="21">
        <f t="shared" si="16"/>
        <v>-7.1419549666438984E-3</v>
      </c>
      <c r="J81" s="1">
        <v>25</v>
      </c>
      <c r="K81" s="1">
        <v>30</v>
      </c>
      <c r="L81" s="4">
        <f t="shared" si="17"/>
        <v>0.2</v>
      </c>
      <c r="M81" s="8">
        <v>20</v>
      </c>
      <c r="N81" s="8">
        <v>20</v>
      </c>
      <c r="O81" s="21">
        <f t="shared" si="18"/>
        <v>0</v>
      </c>
      <c r="P81" s="1">
        <v>20</v>
      </c>
      <c r="Q81" s="1">
        <v>20</v>
      </c>
      <c r="R81" s="4">
        <f t="shared" si="19"/>
        <v>0</v>
      </c>
      <c r="S81" s="8">
        <v>30</v>
      </c>
      <c r="T81" s="8">
        <v>35</v>
      </c>
      <c r="U81" s="21">
        <f t="shared" si="20"/>
        <v>0.16666666666666666</v>
      </c>
      <c r="V81" s="1">
        <v>15</v>
      </c>
      <c r="W81" s="1">
        <v>10</v>
      </c>
      <c r="X81" s="4">
        <f t="shared" si="21"/>
        <v>-0.33333333333333331</v>
      </c>
      <c r="Y81" s="8">
        <v>65</v>
      </c>
      <c r="Z81" s="8">
        <v>70</v>
      </c>
      <c r="AA81" s="21">
        <f t="shared" si="22"/>
        <v>7.6923076923076927E-2</v>
      </c>
    </row>
    <row r="82" spans="1:27">
      <c r="A82" t="s">
        <v>12</v>
      </c>
      <c r="B82" t="s">
        <v>170</v>
      </c>
      <c r="C82" t="s">
        <v>171</v>
      </c>
      <c r="D82" s="6">
        <v>690.2292059751037</v>
      </c>
      <c r="E82" s="6">
        <v>693.25694514254076</v>
      </c>
      <c r="F82" s="21">
        <f t="shared" si="15"/>
        <v>4.3865706365752814E-3</v>
      </c>
      <c r="G82" s="8">
        <v>690.2292059751037</v>
      </c>
      <c r="H82" s="8">
        <v>693.25694514254076</v>
      </c>
      <c r="I82" s="21">
        <f t="shared" si="16"/>
        <v>4.3865706365752814E-3</v>
      </c>
      <c r="J82" s="1">
        <v>45</v>
      </c>
      <c r="K82" s="1">
        <v>55</v>
      </c>
      <c r="L82" s="4">
        <f t="shared" si="17"/>
        <v>0.22222222222222221</v>
      </c>
      <c r="M82" s="8">
        <v>45</v>
      </c>
      <c r="N82" s="8">
        <v>40</v>
      </c>
      <c r="O82" s="21">
        <f t="shared" si="18"/>
        <v>-0.1111111111111111</v>
      </c>
      <c r="P82" s="1">
        <v>10</v>
      </c>
      <c r="Q82" s="1">
        <v>20</v>
      </c>
      <c r="R82" s="4">
        <f t="shared" si="19"/>
        <v>1</v>
      </c>
      <c r="S82" s="8">
        <v>105</v>
      </c>
      <c r="T82" s="8">
        <v>105</v>
      </c>
      <c r="U82" s="21">
        <f t="shared" si="20"/>
        <v>0</v>
      </c>
      <c r="V82" s="1">
        <v>20</v>
      </c>
      <c r="W82" s="1">
        <v>20</v>
      </c>
      <c r="X82" s="4">
        <f t="shared" si="21"/>
        <v>0</v>
      </c>
      <c r="Y82" s="8">
        <v>78</v>
      </c>
      <c r="Z82" s="8">
        <v>93</v>
      </c>
      <c r="AA82" s="21">
        <f t="shared" si="22"/>
        <v>0.19230769230769232</v>
      </c>
    </row>
    <row r="83" spans="1:27">
      <c r="A83" t="s">
        <v>12</v>
      </c>
      <c r="B83" t="s">
        <v>40</v>
      </c>
      <c r="C83" t="s">
        <v>41</v>
      </c>
      <c r="D83" s="6">
        <v>2.1628165065008478</v>
      </c>
      <c r="E83" s="6">
        <v>2.1684088135593216</v>
      </c>
      <c r="F83" s="21">
        <f t="shared" si="15"/>
        <v>2.5856595054017857E-3</v>
      </c>
      <c r="G83" s="8">
        <v>2.1628165065008478</v>
      </c>
      <c r="H83" s="8">
        <v>2.1684088135593216</v>
      </c>
      <c r="I83" s="21">
        <f t="shared" si="16"/>
        <v>2.5856595054017857E-3</v>
      </c>
      <c r="J83" s="1">
        <v>0</v>
      </c>
      <c r="K83" s="1">
        <v>0</v>
      </c>
      <c r="L83" s="4" t="e">
        <f t="shared" si="17"/>
        <v>#DIV/0!</v>
      </c>
      <c r="M83" s="8">
        <v>0</v>
      </c>
      <c r="N83" s="8">
        <v>0</v>
      </c>
      <c r="O83" s="21" t="e">
        <f t="shared" si="18"/>
        <v>#DIV/0!</v>
      </c>
      <c r="P83" s="1">
        <v>0</v>
      </c>
      <c r="Q83" s="1">
        <v>0</v>
      </c>
      <c r="R83" s="4" t="e">
        <f t="shared" si="19"/>
        <v>#DIV/0!</v>
      </c>
      <c r="S83" s="8">
        <v>0</v>
      </c>
      <c r="T83" s="8">
        <v>0</v>
      </c>
      <c r="U83" s="21" t="e">
        <f t="shared" si="20"/>
        <v>#DIV/0!</v>
      </c>
      <c r="V83" s="1">
        <v>0</v>
      </c>
      <c r="W83" s="1">
        <v>0</v>
      </c>
      <c r="X83" s="4" t="e">
        <f t="shared" si="21"/>
        <v>#DIV/0!</v>
      </c>
      <c r="Y83" s="8">
        <v>0</v>
      </c>
      <c r="Z83" s="8">
        <v>0</v>
      </c>
      <c r="AA83" s="21" t="e">
        <f t="shared" si="22"/>
        <v>#DIV/0!</v>
      </c>
    </row>
    <row r="84" spans="1:27">
      <c r="A84" t="s">
        <v>12</v>
      </c>
      <c r="B84" t="s">
        <v>174</v>
      </c>
      <c r="C84" t="s">
        <v>175</v>
      </c>
      <c r="D84" s="6">
        <v>248.7238982475975</v>
      </c>
      <c r="E84" s="6">
        <v>249.367013559322</v>
      </c>
      <c r="F84" s="21">
        <f t="shared" si="15"/>
        <v>2.585659505401839E-3</v>
      </c>
      <c r="G84" s="8">
        <v>248.7238982475975</v>
      </c>
      <c r="H84" s="8">
        <v>249.367013559322</v>
      </c>
      <c r="I84" s="21">
        <f t="shared" si="16"/>
        <v>2.585659505401839E-3</v>
      </c>
      <c r="J84" s="1">
        <v>35</v>
      </c>
      <c r="K84" s="1">
        <v>40</v>
      </c>
      <c r="L84" s="4">
        <f t="shared" si="17"/>
        <v>0.14285714285714285</v>
      </c>
      <c r="M84" s="8">
        <v>20</v>
      </c>
      <c r="N84" s="8">
        <v>15</v>
      </c>
      <c r="O84" s="21">
        <f t="shared" si="18"/>
        <v>-0.25</v>
      </c>
      <c r="P84" s="1">
        <v>15</v>
      </c>
      <c r="Q84" s="1">
        <v>15</v>
      </c>
      <c r="R84" s="4">
        <f t="shared" si="19"/>
        <v>0</v>
      </c>
      <c r="S84" s="8">
        <v>60</v>
      </c>
      <c r="T84" s="8">
        <v>55</v>
      </c>
      <c r="U84" s="21">
        <f t="shared" si="20"/>
        <v>-8.3333333333333329E-2</v>
      </c>
      <c r="V84" s="1">
        <v>15</v>
      </c>
      <c r="W84" s="1">
        <v>15</v>
      </c>
      <c r="X84" s="4">
        <f t="shared" si="21"/>
        <v>0</v>
      </c>
      <c r="Y84" s="8">
        <v>61</v>
      </c>
      <c r="Z84" s="8">
        <v>61</v>
      </c>
      <c r="AA84" s="21">
        <f t="shared" si="22"/>
        <v>0</v>
      </c>
    </row>
    <row r="85" spans="1:27">
      <c r="A85" t="s">
        <v>12</v>
      </c>
      <c r="B85" t="s">
        <v>176</v>
      </c>
      <c r="C85" t="s">
        <v>177</v>
      </c>
      <c r="D85" s="6">
        <v>174.05355675675673</v>
      </c>
      <c r="E85" s="6">
        <v>172.81047409261578</v>
      </c>
      <c r="F85" s="21">
        <f t="shared" si="15"/>
        <v>-7.1419549666439115E-3</v>
      </c>
      <c r="G85" s="8">
        <v>174.05355675675673</v>
      </c>
      <c r="H85" s="8">
        <v>172.81047409261578</v>
      </c>
      <c r="I85" s="21">
        <f t="shared" si="16"/>
        <v>-7.1419549666439115E-3</v>
      </c>
      <c r="J85" s="1">
        <v>15</v>
      </c>
      <c r="K85" s="1">
        <v>20</v>
      </c>
      <c r="L85" s="4">
        <f t="shared" si="17"/>
        <v>0.33333333333333331</v>
      </c>
      <c r="M85" s="8">
        <v>15</v>
      </c>
      <c r="N85" s="8">
        <v>15</v>
      </c>
      <c r="O85" s="21">
        <f t="shared" si="18"/>
        <v>0</v>
      </c>
      <c r="P85" s="1">
        <v>4</v>
      </c>
      <c r="Q85" s="1">
        <v>4</v>
      </c>
      <c r="R85" s="4">
        <f t="shared" si="19"/>
        <v>0</v>
      </c>
      <c r="S85" s="8">
        <v>25</v>
      </c>
      <c r="T85" s="8">
        <v>30</v>
      </c>
      <c r="U85" s="21">
        <f t="shared" si="20"/>
        <v>0.2</v>
      </c>
      <c r="V85" s="1">
        <v>4</v>
      </c>
      <c r="W85" s="1">
        <v>4</v>
      </c>
      <c r="X85" s="4">
        <f t="shared" si="21"/>
        <v>0</v>
      </c>
      <c r="Y85" s="8">
        <v>34</v>
      </c>
      <c r="Z85" s="8">
        <v>39</v>
      </c>
      <c r="AA85" s="21">
        <f t="shared" si="22"/>
        <v>0.14705882352941177</v>
      </c>
    </row>
    <row r="86" spans="1:27">
      <c r="A86" t="s">
        <v>12</v>
      </c>
      <c r="B86" t="s">
        <v>178</v>
      </c>
      <c r="C86" t="s">
        <v>179</v>
      </c>
      <c r="D86" s="6">
        <v>98.133088554216869</v>
      </c>
      <c r="E86" s="6">
        <v>95.207293584905656</v>
      </c>
      <c r="F86" s="21">
        <f t="shared" si="15"/>
        <v>-2.9814561147688327E-2</v>
      </c>
      <c r="G86" s="8">
        <v>98.133088554216869</v>
      </c>
      <c r="H86" s="8">
        <v>95.207293584905656</v>
      </c>
      <c r="I86" s="21">
        <f t="shared" si="16"/>
        <v>-2.9814561147688327E-2</v>
      </c>
      <c r="J86" s="1">
        <v>10</v>
      </c>
      <c r="K86" s="1">
        <v>4</v>
      </c>
      <c r="L86" s="4">
        <f t="shared" si="17"/>
        <v>-0.6</v>
      </c>
      <c r="M86" s="8">
        <v>4</v>
      </c>
      <c r="N86" s="8">
        <v>4</v>
      </c>
      <c r="O86" s="21">
        <f t="shared" si="18"/>
        <v>0</v>
      </c>
      <c r="P86" s="1">
        <v>4</v>
      </c>
      <c r="Q86" s="1">
        <v>10</v>
      </c>
      <c r="R86" s="4">
        <f t="shared" si="19"/>
        <v>1.5</v>
      </c>
      <c r="S86" s="8">
        <v>20</v>
      </c>
      <c r="T86" s="8">
        <v>20</v>
      </c>
      <c r="U86" s="21">
        <f t="shared" si="20"/>
        <v>0</v>
      </c>
      <c r="V86" s="1">
        <v>4</v>
      </c>
      <c r="W86" s="1">
        <v>0</v>
      </c>
      <c r="X86" s="4">
        <f t="shared" si="21"/>
        <v>-1</v>
      </c>
      <c r="Y86" s="8">
        <v>6</v>
      </c>
      <c r="Z86" s="8">
        <v>6</v>
      </c>
      <c r="AA86" s="21">
        <f t="shared" si="22"/>
        <v>0</v>
      </c>
    </row>
    <row r="87" spans="1:27">
      <c r="A87" t="s">
        <v>12</v>
      </c>
      <c r="B87" t="s">
        <v>122</v>
      </c>
      <c r="C87" t="s">
        <v>123</v>
      </c>
      <c r="D87" s="6">
        <v>0</v>
      </c>
      <c r="E87" s="6">
        <v>0</v>
      </c>
      <c r="F87" s="21" t="e">
        <f t="shared" si="15"/>
        <v>#DIV/0!</v>
      </c>
      <c r="G87" s="8">
        <v>0</v>
      </c>
      <c r="H87" s="8">
        <v>0</v>
      </c>
      <c r="I87" s="21" t="e">
        <f t="shared" si="16"/>
        <v>#DIV/0!</v>
      </c>
      <c r="J87" s="1">
        <v>0</v>
      </c>
      <c r="K87" s="1">
        <v>0</v>
      </c>
      <c r="L87" s="4" t="e">
        <f t="shared" si="17"/>
        <v>#DIV/0!</v>
      </c>
      <c r="M87" s="8">
        <v>0</v>
      </c>
      <c r="N87" s="8">
        <v>0</v>
      </c>
      <c r="O87" s="21" t="e">
        <f t="shared" si="18"/>
        <v>#DIV/0!</v>
      </c>
      <c r="P87" s="1">
        <v>0</v>
      </c>
      <c r="Q87" s="1">
        <v>0</v>
      </c>
      <c r="R87" s="4" t="e">
        <f t="shared" si="19"/>
        <v>#DIV/0!</v>
      </c>
      <c r="S87" s="8">
        <v>0</v>
      </c>
      <c r="T87" s="8">
        <v>0</v>
      </c>
      <c r="U87" s="21" t="e">
        <f t="shared" si="20"/>
        <v>#DIV/0!</v>
      </c>
      <c r="V87" s="1">
        <v>0</v>
      </c>
      <c r="W87" s="1">
        <v>0</v>
      </c>
      <c r="X87" s="4" t="e">
        <f t="shared" si="21"/>
        <v>#DIV/0!</v>
      </c>
      <c r="Y87" s="8">
        <v>0</v>
      </c>
      <c r="Z87" s="8">
        <v>0</v>
      </c>
      <c r="AA87" s="21" t="e">
        <f t="shared" si="22"/>
        <v>#DIV/0!</v>
      </c>
    </row>
    <row r="88" spans="1:27">
      <c r="A88" t="s">
        <v>12</v>
      </c>
      <c r="B88" t="s">
        <v>180</v>
      </c>
      <c r="C88" t="s">
        <v>181</v>
      </c>
      <c r="D88" s="6">
        <v>11.35255135135135</v>
      </c>
      <c r="E88" s="6">
        <v>11.084930232558138</v>
      </c>
      <c r="F88" s="21">
        <f t="shared" si="15"/>
        <v>-2.3573654107396359E-2</v>
      </c>
      <c r="G88" s="8">
        <v>11.35255135135135</v>
      </c>
      <c r="H88" s="8">
        <v>11.084930232558138</v>
      </c>
      <c r="I88" s="21">
        <f t="shared" si="16"/>
        <v>-2.3573654107396359E-2</v>
      </c>
      <c r="J88" s="1">
        <v>0</v>
      </c>
      <c r="K88" s="1">
        <v>0</v>
      </c>
      <c r="L88" s="4" t="e">
        <f t="shared" si="17"/>
        <v>#DIV/0!</v>
      </c>
      <c r="M88" s="8">
        <v>0</v>
      </c>
      <c r="N88" s="8">
        <v>0</v>
      </c>
      <c r="O88" s="21" t="e">
        <f t="shared" si="18"/>
        <v>#DIV/0!</v>
      </c>
      <c r="P88" s="1">
        <v>0</v>
      </c>
      <c r="Q88" s="1">
        <v>0</v>
      </c>
      <c r="R88" s="4" t="e">
        <f t="shared" si="19"/>
        <v>#DIV/0!</v>
      </c>
      <c r="S88" s="8">
        <v>0</v>
      </c>
      <c r="T88" s="8">
        <v>0</v>
      </c>
      <c r="U88" s="21" t="e">
        <f t="shared" si="20"/>
        <v>#DIV/0!</v>
      </c>
      <c r="V88" s="1">
        <v>0</v>
      </c>
      <c r="W88" s="1">
        <v>0</v>
      </c>
      <c r="X88" s="4" t="e">
        <f t="shared" si="21"/>
        <v>#DIV/0!</v>
      </c>
      <c r="Y88" s="8">
        <v>0</v>
      </c>
      <c r="Z88" s="8">
        <v>0</v>
      </c>
      <c r="AA88" s="21" t="e">
        <f t="shared" si="22"/>
        <v>#DIV/0!</v>
      </c>
    </row>
    <row r="89" spans="1:27">
      <c r="A89" t="s">
        <v>12</v>
      </c>
      <c r="B89" t="s">
        <v>182</v>
      </c>
      <c r="C89" t="s">
        <v>183</v>
      </c>
      <c r="D89" s="6">
        <v>167.87414054054054</v>
      </c>
      <c r="E89" s="6">
        <v>166.67519098873592</v>
      </c>
      <c r="F89" s="21">
        <f t="shared" si="15"/>
        <v>-7.1419549666440632E-3</v>
      </c>
      <c r="G89" s="8">
        <v>167.87414054054054</v>
      </c>
      <c r="H89" s="8">
        <v>166.67519098873592</v>
      </c>
      <c r="I89" s="21">
        <f t="shared" si="16"/>
        <v>-7.1419549666440632E-3</v>
      </c>
      <c r="J89" s="1">
        <v>15</v>
      </c>
      <c r="K89" s="1">
        <v>15</v>
      </c>
      <c r="L89" s="4">
        <f t="shared" si="17"/>
        <v>0</v>
      </c>
      <c r="M89" s="8">
        <v>15</v>
      </c>
      <c r="N89" s="8">
        <v>15</v>
      </c>
      <c r="O89" s="21">
        <f t="shared" si="18"/>
        <v>0</v>
      </c>
      <c r="P89" s="1">
        <v>15</v>
      </c>
      <c r="Q89" s="1">
        <v>15</v>
      </c>
      <c r="R89" s="4">
        <f t="shared" si="19"/>
        <v>0</v>
      </c>
      <c r="S89" s="8">
        <v>25</v>
      </c>
      <c r="T89" s="8">
        <v>30</v>
      </c>
      <c r="U89" s="21">
        <f t="shared" si="20"/>
        <v>0.2</v>
      </c>
      <c r="V89" s="1">
        <v>4</v>
      </c>
      <c r="W89" s="1">
        <v>4</v>
      </c>
      <c r="X89" s="4">
        <f t="shared" si="21"/>
        <v>0</v>
      </c>
      <c r="Y89" s="8">
        <v>45</v>
      </c>
      <c r="Z89" s="8">
        <v>45</v>
      </c>
      <c r="AA89" s="21">
        <f t="shared" si="22"/>
        <v>0</v>
      </c>
    </row>
    <row r="90" spans="1:27">
      <c r="A90" t="s">
        <v>12</v>
      </c>
      <c r="B90" t="s">
        <v>184</v>
      </c>
      <c r="C90" t="s">
        <v>185</v>
      </c>
      <c r="D90" s="6">
        <v>386.93287559055113</v>
      </c>
      <c r="E90" s="6">
        <v>381.75494173228338</v>
      </c>
      <c r="F90" s="21">
        <f t="shared" si="15"/>
        <v>-1.3381995133820039E-2</v>
      </c>
      <c r="G90" s="8">
        <v>386.93287559055113</v>
      </c>
      <c r="H90" s="8">
        <v>381.75494173228338</v>
      </c>
      <c r="I90" s="21">
        <f t="shared" si="16"/>
        <v>-1.3381995133820039E-2</v>
      </c>
      <c r="J90" s="1">
        <v>50</v>
      </c>
      <c r="K90" s="1">
        <v>45</v>
      </c>
      <c r="L90" s="4">
        <f t="shared" si="17"/>
        <v>-0.1</v>
      </c>
      <c r="M90" s="8">
        <v>50</v>
      </c>
      <c r="N90" s="8">
        <v>30</v>
      </c>
      <c r="O90" s="21">
        <f t="shared" si="18"/>
        <v>-0.4</v>
      </c>
      <c r="P90" s="1">
        <v>20</v>
      </c>
      <c r="Q90" s="1">
        <v>30</v>
      </c>
      <c r="R90" s="4">
        <f t="shared" si="19"/>
        <v>0.5</v>
      </c>
      <c r="S90" s="8">
        <v>20</v>
      </c>
      <c r="T90" s="8">
        <v>10</v>
      </c>
      <c r="U90" s="21">
        <f t="shared" si="20"/>
        <v>-0.5</v>
      </c>
      <c r="V90" s="1">
        <v>10</v>
      </c>
      <c r="W90" s="1">
        <v>4</v>
      </c>
      <c r="X90" s="4">
        <f t="shared" si="21"/>
        <v>-0.6</v>
      </c>
      <c r="Y90" s="8">
        <v>93</v>
      </c>
      <c r="Z90" s="8">
        <v>78</v>
      </c>
      <c r="AA90" s="21">
        <f t="shared" si="22"/>
        <v>-0.16129032258064516</v>
      </c>
    </row>
    <row r="91" spans="1:27">
      <c r="A91" t="s">
        <v>12</v>
      </c>
      <c r="B91" t="s">
        <v>186</v>
      </c>
      <c r="C91" t="s">
        <v>187</v>
      </c>
      <c r="D91" s="6">
        <v>1125.3619555304422</v>
      </c>
      <c r="E91" s="6">
        <v>1137.9843394145098</v>
      </c>
      <c r="F91" s="21">
        <f t="shared" si="15"/>
        <v>1.1216288076948576E-2</v>
      </c>
      <c r="G91" s="8">
        <v>1125.3619555304422</v>
      </c>
      <c r="H91" s="8">
        <v>1137.9843394145098</v>
      </c>
      <c r="I91" s="21">
        <f t="shared" si="16"/>
        <v>1.1216288076948576E-2</v>
      </c>
      <c r="J91" s="1">
        <v>60</v>
      </c>
      <c r="K91" s="1">
        <v>80</v>
      </c>
      <c r="L91" s="4">
        <f t="shared" si="17"/>
        <v>0.33333333333333331</v>
      </c>
      <c r="M91" s="8">
        <v>65</v>
      </c>
      <c r="N91" s="8">
        <v>65</v>
      </c>
      <c r="O91" s="21">
        <f t="shared" si="18"/>
        <v>0</v>
      </c>
      <c r="P91" s="1">
        <v>65</v>
      </c>
      <c r="Q91" s="1">
        <v>55</v>
      </c>
      <c r="R91" s="4">
        <f t="shared" si="19"/>
        <v>-0.15384615384615385</v>
      </c>
      <c r="S91" s="8">
        <v>230</v>
      </c>
      <c r="T91" s="8">
        <v>235</v>
      </c>
      <c r="U91" s="21">
        <f t="shared" si="20"/>
        <v>2.1739130434782608E-2</v>
      </c>
      <c r="V91" s="1">
        <v>10</v>
      </c>
      <c r="W91" s="1">
        <v>10</v>
      </c>
      <c r="X91" s="4">
        <f t="shared" si="21"/>
        <v>0</v>
      </c>
      <c r="Y91" s="8">
        <v>165</v>
      </c>
      <c r="Z91" s="8">
        <v>175</v>
      </c>
      <c r="AA91" s="21">
        <f t="shared" si="22"/>
        <v>6.0606060606060608E-2</v>
      </c>
    </row>
    <row r="92" spans="1:27">
      <c r="A92" t="s">
        <v>12</v>
      </c>
      <c r="B92" t="s">
        <v>188</v>
      </c>
      <c r="C92" t="s">
        <v>189</v>
      </c>
      <c r="D92" s="6">
        <v>77.242702702702701</v>
      </c>
      <c r="E92" s="6">
        <v>76.691038798498127</v>
      </c>
      <c r="F92" s="21">
        <f t="shared" si="15"/>
        <v>-7.1419549666440051E-3</v>
      </c>
      <c r="G92" s="8">
        <v>77.242702702702701</v>
      </c>
      <c r="H92" s="8">
        <v>76.691038798498127</v>
      </c>
      <c r="I92" s="21">
        <f t="shared" si="16"/>
        <v>-7.1419549666440051E-3</v>
      </c>
      <c r="J92" s="1">
        <v>4</v>
      </c>
      <c r="K92" s="1">
        <v>4</v>
      </c>
      <c r="L92" s="4">
        <f t="shared" si="17"/>
        <v>0</v>
      </c>
      <c r="M92" s="8">
        <v>4</v>
      </c>
      <c r="N92" s="8">
        <v>4</v>
      </c>
      <c r="O92" s="21">
        <f t="shared" si="18"/>
        <v>0</v>
      </c>
      <c r="P92" s="1">
        <v>10</v>
      </c>
      <c r="Q92" s="1">
        <v>10</v>
      </c>
      <c r="R92" s="4">
        <f t="shared" si="19"/>
        <v>0</v>
      </c>
      <c r="S92" s="8">
        <v>15</v>
      </c>
      <c r="T92" s="8">
        <v>10</v>
      </c>
      <c r="U92" s="21">
        <f t="shared" si="20"/>
        <v>-0.33333333333333331</v>
      </c>
      <c r="V92" s="1">
        <v>0</v>
      </c>
      <c r="W92" s="1">
        <v>0</v>
      </c>
      <c r="X92" s="4" t="e">
        <f t="shared" si="21"/>
        <v>#DIV/0!</v>
      </c>
      <c r="Y92" s="8">
        <v>18</v>
      </c>
      <c r="Z92" s="8">
        <v>18</v>
      </c>
      <c r="AA92" s="21">
        <f t="shared" si="22"/>
        <v>0</v>
      </c>
    </row>
    <row r="93" spans="1:27">
      <c r="A93" t="s">
        <v>12</v>
      </c>
      <c r="B93" t="s">
        <v>190</v>
      </c>
      <c r="C93" t="s">
        <v>191</v>
      </c>
      <c r="D93" s="6">
        <v>261.59528648648649</v>
      </c>
      <c r="E93" s="6">
        <v>259.72698473091367</v>
      </c>
      <c r="F93" s="21">
        <f t="shared" si="15"/>
        <v>-7.1419549666439748E-3</v>
      </c>
      <c r="G93" s="8">
        <v>261.59528648648649</v>
      </c>
      <c r="H93" s="8">
        <v>259.72698473091367</v>
      </c>
      <c r="I93" s="21">
        <f t="shared" si="16"/>
        <v>-7.1419549666439748E-3</v>
      </c>
      <c r="J93" s="1">
        <v>30</v>
      </c>
      <c r="K93" s="1">
        <v>30</v>
      </c>
      <c r="L93" s="4">
        <f t="shared" si="17"/>
        <v>0</v>
      </c>
      <c r="M93" s="8">
        <v>4</v>
      </c>
      <c r="N93" s="8">
        <v>15</v>
      </c>
      <c r="O93" s="21">
        <f t="shared" si="18"/>
        <v>2.75</v>
      </c>
      <c r="P93" s="1">
        <v>30</v>
      </c>
      <c r="Q93" s="1">
        <v>25</v>
      </c>
      <c r="R93" s="4">
        <f t="shared" si="19"/>
        <v>-0.16666666666666666</v>
      </c>
      <c r="S93" s="8">
        <v>35</v>
      </c>
      <c r="T93" s="8">
        <v>35</v>
      </c>
      <c r="U93" s="21">
        <f t="shared" si="20"/>
        <v>0</v>
      </c>
      <c r="V93" s="1">
        <v>10</v>
      </c>
      <c r="W93" s="1">
        <v>4</v>
      </c>
      <c r="X93" s="4">
        <f t="shared" si="21"/>
        <v>-0.6</v>
      </c>
      <c r="Y93" s="8">
        <v>63</v>
      </c>
      <c r="Z93" s="8">
        <v>69</v>
      </c>
      <c r="AA93" s="21">
        <f t="shared" si="22"/>
        <v>9.5238095238095233E-2</v>
      </c>
    </row>
    <row r="94" spans="1:27">
      <c r="A94" t="s">
        <v>12</v>
      </c>
      <c r="B94" t="s">
        <v>192</v>
      </c>
      <c r="C94" t="s">
        <v>193</v>
      </c>
      <c r="D94" s="6">
        <v>314.95648281130633</v>
      </c>
      <c r="E94" s="6">
        <v>310.66041115781428</v>
      </c>
      <c r="F94" s="21">
        <f t="shared" si="15"/>
        <v>-1.3640207101454934E-2</v>
      </c>
      <c r="G94" s="8">
        <v>314.95648281130633</v>
      </c>
      <c r="H94" s="8">
        <v>310.66041115781428</v>
      </c>
      <c r="I94" s="21">
        <f t="shared" si="16"/>
        <v>-1.3640207101454934E-2</v>
      </c>
      <c r="J94" s="1">
        <v>15</v>
      </c>
      <c r="K94" s="1">
        <v>10</v>
      </c>
      <c r="L94" s="4">
        <f t="shared" si="17"/>
        <v>-0.33333333333333331</v>
      </c>
      <c r="M94" s="8">
        <v>35</v>
      </c>
      <c r="N94" s="8">
        <v>45</v>
      </c>
      <c r="O94" s="21">
        <f t="shared" si="18"/>
        <v>0.2857142857142857</v>
      </c>
      <c r="P94" s="1">
        <v>55</v>
      </c>
      <c r="Q94" s="1">
        <v>45</v>
      </c>
      <c r="R94" s="4">
        <f t="shared" si="19"/>
        <v>-0.18181818181818182</v>
      </c>
      <c r="S94" s="8">
        <v>15</v>
      </c>
      <c r="T94" s="8">
        <v>4</v>
      </c>
      <c r="U94" s="21">
        <f t="shared" si="20"/>
        <v>-0.73333333333333328</v>
      </c>
      <c r="V94" s="1">
        <v>0</v>
      </c>
      <c r="W94" s="1">
        <v>0</v>
      </c>
      <c r="X94" s="4" t="e">
        <f t="shared" si="21"/>
        <v>#DIV/0!</v>
      </c>
      <c r="Y94" s="8">
        <v>83</v>
      </c>
      <c r="Z94" s="8">
        <v>78</v>
      </c>
      <c r="AA94" s="21">
        <f t="shared" si="22"/>
        <v>-6.0240963855421686E-2</v>
      </c>
    </row>
    <row r="95" spans="1:27">
      <c r="A95" t="s">
        <v>12</v>
      </c>
      <c r="B95" t="s">
        <v>194</v>
      </c>
      <c r="C95" t="s">
        <v>195</v>
      </c>
      <c r="D95" s="6">
        <v>20.422960451977399</v>
      </c>
      <c r="E95" s="6">
        <v>19.259243650047036</v>
      </c>
      <c r="F95" s="21">
        <f t="shared" si="15"/>
        <v>-5.6980808667123926E-2</v>
      </c>
      <c r="G95" s="8">
        <v>20.422960451977399</v>
      </c>
      <c r="H95" s="8">
        <v>19.259243650047036</v>
      </c>
      <c r="I95" s="21">
        <f t="shared" si="16"/>
        <v>-5.6980808667123926E-2</v>
      </c>
      <c r="J95" s="1">
        <v>15</v>
      </c>
      <c r="K95" s="1">
        <v>4</v>
      </c>
      <c r="L95" s="4">
        <f t="shared" si="17"/>
        <v>-0.73333333333333328</v>
      </c>
      <c r="M95" s="8">
        <v>0</v>
      </c>
      <c r="N95" s="8">
        <v>4</v>
      </c>
      <c r="O95" s="21" t="e">
        <f t="shared" si="18"/>
        <v>#DIV/0!</v>
      </c>
      <c r="P95" s="1">
        <v>0</v>
      </c>
      <c r="Q95" s="1">
        <v>4</v>
      </c>
      <c r="R95" s="4" t="e">
        <f t="shared" si="19"/>
        <v>#DIV/0!</v>
      </c>
      <c r="S95" s="8">
        <v>4</v>
      </c>
      <c r="T95" s="8">
        <v>4</v>
      </c>
      <c r="U95" s="21">
        <f t="shared" si="20"/>
        <v>0</v>
      </c>
      <c r="V95" s="1">
        <v>4</v>
      </c>
      <c r="W95" s="1">
        <v>4</v>
      </c>
      <c r="X95" s="4">
        <f t="shared" si="21"/>
        <v>0</v>
      </c>
      <c r="Y95" s="8">
        <v>15</v>
      </c>
      <c r="Z95" s="8">
        <v>12</v>
      </c>
      <c r="AA95" s="21">
        <f t="shared" si="22"/>
        <v>-0.2</v>
      </c>
    </row>
    <row r="96" spans="1:27">
      <c r="A96" t="s">
        <v>12</v>
      </c>
      <c r="B96" t="s">
        <v>196</v>
      </c>
      <c r="C96" t="s">
        <v>197</v>
      </c>
      <c r="D96" s="6">
        <v>60.247733333333329</v>
      </c>
      <c r="E96" s="6">
        <v>56.814768767638753</v>
      </c>
      <c r="F96" s="21">
        <f t="shared" si="15"/>
        <v>-5.698080866712401E-2</v>
      </c>
      <c r="G96" s="8">
        <v>60.247733333333329</v>
      </c>
      <c r="H96" s="8">
        <v>56.814768767638753</v>
      </c>
      <c r="I96" s="21">
        <f t="shared" si="16"/>
        <v>-5.698080866712401E-2</v>
      </c>
      <c r="J96" s="1">
        <v>0</v>
      </c>
      <c r="K96" s="1">
        <v>0</v>
      </c>
      <c r="L96" s="4" t="e">
        <f t="shared" si="17"/>
        <v>#DIV/0!</v>
      </c>
      <c r="M96" s="8">
        <v>0</v>
      </c>
      <c r="N96" s="8">
        <v>0</v>
      </c>
      <c r="O96" s="21" t="e">
        <f t="shared" si="18"/>
        <v>#DIV/0!</v>
      </c>
      <c r="P96" s="1">
        <v>0</v>
      </c>
      <c r="Q96" s="1">
        <v>4</v>
      </c>
      <c r="R96" s="4" t="e">
        <f t="shared" si="19"/>
        <v>#DIV/0!</v>
      </c>
      <c r="S96" s="8">
        <v>0</v>
      </c>
      <c r="T96" s="8">
        <v>4</v>
      </c>
      <c r="U96" s="21" t="e">
        <f t="shared" si="20"/>
        <v>#DIV/0!</v>
      </c>
      <c r="V96" s="1">
        <v>0</v>
      </c>
      <c r="W96" s="1">
        <v>0</v>
      </c>
      <c r="X96" s="4" t="e">
        <f t="shared" si="21"/>
        <v>#DIV/0!</v>
      </c>
      <c r="Y96" s="8">
        <v>0</v>
      </c>
      <c r="Z96" s="8">
        <v>4</v>
      </c>
      <c r="AA96" s="21" t="e">
        <f t="shared" si="22"/>
        <v>#DIV/0!</v>
      </c>
    </row>
    <row r="97" spans="1:27">
      <c r="A97" t="s">
        <v>12</v>
      </c>
      <c r="B97" t="s">
        <v>374</v>
      </c>
      <c r="C97" t="s">
        <v>375</v>
      </c>
      <c r="D97" s="6">
        <v>325.41897940387054</v>
      </c>
      <c r="E97" s="6">
        <v>329.06897242257099</v>
      </c>
      <c r="F97" s="21">
        <f t="shared" si="15"/>
        <v>1.1216288076948727E-2</v>
      </c>
      <c r="G97" s="8">
        <v>325.41897940387054</v>
      </c>
      <c r="H97" s="8">
        <v>329.06897242257099</v>
      </c>
      <c r="I97" s="21">
        <f t="shared" si="16"/>
        <v>1.1216288076948727E-2</v>
      </c>
      <c r="J97" s="1">
        <v>10</v>
      </c>
      <c r="K97" s="1">
        <v>10</v>
      </c>
      <c r="L97" s="4">
        <f t="shared" si="17"/>
        <v>0</v>
      </c>
      <c r="M97" s="8">
        <v>4</v>
      </c>
      <c r="N97" s="8">
        <v>10</v>
      </c>
      <c r="O97" s="21">
        <f t="shared" si="18"/>
        <v>1.5</v>
      </c>
      <c r="P97" s="1">
        <v>15</v>
      </c>
      <c r="Q97" s="1">
        <v>10</v>
      </c>
      <c r="R97" s="4">
        <f t="shared" si="19"/>
        <v>-0.33333333333333331</v>
      </c>
      <c r="S97" s="8">
        <v>35</v>
      </c>
      <c r="T97" s="8">
        <v>30</v>
      </c>
      <c r="U97" s="21">
        <f t="shared" si="20"/>
        <v>-0.14285714285714285</v>
      </c>
      <c r="V97" s="1">
        <v>4</v>
      </c>
      <c r="W97" s="1">
        <v>4</v>
      </c>
      <c r="X97" s="4">
        <f t="shared" si="21"/>
        <v>0</v>
      </c>
      <c r="Y97" s="8">
        <v>9</v>
      </c>
      <c r="Z97" s="8">
        <v>10</v>
      </c>
      <c r="AA97" s="21">
        <f t="shared" si="22"/>
        <v>0.1111111111111111</v>
      </c>
    </row>
    <row r="98" spans="1:27">
      <c r="A98" t="s">
        <v>12</v>
      </c>
      <c r="B98" t="s">
        <v>198</v>
      </c>
      <c r="C98" t="s">
        <v>199</v>
      </c>
      <c r="D98" s="6">
        <v>7.1480361581920899</v>
      </c>
      <c r="E98" s="6">
        <v>6.7407352775164622</v>
      </c>
      <c r="F98" s="21">
        <f t="shared" si="15"/>
        <v>-5.6980808667124024E-2</v>
      </c>
      <c r="G98" s="8">
        <v>7.1480361581920899</v>
      </c>
      <c r="H98" s="8">
        <v>6.7407352775164622</v>
      </c>
      <c r="I98" s="21">
        <f t="shared" si="16"/>
        <v>-5.6980808667124024E-2</v>
      </c>
      <c r="J98" s="1">
        <v>0</v>
      </c>
      <c r="K98" s="1">
        <v>0</v>
      </c>
      <c r="L98" s="4" t="e">
        <f t="shared" si="17"/>
        <v>#DIV/0!</v>
      </c>
      <c r="M98" s="8">
        <v>0</v>
      </c>
      <c r="N98" s="8">
        <v>0</v>
      </c>
      <c r="O98" s="21" t="e">
        <f t="shared" si="18"/>
        <v>#DIV/0!</v>
      </c>
      <c r="P98" s="1">
        <v>0</v>
      </c>
      <c r="Q98" s="1">
        <v>0</v>
      </c>
      <c r="R98" s="4" t="e">
        <f t="shared" si="19"/>
        <v>#DIV/0!</v>
      </c>
      <c r="S98" s="8">
        <v>0</v>
      </c>
      <c r="T98" s="8">
        <v>0</v>
      </c>
      <c r="U98" s="21" t="e">
        <f t="shared" si="20"/>
        <v>#DIV/0!</v>
      </c>
      <c r="V98" s="1">
        <v>0</v>
      </c>
      <c r="W98" s="1">
        <v>0</v>
      </c>
      <c r="X98" s="4" t="e">
        <f t="shared" si="21"/>
        <v>#DIV/0!</v>
      </c>
      <c r="Y98" s="8">
        <v>0</v>
      </c>
      <c r="Z98" s="8">
        <v>0</v>
      </c>
      <c r="AA98" s="21" t="e">
        <f t="shared" si="22"/>
        <v>#DIV/0!</v>
      </c>
    </row>
    <row r="99" spans="1:27">
      <c r="A99" t="s">
        <v>12</v>
      </c>
      <c r="B99" t="s">
        <v>200</v>
      </c>
      <c r="C99" t="s">
        <v>201</v>
      </c>
      <c r="D99" s="6">
        <v>1.7448629421473789</v>
      </c>
      <c r="E99" s="6">
        <v>1.7122599364520201</v>
      </c>
      <c r="F99" s="21">
        <f t="shared" si="15"/>
        <v>-1.8685138475824765E-2</v>
      </c>
      <c r="G99" s="8">
        <v>1.7448629421473789</v>
      </c>
      <c r="H99" s="8">
        <v>1.7122599364520201</v>
      </c>
      <c r="I99" s="21">
        <f t="shared" si="16"/>
        <v>-1.8685138475824765E-2</v>
      </c>
      <c r="J99" s="1">
        <v>9.082172032676597E-2</v>
      </c>
      <c r="K99" s="1">
        <v>0.12686208553580008</v>
      </c>
      <c r="L99" s="4">
        <f t="shared" si="17"/>
        <v>0.3968253968253968</v>
      </c>
      <c r="M99" s="8">
        <v>0.13551177318596827</v>
      </c>
      <c r="N99" s="8">
        <v>0.19750120134550697</v>
      </c>
      <c r="O99" s="21">
        <f t="shared" si="18"/>
        <v>0.45744680851063846</v>
      </c>
      <c r="P99" s="1">
        <v>0.13839500240269101</v>
      </c>
      <c r="Q99" s="1">
        <v>9.8029793368572801E-2</v>
      </c>
      <c r="R99" s="4">
        <f t="shared" si="19"/>
        <v>-0.29166666666666663</v>
      </c>
      <c r="S99" s="8">
        <v>8.0730418068236415E-2</v>
      </c>
      <c r="T99" s="8">
        <v>0.11677078327727054</v>
      </c>
      <c r="U99" s="21">
        <f t="shared" si="20"/>
        <v>0.44642857142857162</v>
      </c>
      <c r="V99" s="1">
        <v>2.883229216722729E-2</v>
      </c>
      <c r="W99" s="1">
        <v>7.2080730418068228E-2</v>
      </c>
      <c r="X99" s="4">
        <f t="shared" si="21"/>
        <v>1.5000000000000002</v>
      </c>
      <c r="Y99" s="8">
        <v>0.36472849591542522</v>
      </c>
      <c r="Z99" s="8">
        <v>0.42239308024987987</v>
      </c>
      <c r="AA99" s="21">
        <f t="shared" si="22"/>
        <v>0.15810276679841917</v>
      </c>
    </row>
    <row r="100" spans="1:27">
      <c r="A100" t="s">
        <v>12</v>
      </c>
      <c r="B100" t="s">
        <v>202</v>
      </c>
      <c r="C100" t="s">
        <v>203</v>
      </c>
      <c r="D100" s="6">
        <v>515.12049382716054</v>
      </c>
      <c r="E100" s="6">
        <v>513.76278048780489</v>
      </c>
      <c r="F100" s="21">
        <f t="shared" si="15"/>
        <v>-2.6357199055862287E-3</v>
      </c>
      <c r="G100" s="8">
        <v>515.12049382716054</v>
      </c>
      <c r="H100" s="8">
        <v>513.76278048780489</v>
      </c>
      <c r="I100" s="21">
        <f t="shared" si="16"/>
        <v>-2.6357199055862287E-3</v>
      </c>
      <c r="J100" s="1">
        <v>50</v>
      </c>
      <c r="K100" s="1">
        <v>55</v>
      </c>
      <c r="L100" s="4">
        <f t="shared" si="17"/>
        <v>0.1</v>
      </c>
      <c r="M100" s="8">
        <v>30</v>
      </c>
      <c r="N100" s="8">
        <v>30</v>
      </c>
      <c r="O100" s="21">
        <f t="shared" si="18"/>
        <v>0</v>
      </c>
      <c r="P100" s="1">
        <v>20</v>
      </c>
      <c r="Q100" s="1">
        <v>20</v>
      </c>
      <c r="R100" s="4">
        <f t="shared" si="19"/>
        <v>0</v>
      </c>
      <c r="S100" s="8">
        <v>20</v>
      </c>
      <c r="T100" s="8">
        <v>20</v>
      </c>
      <c r="U100" s="21">
        <f t="shared" si="20"/>
        <v>0</v>
      </c>
      <c r="V100" s="1">
        <v>15</v>
      </c>
      <c r="W100" s="1">
        <v>10</v>
      </c>
      <c r="X100" s="4">
        <f t="shared" si="21"/>
        <v>-0.33333333333333331</v>
      </c>
      <c r="Y100" s="8">
        <v>65</v>
      </c>
      <c r="Z100" s="8">
        <v>70</v>
      </c>
      <c r="AA100" s="21">
        <f t="shared" si="22"/>
        <v>7.6923076923076927E-2</v>
      </c>
    </row>
    <row r="101" spans="1:27">
      <c r="A101" t="s">
        <v>12</v>
      </c>
      <c r="B101" t="s">
        <v>204</v>
      </c>
      <c r="C101" t="s">
        <v>205</v>
      </c>
      <c r="D101" s="6">
        <v>219.05543925233644</v>
      </c>
      <c r="E101" s="6">
        <v>216.7620721822075</v>
      </c>
      <c r="F101" s="21">
        <f t="shared" si="15"/>
        <v>-1.0469345467779688E-2</v>
      </c>
      <c r="G101" s="8">
        <v>219.05543925233644</v>
      </c>
      <c r="H101" s="8">
        <v>216.7620721822075</v>
      </c>
      <c r="I101" s="21">
        <f t="shared" si="16"/>
        <v>-1.0469345467779688E-2</v>
      </c>
      <c r="J101" s="1">
        <v>4</v>
      </c>
      <c r="K101" s="1">
        <v>4</v>
      </c>
      <c r="L101" s="4">
        <f t="shared" si="17"/>
        <v>0</v>
      </c>
      <c r="M101" s="8">
        <v>15</v>
      </c>
      <c r="N101" s="8">
        <v>10</v>
      </c>
      <c r="O101" s="21">
        <f t="shared" si="18"/>
        <v>-0.33333333333333331</v>
      </c>
      <c r="P101" s="1">
        <v>15</v>
      </c>
      <c r="Q101" s="1">
        <v>20</v>
      </c>
      <c r="R101" s="4">
        <f t="shared" si="19"/>
        <v>0.33333333333333331</v>
      </c>
      <c r="S101" s="8">
        <v>15</v>
      </c>
      <c r="T101" s="8">
        <v>15</v>
      </c>
      <c r="U101" s="21">
        <f t="shared" si="20"/>
        <v>0</v>
      </c>
      <c r="V101" s="1">
        <v>4</v>
      </c>
      <c r="W101" s="1">
        <v>4</v>
      </c>
      <c r="X101" s="4">
        <f t="shared" si="21"/>
        <v>0</v>
      </c>
      <c r="Y101" s="8">
        <v>29</v>
      </c>
      <c r="Z101" s="8">
        <v>29</v>
      </c>
      <c r="AA101" s="21">
        <f t="shared" si="22"/>
        <v>0</v>
      </c>
    </row>
    <row r="102" spans="1:27">
      <c r="A102" t="s">
        <v>12</v>
      </c>
      <c r="B102" t="s">
        <v>468</v>
      </c>
      <c r="C102" t="s">
        <v>469</v>
      </c>
      <c r="D102" s="6">
        <v>184.9208113058225</v>
      </c>
      <c r="E102" s="6">
        <v>185.398953559322</v>
      </c>
      <c r="F102" s="21">
        <f t="shared" si="15"/>
        <v>2.5856595054017254E-3</v>
      </c>
      <c r="G102" s="8">
        <v>184.9208113058225</v>
      </c>
      <c r="H102" s="8">
        <v>185.398953559322</v>
      </c>
      <c r="I102" s="21">
        <f t="shared" si="16"/>
        <v>2.5856595054017254E-3</v>
      </c>
      <c r="J102" s="1">
        <v>15</v>
      </c>
      <c r="K102" s="1">
        <v>15</v>
      </c>
      <c r="L102" s="4">
        <f t="shared" si="17"/>
        <v>0</v>
      </c>
      <c r="M102" s="8">
        <v>4</v>
      </c>
      <c r="N102" s="8">
        <v>4</v>
      </c>
      <c r="O102" s="21">
        <f t="shared" si="18"/>
        <v>0</v>
      </c>
      <c r="P102" s="1">
        <v>15</v>
      </c>
      <c r="Q102" s="1">
        <v>20</v>
      </c>
      <c r="R102" s="4">
        <f t="shared" si="19"/>
        <v>0.33333333333333331</v>
      </c>
      <c r="S102" s="8">
        <v>30</v>
      </c>
      <c r="T102" s="8">
        <v>35</v>
      </c>
      <c r="U102" s="21">
        <f t="shared" si="20"/>
        <v>0.16666666666666666</v>
      </c>
      <c r="V102" s="1">
        <v>4</v>
      </c>
      <c r="W102" s="1">
        <v>4</v>
      </c>
      <c r="X102" s="4">
        <f t="shared" si="21"/>
        <v>0</v>
      </c>
      <c r="Y102" s="8">
        <v>10</v>
      </c>
      <c r="Z102" s="8">
        <v>15</v>
      </c>
      <c r="AA102" s="21">
        <f t="shared" si="22"/>
        <v>0.5</v>
      </c>
    </row>
    <row r="103" spans="1:27">
      <c r="A103" t="s">
        <v>12</v>
      </c>
      <c r="B103" t="s">
        <v>208</v>
      </c>
      <c r="C103" t="s">
        <v>209</v>
      </c>
      <c r="D103" s="6">
        <v>179.20307027027025</v>
      </c>
      <c r="E103" s="6">
        <v>177.92321001251565</v>
      </c>
      <c r="F103" s="21">
        <f t="shared" si="15"/>
        <v>-7.1419549666438984E-3</v>
      </c>
      <c r="G103" s="8">
        <v>179.20307027027025</v>
      </c>
      <c r="H103" s="8">
        <v>177.92321001251565</v>
      </c>
      <c r="I103" s="21">
        <f t="shared" si="16"/>
        <v>-7.1419549666438984E-3</v>
      </c>
      <c r="J103" s="1">
        <v>20</v>
      </c>
      <c r="K103" s="1">
        <v>20</v>
      </c>
      <c r="L103" s="4">
        <f t="shared" si="17"/>
        <v>0</v>
      </c>
      <c r="M103" s="8">
        <v>10</v>
      </c>
      <c r="N103" s="8">
        <v>10</v>
      </c>
      <c r="O103" s="21">
        <f t="shared" si="18"/>
        <v>0</v>
      </c>
      <c r="P103" s="1">
        <v>10</v>
      </c>
      <c r="Q103" s="1">
        <v>10</v>
      </c>
      <c r="R103" s="4">
        <f t="shared" si="19"/>
        <v>0</v>
      </c>
      <c r="S103" s="8">
        <v>30</v>
      </c>
      <c r="T103" s="8">
        <v>30</v>
      </c>
      <c r="U103" s="21">
        <f t="shared" si="20"/>
        <v>0</v>
      </c>
      <c r="V103" s="1">
        <v>10</v>
      </c>
      <c r="W103" s="1">
        <v>10</v>
      </c>
      <c r="X103" s="4">
        <f t="shared" si="21"/>
        <v>0</v>
      </c>
      <c r="Y103" s="8">
        <v>40</v>
      </c>
      <c r="Z103" s="8">
        <v>40</v>
      </c>
      <c r="AA103" s="21">
        <f t="shared" si="22"/>
        <v>0</v>
      </c>
    </row>
    <row r="104" spans="1:27">
      <c r="A104" t="s">
        <v>12</v>
      </c>
      <c r="B104" t="s">
        <v>206</v>
      </c>
      <c r="C104" t="s">
        <v>207</v>
      </c>
      <c r="D104" s="6">
        <v>0</v>
      </c>
      <c r="E104" s="6">
        <v>0</v>
      </c>
      <c r="F104" s="21" t="e">
        <f t="shared" si="15"/>
        <v>#DIV/0!</v>
      </c>
      <c r="G104" s="8">
        <v>0</v>
      </c>
      <c r="H104" s="8">
        <v>0</v>
      </c>
      <c r="I104" s="21" t="e">
        <f t="shared" si="16"/>
        <v>#DIV/0!</v>
      </c>
      <c r="J104" s="1">
        <v>0</v>
      </c>
      <c r="K104" s="1">
        <v>0</v>
      </c>
      <c r="L104" s="4" t="e">
        <f t="shared" si="17"/>
        <v>#DIV/0!</v>
      </c>
      <c r="M104" s="8">
        <v>0</v>
      </c>
      <c r="N104" s="8">
        <v>0</v>
      </c>
      <c r="O104" s="21" t="e">
        <f t="shared" si="18"/>
        <v>#DIV/0!</v>
      </c>
      <c r="P104" s="1">
        <v>0</v>
      </c>
      <c r="Q104" s="1">
        <v>0</v>
      </c>
      <c r="R104" s="4" t="e">
        <f t="shared" si="19"/>
        <v>#DIV/0!</v>
      </c>
      <c r="S104" s="8">
        <v>0</v>
      </c>
      <c r="T104" s="8">
        <v>0</v>
      </c>
      <c r="U104" s="21" t="e">
        <f t="shared" si="20"/>
        <v>#DIV/0!</v>
      </c>
      <c r="V104" s="1">
        <v>0</v>
      </c>
      <c r="W104" s="1">
        <v>0</v>
      </c>
      <c r="X104" s="4" t="e">
        <f t="shared" si="21"/>
        <v>#DIV/0!</v>
      </c>
      <c r="Y104" s="8">
        <v>0</v>
      </c>
      <c r="Z104" s="8">
        <v>0</v>
      </c>
      <c r="AA104" s="21" t="e">
        <f t="shared" si="22"/>
        <v>#DIV/0!</v>
      </c>
    </row>
    <row r="105" spans="1:27">
      <c r="A105" t="s">
        <v>12</v>
      </c>
      <c r="B105" t="s">
        <v>210</v>
      </c>
      <c r="C105" t="s">
        <v>211</v>
      </c>
      <c r="D105" s="6">
        <v>36.269100000000002</v>
      </c>
      <c r="E105" s="6">
        <v>35.591406844106459</v>
      </c>
      <c r="F105" s="21">
        <f t="shared" si="15"/>
        <v>-1.868513847582496E-2</v>
      </c>
      <c r="G105" s="8">
        <v>36.269100000000002</v>
      </c>
      <c r="H105" s="8">
        <v>35.591406844106459</v>
      </c>
      <c r="I105" s="21">
        <f t="shared" si="16"/>
        <v>-1.868513847582496E-2</v>
      </c>
      <c r="J105" s="1">
        <v>4</v>
      </c>
      <c r="K105" s="1">
        <v>4</v>
      </c>
      <c r="L105" s="4">
        <f t="shared" si="17"/>
        <v>0</v>
      </c>
      <c r="M105" s="8">
        <v>4</v>
      </c>
      <c r="N105" s="8">
        <v>4</v>
      </c>
      <c r="O105" s="21">
        <f t="shared" si="18"/>
        <v>0</v>
      </c>
      <c r="P105" s="1">
        <v>10</v>
      </c>
      <c r="Q105" s="1">
        <v>4</v>
      </c>
      <c r="R105" s="4">
        <f t="shared" si="19"/>
        <v>-0.6</v>
      </c>
      <c r="S105" s="8">
        <v>0</v>
      </c>
      <c r="T105" s="8">
        <v>0</v>
      </c>
      <c r="U105" s="21" t="e">
        <f t="shared" si="20"/>
        <v>#DIV/0!</v>
      </c>
      <c r="V105" s="1">
        <v>4</v>
      </c>
      <c r="W105" s="1">
        <v>4</v>
      </c>
      <c r="X105" s="4">
        <f t="shared" si="21"/>
        <v>0</v>
      </c>
      <c r="Y105" s="8">
        <v>10</v>
      </c>
      <c r="Z105" s="8">
        <v>4</v>
      </c>
      <c r="AA105" s="21">
        <f t="shared" si="22"/>
        <v>-0.6</v>
      </c>
    </row>
    <row r="106" spans="1:27">
      <c r="A106" t="s">
        <v>12</v>
      </c>
      <c r="B106" t="s">
        <v>214</v>
      </c>
      <c r="C106" t="s">
        <v>215</v>
      </c>
      <c r="D106" s="6">
        <v>582.87904850197845</v>
      </c>
      <c r="E106" s="6">
        <v>584.38617525423717</v>
      </c>
      <c r="F106" s="21">
        <f t="shared" si="15"/>
        <v>2.585659505401852E-3</v>
      </c>
      <c r="G106" s="8">
        <v>582.87904850197845</v>
      </c>
      <c r="H106" s="8">
        <v>584.38617525423717</v>
      </c>
      <c r="I106" s="21">
        <f t="shared" si="16"/>
        <v>2.585659505401852E-3</v>
      </c>
      <c r="J106" s="1">
        <v>25</v>
      </c>
      <c r="K106" s="1">
        <v>25</v>
      </c>
      <c r="L106" s="4">
        <f t="shared" si="17"/>
        <v>0</v>
      </c>
      <c r="M106" s="8">
        <v>35</v>
      </c>
      <c r="N106" s="8">
        <v>20</v>
      </c>
      <c r="O106" s="21">
        <f t="shared" si="18"/>
        <v>-0.42857142857142855</v>
      </c>
      <c r="P106" s="1">
        <v>15</v>
      </c>
      <c r="Q106" s="1">
        <v>25</v>
      </c>
      <c r="R106" s="4">
        <f t="shared" si="19"/>
        <v>0.66666666666666663</v>
      </c>
      <c r="S106" s="8">
        <v>100</v>
      </c>
      <c r="T106" s="8">
        <v>85</v>
      </c>
      <c r="U106" s="21">
        <f t="shared" si="20"/>
        <v>-0.15</v>
      </c>
      <c r="V106" s="1">
        <v>4</v>
      </c>
      <c r="W106" s="1">
        <v>4</v>
      </c>
      <c r="X106" s="4">
        <f t="shared" si="21"/>
        <v>0</v>
      </c>
      <c r="Y106" s="8">
        <v>69</v>
      </c>
      <c r="Z106" s="8">
        <v>64</v>
      </c>
      <c r="AA106" s="21">
        <f t="shared" si="22"/>
        <v>-7.2463768115942032E-2</v>
      </c>
    </row>
    <row r="107" spans="1:27">
      <c r="A107" t="s">
        <v>12</v>
      </c>
      <c r="B107" t="s">
        <v>212</v>
      </c>
      <c r="C107" t="s">
        <v>213</v>
      </c>
      <c r="D107" s="6">
        <v>18.462966233766235</v>
      </c>
      <c r="E107" s="6">
        <v>18.211127550630493</v>
      </c>
      <c r="F107" s="21">
        <f t="shared" si="15"/>
        <v>-1.3640207101454947E-2</v>
      </c>
      <c r="G107" s="8">
        <v>18.462966233766235</v>
      </c>
      <c r="H107" s="8">
        <v>18.211127550630493</v>
      </c>
      <c r="I107" s="21">
        <f t="shared" si="16"/>
        <v>-1.3640207101454947E-2</v>
      </c>
      <c r="J107" s="1">
        <v>0</v>
      </c>
      <c r="K107" s="1">
        <v>0</v>
      </c>
      <c r="L107" s="4" t="e">
        <f t="shared" si="17"/>
        <v>#DIV/0!</v>
      </c>
      <c r="M107" s="8">
        <v>0</v>
      </c>
      <c r="N107" s="8">
        <v>0</v>
      </c>
      <c r="O107" s="21" t="e">
        <f t="shared" si="18"/>
        <v>#DIV/0!</v>
      </c>
      <c r="P107" s="1">
        <v>0</v>
      </c>
      <c r="Q107" s="1">
        <v>4</v>
      </c>
      <c r="R107" s="4" t="e">
        <f t="shared" si="19"/>
        <v>#DIV/0!</v>
      </c>
      <c r="S107" s="8">
        <v>4</v>
      </c>
      <c r="T107" s="8">
        <v>4</v>
      </c>
      <c r="U107" s="21">
        <f t="shared" si="20"/>
        <v>0</v>
      </c>
      <c r="V107" s="1">
        <v>0</v>
      </c>
      <c r="W107" s="1">
        <v>0</v>
      </c>
      <c r="X107" s="4" t="e">
        <f t="shared" si="21"/>
        <v>#DIV/0!</v>
      </c>
      <c r="Y107" s="8">
        <v>0</v>
      </c>
      <c r="Z107" s="8">
        <v>4</v>
      </c>
      <c r="AA107" s="21" t="e">
        <f t="shared" si="22"/>
        <v>#DIV/0!</v>
      </c>
    </row>
    <row r="108" spans="1:27">
      <c r="A108" t="s">
        <v>12</v>
      </c>
      <c r="B108" t="s">
        <v>216</v>
      </c>
      <c r="C108" t="s">
        <v>217</v>
      </c>
      <c r="D108" s="6">
        <v>2129.0713484416524</v>
      </c>
      <c r="E108" s="6">
        <v>2217.7462325042261</v>
      </c>
      <c r="F108" s="21">
        <f t="shared" si="15"/>
        <v>4.1649559620196945E-2</v>
      </c>
      <c r="G108" s="8">
        <v>2129.0713484416524</v>
      </c>
      <c r="H108" s="8">
        <v>2217.7462325042261</v>
      </c>
      <c r="I108" s="21">
        <f t="shared" si="16"/>
        <v>4.1649559620196945E-2</v>
      </c>
      <c r="J108" s="1">
        <v>110</v>
      </c>
      <c r="K108" s="1">
        <v>70</v>
      </c>
      <c r="L108" s="4">
        <f t="shared" si="17"/>
        <v>-0.36363636363636365</v>
      </c>
      <c r="M108" s="8">
        <v>140</v>
      </c>
      <c r="N108" s="8">
        <v>180</v>
      </c>
      <c r="O108" s="21">
        <f t="shared" si="18"/>
        <v>0.2857142857142857</v>
      </c>
      <c r="P108" s="1">
        <v>120</v>
      </c>
      <c r="Q108" s="1">
        <v>100</v>
      </c>
      <c r="R108" s="4">
        <f t="shared" si="19"/>
        <v>-0.16666666666666666</v>
      </c>
      <c r="S108" s="8">
        <v>105</v>
      </c>
      <c r="T108" s="8">
        <v>65</v>
      </c>
      <c r="U108" s="21">
        <f t="shared" si="20"/>
        <v>-0.38095238095238093</v>
      </c>
      <c r="V108" s="1">
        <v>85</v>
      </c>
      <c r="W108" s="1">
        <v>45</v>
      </c>
      <c r="X108" s="4">
        <f t="shared" si="21"/>
        <v>-0.47058823529411764</v>
      </c>
      <c r="Y108" s="8">
        <v>346</v>
      </c>
      <c r="Z108" s="8">
        <v>326</v>
      </c>
      <c r="AA108" s="21">
        <f t="shared" si="22"/>
        <v>-5.7803468208092484E-2</v>
      </c>
    </row>
    <row r="109" spans="1:27">
      <c r="A109" t="s">
        <v>12</v>
      </c>
      <c r="B109" t="s">
        <v>218</v>
      </c>
      <c r="C109" t="s">
        <v>219</v>
      </c>
      <c r="D109" s="6">
        <v>1746.0734915254236</v>
      </c>
      <c r="E109" s="6">
        <v>1715.6850297478125</v>
      </c>
      <c r="F109" s="21">
        <f t="shared" si="15"/>
        <v>-1.7403884730569308E-2</v>
      </c>
      <c r="G109" s="8">
        <v>1746.0734915254236</v>
      </c>
      <c r="H109" s="8">
        <v>1715.6850297478125</v>
      </c>
      <c r="I109" s="21">
        <f t="shared" si="16"/>
        <v>-1.7403884730569308E-2</v>
      </c>
      <c r="J109" s="1">
        <v>120</v>
      </c>
      <c r="K109" s="1">
        <v>135</v>
      </c>
      <c r="L109" s="4">
        <f t="shared" si="17"/>
        <v>0.125</v>
      </c>
      <c r="M109" s="8">
        <v>100</v>
      </c>
      <c r="N109" s="8">
        <v>100</v>
      </c>
      <c r="O109" s="21">
        <f t="shared" si="18"/>
        <v>0</v>
      </c>
      <c r="P109" s="1">
        <v>131</v>
      </c>
      <c r="Q109" s="1">
        <v>175</v>
      </c>
      <c r="R109" s="4">
        <f t="shared" si="19"/>
        <v>0.33587786259541985</v>
      </c>
      <c r="S109" s="8">
        <v>35</v>
      </c>
      <c r="T109" s="8">
        <v>55</v>
      </c>
      <c r="U109" s="21">
        <f t="shared" si="20"/>
        <v>0.5714285714285714</v>
      </c>
      <c r="V109" s="1">
        <v>85</v>
      </c>
      <c r="W109" s="1">
        <v>90</v>
      </c>
      <c r="X109" s="4">
        <f t="shared" si="21"/>
        <v>5.8823529411764705E-2</v>
      </c>
      <c r="Y109" s="8">
        <v>351</v>
      </c>
      <c r="Z109" s="8">
        <v>410</v>
      </c>
      <c r="AA109" s="21">
        <f t="shared" si="22"/>
        <v>0.16809116809116809</v>
      </c>
    </row>
    <row r="110" spans="1:27">
      <c r="A110" t="s">
        <v>12</v>
      </c>
      <c r="B110" t="s">
        <v>220</v>
      </c>
      <c r="C110" t="s">
        <v>221</v>
      </c>
      <c r="D110" s="6">
        <v>341.53517035102038</v>
      </c>
      <c r="E110" s="6">
        <v>341.20276185819068</v>
      </c>
      <c r="F110" s="21">
        <f t="shared" si="15"/>
        <v>-9.7327748848840233E-4</v>
      </c>
      <c r="G110" s="8">
        <v>341.53517035102038</v>
      </c>
      <c r="H110" s="8">
        <v>341.20276185819068</v>
      </c>
      <c r="I110" s="21">
        <f t="shared" si="16"/>
        <v>-9.7327748848840233E-4</v>
      </c>
      <c r="J110" s="1">
        <v>25</v>
      </c>
      <c r="K110" s="1">
        <v>25</v>
      </c>
      <c r="L110" s="4">
        <f t="shared" si="17"/>
        <v>0</v>
      </c>
      <c r="M110" s="8">
        <v>15</v>
      </c>
      <c r="N110" s="8">
        <v>20</v>
      </c>
      <c r="O110" s="21">
        <f t="shared" si="18"/>
        <v>0.33333333333333331</v>
      </c>
      <c r="P110" s="1">
        <v>15</v>
      </c>
      <c r="Q110" s="1">
        <v>10</v>
      </c>
      <c r="R110" s="4">
        <f t="shared" si="19"/>
        <v>-0.33333333333333331</v>
      </c>
      <c r="S110" s="8">
        <v>40</v>
      </c>
      <c r="T110" s="8">
        <v>45</v>
      </c>
      <c r="U110" s="21">
        <f t="shared" si="20"/>
        <v>0.125</v>
      </c>
      <c r="V110" s="1">
        <v>10</v>
      </c>
      <c r="W110" s="1">
        <v>10</v>
      </c>
      <c r="X110" s="4">
        <f t="shared" si="21"/>
        <v>0</v>
      </c>
      <c r="Y110" s="8">
        <v>44</v>
      </c>
      <c r="Z110" s="8">
        <v>44</v>
      </c>
      <c r="AA110" s="21">
        <f t="shared" si="22"/>
        <v>0</v>
      </c>
    </row>
    <row r="111" spans="1:27">
      <c r="A111" t="s">
        <v>12</v>
      </c>
      <c r="B111" t="s">
        <v>224</v>
      </c>
      <c r="C111" t="s">
        <v>225</v>
      </c>
      <c r="D111" s="6">
        <v>396.60996001211919</v>
      </c>
      <c r="E111" s="6">
        <v>398.33688909214737</v>
      </c>
      <c r="F111" s="21">
        <f t="shared" si="15"/>
        <v>4.3542251938791842E-3</v>
      </c>
      <c r="G111" s="8">
        <v>396.60996001211919</v>
      </c>
      <c r="H111" s="8">
        <v>398.33688909214737</v>
      </c>
      <c r="I111" s="21">
        <f t="shared" si="16"/>
        <v>4.3542251938791842E-3</v>
      </c>
      <c r="J111" s="1">
        <v>7.2929992052415455</v>
      </c>
      <c r="K111" s="1">
        <v>10.69605436563508</v>
      </c>
      <c r="L111" s="4">
        <f t="shared" si="17"/>
        <v>0.46661943387402638</v>
      </c>
      <c r="M111" s="8">
        <v>21.0686643706978</v>
      </c>
      <c r="N111" s="8">
        <v>24.795398756699502</v>
      </c>
      <c r="O111" s="21">
        <f t="shared" si="18"/>
        <v>0.17688517508422733</v>
      </c>
      <c r="P111" s="1">
        <v>17.827331390590444</v>
      </c>
      <c r="Q111" s="1">
        <v>18.637064424970216</v>
      </c>
      <c r="R111" s="4">
        <f t="shared" si="19"/>
        <v>4.542087745152714E-2</v>
      </c>
      <c r="S111" s="8">
        <v>31.602996556046698</v>
      </c>
      <c r="T111" s="8">
        <v>28.360750211911196</v>
      </c>
      <c r="U111" s="21">
        <f t="shared" si="20"/>
        <v>-0.10259300374841047</v>
      </c>
      <c r="V111" s="1">
        <v>10.696398834354268</v>
      </c>
      <c r="W111" s="1">
        <v>10.53399293585273</v>
      </c>
      <c r="X111" s="4">
        <f t="shared" si="21"/>
        <v>-1.5183231386242719E-2</v>
      </c>
      <c r="Y111" s="8">
        <v>46.188994966529791</v>
      </c>
      <c r="Z111" s="8">
        <v>54.128517547304796</v>
      </c>
      <c r="AA111" s="21">
        <f t="shared" si="22"/>
        <v>0.1718920835261358</v>
      </c>
    </row>
    <row r="112" spans="1:27">
      <c r="A112" t="s">
        <v>12</v>
      </c>
      <c r="B112" t="s">
        <v>226</v>
      </c>
      <c r="C112" t="s">
        <v>227</v>
      </c>
      <c r="D112" s="6">
        <v>87.949571073350384</v>
      </c>
      <c r="E112" s="6">
        <v>81.73734138879378</v>
      </c>
      <c r="F112" s="21">
        <f t="shared" si="15"/>
        <v>-7.0633996377032618E-2</v>
      </c>
      <c r="G112" s="8">
        <v>87.949571073350384</v>
      </c>
      <c r="H112" s="8">
        <v>81.73734138879378</v>
      </c>
      <c r="I112" s="21">
        <f t="shared" si="16"/>
        <v>-7.0633996377032618E-2</v>
      </c>
      <c r="J112" s="1">
        <v>3.0325802397697639</v>
      </c>
      <c r="K112" s="1">
        <v>3.0290151205557825</v>
      </c>
      <c r="L112" s="4">
        <f t="shared" si="17"/>
        <v>-1.1756058973239438E-3</v>
      </c>
      <c r="M112" s="8">
        <v>3.790725299712205</v>
      </c>
      <c r="N112" s="8">
        <v>1.5145075602778912</v>
      </c>
      <c r="O112" s="21">
        <f t="shared" si="18"/>
        <v>-0.60047024235892954</v>
      </c>
      <c r="P112" s="1">
        <v>0</v>
      </c>
      <c r="Q112" s="1">
        <v>3.0290151205557825</v>
      </c>
      <c r="R112" s="4" t="e">
        <f t="shared" si="19"/>
        <v>#DIV/0!</v>
      </c>
      <c r="S112" s="8">
        <v>3.0325802397697639</v>
      </c>
      <c r="T112" s="8">
        <v>3.0290151205557825</v>
      </c>
      <c r="U112" s="21">
        <f t="shared" si="20"/>
        <v>-1.1756058973239438E-3</v>
      </c>
      <c r="V112" s="1">
        <v>3.0325802397697639</v>
      </c>
      <c r="W112" s="1">
        <v>3.0290151205557825</v>
      </c>
      <c r="X112" s="4">
        <f t="shared" si="21"/>
        <v>-1.1756058973239438E-3</v>
      </c>
      <c r="Y112" s="8">
        <v>6.8233055394819688</v>
      </c>
      <c r="Z112" s="8">
        <v>7.5725378013894558</v>
      </c>
      <c r="AA112" s="21">
        <f t="shared" si="22"/>
        <v>0.10980488233630664</v>
      </c>
    </row>
    <row r="113" spans="1:27">
      <c r="A113" t="s">
        <v>12</v>
      </c>
      <c r="B113" t="s">
        <v>228</v>
      </c>
      <c r="C113" t="s">
        <v>229</v>
      </c>
      <c r="D113" s="6">
        <v>674.79875002826452</v>
      </c>
      <c r="E113" s="6">
        <v>676.54354983050837</v>
      </c>
      <c r="F113" s="21">
        <f t="shared" si="15"/>
        <v>2.5856595054018173E-3</v>
      </c>
      <c r="G113" s="8">
        <v>674.79875002826452</v>
      </c>
      <c r="H113" s="8">
        <v>676.54354983050837</v>
      </c>
      <c r="I113" s="21">
        <f t="shared" si="16"/>
        <v>2.5856595054018173E-3</v>
      </c>
      <c r="J113" s="1">
        <v>35</v>
      </c>
      <c r="K113" s="1">
        <v>40</v>
      </c>
      <c r="L113" s="4">
        <f t="shared" si="17"/>
        <v>0.14285714285714285</v>
      </c>
      <c r="M113" s="8">
        <v>35</v>
      </c>
      <c r="N113" s="8">
        <v>30</v>
      </c>
      <c r="O113" s="21">
        <f t="shared" si="18"/>
        <v>-0.14285714285714285</v>
      </c>
      <c r="P113" s="1">
        <v>45</v>
      </c>
      <c r="Q113" s="1">
        <v>45</v>
      </c>
      <c r="R113" s="4">
        <f t="shared" si="19"/>
        <v>0</v>
      </c>
      <c r="S113" s="8">
        <v>140</v>
      </c>
      <c r="T113" s="8">
        <v>150</v>
      </c>
      <c r="U113" s="21">
        <f t="shared" si="20"/>
        <v>7.1428571428571425E-2</v>
      </c>
      <c r="V113" s="1">
        <v>20</v>
      </c>
      <c r="W113" s="1">
        <v>15</v>
      </c>
      <c r="X113" s="4">
        <f t="shared" si="21"/>
        <v>-0.25</v>
      </c>
      <c r="Y113" s="8">
        <v>112</v>
      </c>
      <c r="Z113" s="8">
        <v>112</v>
      </c>
      <c r="AA113" s="21">
        <f t="shared" si="22"/>
        <v>0</v>
      </c>
    </row>
    <row r="114" spans="1:27">
      <c r="A114" t="s">
        <v>12</v>
      </c>
      <c r="B114" t="s">
        <v>230</v>
      </c>
      <c r="C114" t="s">
        <v>231</v>
      </c>
      <c r="D114" s="6">
        <v>374.85567477551018</v>
      </c>
      <c r="E114" s="6">
        <v>374.49083618581903</v>
      </c>
      <c r="F114" s="21">
        <f t="shared" si="15"/>
        <v>-9.7327748848843551E-4</v>
      </c>
      <c r="G114" s="8">
        <v>374.85567477551018</v>
      </c>
      <c r="H114" s="8">
        <v>374.49083618581903</v>
      </c>
      <c r="I114" s="21">
        <f t="shared" si="16"/>
        <v>-9.7327748848843551E-4</v>
      </c>
      <c r="J114" s="1">
        <v>20</v>
      </c>
      <c r="K114" s="1">
        <v>25</v>
      </c>
      <c r="L114" s="4">
        <f t="shared" si="17"/>
        <v>0.25</v>
      </c>
      <c r="M114" s="8">
        <v>10</v>
      </c>
      <c r="N114" s="8">
        <v>10</v>
      </c>
      <c r="O114" s="21">
        <f t="shared" si="18"/>
        <v>0</v>
      </c>
      <c r="P114" s="1">
        <v>25</v>
      </c>
      <c r="Q114" s="1">
        <v>20</v>
      </c>
      <c r="R114" s="4">
        <f t="shared" si="19"/>
        <v>-0.2</v>
      </c>
      <c r="S114" s="8">
        <v>95</v>
      </c>
      <c r="T114" s="8">
        <v>90</v>
      </c>
      <c r="U114" s="21">
        <f t="shared" si="20"/>
        <v>-5.2631578947368418E-2</v>
      </c>
      <c r="V114" s="1">
        <v>4</v>
      </c>
      <c r="W114" s="1">
        <v>4</v>
      </c>
      <c r="X114" s="4">
        <f t="shared" si="21"/>
        <v>0</v>
      </c>
      <c r="Y114" s="8">
        <v>54</v>
      </c>
      <c r="Z114" s="8">
        <v>54</v>
      </c>
      <c r="AA114" s="21">
        <f t="shared" si="22"/>
        <v>0</v>
      </c>
    </row>
    <row r="115" spans="1:27">
      <c r="A115" t="s">
        <v>12</v>
      </c>
      <c r="B115" t="s">
        <v>232</v>
      </c>
      <c r="C115" t="s">
        <v>233</v>
      </c>
      <c r="D115" s="6">
        <v>355.14058579067989</v>
      </c>
      <c r="E115" s="6">
        <v>350.29639465036297</v>
      </c>
      <c r="F115" s="21">
        <f t="shared" si="15"/>
        <v>-1.3640207101455007E-2</v>
      </c>
      <c r="G115" s="8">
        <v>355.14058579067989</v>
      </c>
      <c r="H115" s="8">
        <v>350.29639465036297</v>
      </c>
      <c r="I115" s="21">
        <f t="shared" si="16"/>
        <v>-1.3640207101455007E-2</v>
      </c>
      <c r="J115" s="1">
        <v>10</v>
      </c>
      <c r="K115" s="1">
        <v>15</v>
      </c>
      <c r="L115" s="4">
        <f t="shared" si="17"/>
        <v>0.5</v>
      </c>
      <c r="M115" s="8">
        <v>25</v>
      </c>
      <c r="N115" s="8">
        <v>25</v>
      </c>
      <c r="O115" s="21">
        <f t="shared" si="18"/>
        <v>0</v>
      </c>
      <c r="P115" s="1">
        <v>25</v>
      </c>
      <c r="Q115" s="1">
        <v>25</v>
      </c>
      <c r="R115" s="4">
        <f t="shared" si="19"/>
        <v>0</v>
      </c>
      <c r="S115" s="8">
        <v>4</v>
      </c>
      <c r="T115" s="8">
        <v>4</v>
      </c>
      <c r="U115" s="21">
        <f t="shared" si="20"/>
        <v>0</v>
      </c>
      <c r="V115" s="1">
        <v>4</v>
      </c>
      <c r="W115" s="1">
        <v>15</v>
      </c>
      <c r="X115" s="4">
        <f t="shared" si="21"/>
        <v>2.75</v>
      </c>
      <c r="Y115" s="8">
        <v>1</v>
      </c>
      <c r="Z115" s="8">
        <v>6</v>
      </c>
      <c r="AA115" s="21">
        <f t="shared" si="22"/>
        <v>5</v>
      </c>
    </row>
    <row r="116" spans="1:27">
      <c r="A116" t="s">
        <v>12</v>
      </c>
      <c r="B116" t="s">
        <v>116</v>
      </c>
      <c r="C116" t="s">
        <v>117</v>
      </c>
      <c r="D116" s="6">
        <v>169.96246265060239</v>
      </c>
      <c r="E116" s="6">
        <v>164.89510641509435</v>
      </c>
      <c r="F116" s="21">
        <f t="shared" si="15"/>
        <v>-2.9814561147688122E-2</v>
      </c>
      <c r="G116" s="8">
        <v>169.96246265060239</v>
      </c>
      <c r="H116" s="8">
        <v>164.89510641509435</v>
      </c>
      <c r="I116" s="21">
        <f t="shared" si="16"/>
        <v>-2.9814561147688122E-2</v>
      </c>
      <c r="J116" s="1">
        <v>30</v>
      </c>
      <c r="K116" s="1">
        <v>30</v>
      </c>
      <c r="L116" s="4">
        <f t="shared" si="17"/>
        <v>0</v>
      </c>
      <c r="M116" s="8">
        <v>4</v>
      </c>
      <c r="N116" s="8">
        <v>10</v>
      </c>
      <c r="O116" s="21">
        <f t="shared" si="18"/>
        <v>1.5</v>
      </c>
      <c r="P116" s="1">
        <v>4</v>
      </c>
      <c r="Q116" s="1">
        <v>10</v>
      </c>
      <c r="R116" s="4">
        <f t="shared" si="19"/>
        <v>1.5</v>
      </c>
      <c r="S116" s="8">
        <v>30</v>
      </c>
      <c r="T116" s="8">
        <v>35</v>
      </c>
      <c r="U116" s="21">
        <f t="shared" si="20"/>
        <v>0.16666666666666666</v>
      </c>
      <c r="V116" s="1">
        <v>10</v>
      </c>
      <c r="W116" s="1">
        <v>15</v>
      </c>
      <c r="X116" s="4">
        <f t="shared" si="21"/>
        <v>0.5</v>
      </c>
      <c r="Y116" s="8">
        <v>8</v>
      </c>
      <c r="Z116" s="8">
        <v>20</v>
      </c>
      <c r="AA116" s="21">
        <f t="shared" si="22"/>
        <v>1.5</v>
      </c>
    </row>
    <row r="117" spans="1:27">
      <c r="A117" t="s">
        <v>12</v>
      </c>
      <c r="B117" t="s">
        <v>486</v>
      </c>
      <c r="C117" t="s">
        <v>487</v>
      </c>
      <c r="D117" s="6">
        <v>4342.5802054523901</v>
      </c>
      <c r="E117" s="6">
        <v>4655.1282355265757</v>
      </c>
      <c r="F117" s="21">
        <f t="shared" si="15"/>
        <v>7.1972886000300315E-2</v>
      </c>
      <c r="G117" s="8">
        <v>3308</v>
      </c>
      <c r="H117" s="8">
        <v>3308</v>
      </c>
      <c r="I117" s="21">
        <f t="shared" si="16"/>
        <v>0</v>
      </c>
      <c r="J117" s="1">
        <v>144.73422948201451</v>
      </c>
      <c r="K117" s="1">
        <v>145.67590100410857</v>
      </c>
      <c r="L117" s="4">
        <f t="shared" si="17"/>
        <v>6.5062115953094012E-3</v>
      </c>
      <c r="M117" s="8">
        <v>148.54302499469912</v>
      </c>
      <c r="N117" s="8">
        <v>163.44125478509741</v>
      </c>
      <c r="O117" s="21">
        <f t="shared" si="18"/>
        <v>0.10029572099349629</v>
      </c>
      <c r="P117" s="1">
        <v>179.01338909617584</v>
      </c>
      <c r="Q117" s="1">
        <v>149.22897176030634</v>
      </c>
      <c r="R117" s="4">
        <f t="shared" si="19"/>
        <v>-0.16638094773943238</v>
      </c>
      <c r="S117" s="8">
        <v>95.21988781711481</v>
      </c>
      <c r="T117" s="8">
        <v>95.932910417339784</v>
      </c>
      <c r="U117" s="21">
        <f t="shared" si="20"/>
        <v>7.4881688749145496E-3</v>
      </c>
      <c r="V117" s="1">
        <v>83.793501279061033</v>
      </c>
      <c r="W117" s="1">
        <v>117.2513349545264</v>
      </c>
      <c r="X117" s="4">
        <f t="shared" si="21"/>
        <v>0.39928912343738127</v>
      </c>
      <c r="Y117" s="8">
        <v>472.29064357288951</v>
      </c>
      <c r="Z117" s="8">
        <v>458.34612754951229</v>
      </c>
      <c r="AA117" s="21">
        <f t="shared" si="22"/>
        <v>-2.9525285357945345E-2</v>
      </c>
    </row>
    <row r="118" spans="1:27">
      <c r="A118" t="s">
        <v>12</v>
      </c>
      <c r="B118" t="s">
        <v>234</v>
      </c>
      <c r="C118" t="s">
        <v>235</v>
      </c>
      <c r="D118" s="6">
        <v>141.61214380408163</v>
      </c>
      <c r="E118" s="6">
        <v>141.47431589242052</v>
      </c>
      <c r="F118" s="21">
        <f t="shared" si="15"/>
        <v>-9.7327748848847573E-4</v>
      </c>
      <c r="G118" s="8">
        <v>141.61214380408163</v>
      </c>
      <c r="H118" s="8">
        <v>141.47431589242052</v>
      </c>
      <c r="I118" s="21">
        <f t="shared" si="16"/>
        <v>-9.7327748848847573E-4</v>
      </c>
      <c r="J118" s="1">
        <v>10</v>
      </c>
      <c r="K118" s="1">
        <v>10</v>
      </c>
      <c r="L118" s="4">
        <f t="shared" si="17"/>
        <v>0</v>
      </c>
      <c r="M118" s="8">
        <v>4</v>
      </c>
      <c r="N118" s="8">
        <v>4</v>
      </c>
      <c r="O118" s="21">
        <f t="shared" si="18"/>
        <v>0</v>
      </c>
      <c r="P118" s="1">
        <v>4</v>
      </c>
      <c r="Q118" s="1">
        <v>0</v>
      </c>
      <c r="R118" s="4">
        <f t="shared" si="19"/>
        <v>-1</v>
      </c>
      <c r="S118" s="8">
        <v>10</v>
      </c>
      <c r="T118" s="8">
        <v>15</v>
      </c>
      <c r="U118" s="21">
        <f t="shared" si="20"/>
        <v>0.5</v>
      </c>
      <c r="V118" s="1">
        <v>4</v>
      </c>
      <c r="W118" s="1">
        <v>4</v>
      </c>
      <c r="X118" s="4">
        <f t="shared" si="21"/>
        <v>0</v>
      </c>
      <c r="Y118" s="8">
        <v>13</v>
      </c>
      <c r="Z118" s="8">
        <v>9</v>
      </c>
      <c r="AA118" s="21">
        <f t="shared" si="22"/>
        <v>-0.30769230769230771</v>
      </c>
    </row>
    <row r="119" spans="1:27">
      <c r="A119" t="s">
        <v>12</v>
      </c>
      <c r="B119" t="s">
        <v>236</v>
      </c>
      <c r="C119" t="s">
        <v>237</v>
      </c>
      <c r="D119" s="6">
        <v>138.87613107344632</v>
      </c>
      <c r="E119" s="6">
        <v>130.96285682031984</v>
      </c>
      <c r="F119" s="21">
        <f t="shared" si="15"/>
        <v>-5.6980808667123968E-2</v>
      </c>
      <c r="G119" s="8">
        <v>138.87613107344632</v>
      </c>
      <c r="H119" s="8">
        <v>130.96285682031984</v>
      </c>
      <c r="I119" s="21">
        <f t="shared" si="16"/>
        <v>-5.6980808667123968E-2</v>
      </c>
      <c r="J119" s="1">
        <v>15</v>
      </c>
      <c r="K119" s="1">
        <v>10</v>
      </c>
      <c r="L119" s="4">
        <f t="shared" si="17"/>
        <v>-0.33333333333333331</v>
      </c>
      <c r="M119" s="8">
        <v>10</v>
      </c>
      <c r="N119" s="8">
        <v>4</v>
      </c>
      <c r="O119" s="21">
        <f t="shared" si="18"/>
        <v>-0.6</v>
      </c>
      <c r="P119" s="1">
        <v>10</v>
      </c>
      <c r="Q119" s="1">
        <v>15</v>
      </c>
      <c r="R119" s="4">
        <f t="shared" si="19"/>
        <v>0.5</v>
      </c>
      <c r="S119" s="8">
        <v>15</v>
      </c>
      <c r="T119" s="8">
        <v>15</v>
      </c>
      <c r="U119" s="21">
        <f t="shared" si="20"/>
        <v>0</v>
      </c>
      <c r="V119" s="1">
        <v>4</v>
      </c>
      <c r="W119" s="1">
        <v>4</v>
      </c>
      <c r="X119" s="4">
        <f t="shared" si="21"/>
        <v>0</v>
      </c>
      <c r="Y119" s="8">
        <v>32</v>
      </c>
      <c r="Z119" s="8">
        <v>26</v>
      </c>
      <c r="AA119" s="21">
        <f t="shared" si="22"/>
        <v>-0.1875</v>
      </c>
    </row>
    <row r="120" spans="1:27">
      <c r="A120" t="s">
        <v>12</v>
      </c>
      <c r="B120" t="s">
        <v>240</v>
      </c>
      <c r="C120" t="s">
        <v>241</v>
      </c>
      <c r="D120" s="6">
        <v>454.19146636517803</v>
      </c>
      <c r="E120" s="6">
        <v>455.36585084745758</v>
      </c>
      <c r="F120" s="21">
        <f t="shared" si="15"/>
        <v>2.5856595054018993E-3</v>
      </c>
      <c r="G120" s="8">
        <v>454.19146636517803</v>
      </c>
      <c r="H120" s="8">
        <v>455.36585084745758</v>
      </c>
      <c r="I120" s="21">
        <f t="shared" si="16"/>
        <v>2.5856595054018993E-3</v>
      </c>
      <c r="J120" s="1">
        <v>25</v>
      </c>
      <c r="K120" s="1">
        <v>25</v>
      </c>
      <c r="L120" s="4">
        <f t="shared" si="17"/>
        <v>0</v>
      </c>
      <c r="M120" s="8">
        <v>10</v>
      </c>
      <c r="N120" s="8">
        <v>15</v>
      </c>
      <c r="O120" s="21">
        <f t="shared" si="18"/>
        <v>0.5</v>
      </c>
      <c r="P120" s="1">
        <v>20</v>
      </c>
      <c r="Q120" s="1">
        <v>20</v>
      </c>
      <c r="R120" s="4">
        <f t="shared" si="19"/>
        <v>0</v>
      </c>
      <c r="S120" s="8">
        <v>70</v>
      </c>
      <c r="T120" s="8">
        <v>65</v>
      </c>
      <c r="U120" s="21">
        <f t="shared" si="20"/>
        <v>-7.1428571428571425E-2</v>
      </c>
      <c r="V120" s="1">
        <v>4</v>
      </c>
      <c r="W120" s="1">
        <v>10</v>
      </c>
      <c r="X120" s="4">
        <f t="shared" si="21"/>
        <v>1.5</v>
      </c>
      <c r="Y120" s="8">
        <v>25</v>
      </c>
      <c r="Z120" s="8">
        <v>30</v>
      </c>
      <c r="AA120" s="21">
        <f t="shared" si="22"/>
        <v>0.2</v>
      </c>
    </row>
    <row r="121" spans="1:27">
      <c r="A121" t="s">
        <v>12</v>
      </c>
      <c r="B121" t="s">
        <v>242</v>
      </c>
      <c r="C121" t="s">
        <v>243</v>
      </c>
      <c r="D121" s="6">
        <v>547.30534285356123</v>
      </c>
      <c r="E121" s="6">
        <v>537.07886673378368</v>
      </c>
      <c r="F121" s="21">
        <f t="shared" si="15"/>
        <v>-1.8685138475824769E-2</v>
      </c>
      <c r="G121" s="8">
        <v>547.30534285356123</v>
      </c>
      <c r="H121" s="8">
        <v>537.07886673378368</v>
      </c>
      <c r="I121" s="21">
        <f t="shared" si="16"/>
        <v>-1.8685138475824769E-2</v>
      </c>
      <c r="J121" s="1">
        <v>28.487746275828929</v>
      </c>
      <c r="K121" s="1">
        <v>39.79240749639596</v>
      </c>
      <c r="L121" s="4">
        <f t="shared" si="17"/>
        <v>0.39682539682539664</v>
      </c>
      <c r="M121" s="8">
        <v>42.505526189332052</v>
      </c>
      <c r="N121" s="8">
        <v>61.949543488707349</v>
      </c>
      <c r="O121" s="21">
        <f t="shared" si="18"/>
        <v>0.45744680851063824</v>
      </c>
      <c r="P121" s="1">
        <v>43.409899086977411</v>
      </c>
      <c r="Q121" s="1">
        <v>30.748678519942334</v>
      </c>
      <c r="R121" s="4">
        <f t="shared" si="19"/>
        <v>-0.29166666666666663</v>
      </c>
      <c r="S121" s="8">
        <v>25.322441134070157</v>
      </c>
      <c r="T121" s="8">
        <v>36.627102354637195</v>
      </c>
      <c r="U121" s="21">
        <f t="shared" si="20"/>
        <v>0.44642857142857156</v>
      </c>
      <c r="V121" s="1">
        <v>9.0437289764536271</v>
      </c>
      <c r="W121" s="1">
        <v>22.609322441134069</v>
      </c>
      <c r="X121" s="4">
        <f t="shared" si="21"/>
        <v>1.5</v>
      </c>
      <c r="Y121" s="8">
        <v>31.403171552138389</v>
      </c>
      <c r="Z121" s="8">
        <v>49.490629505045632</v>
      </c>
      <c r="AA121" s="21">
        <f t="shared" si="22"/>
        <v>0.57597551644988498</v>
      </c>
    </row>
    <row r="122" spans="1:27">
      <c r="A122" t="s">
        <v>12</v>
      </c>
      <c r="B122" t="s">
        <v>246</v>
      </c>
      <c r="C122" t="s">
        <v>247</v>
      </c>
      <c r="D122" s="6">
        <v>610.5687205537505</v>
      </c>
      <c r="E122" s="6">
        <v>617.41703521425541</v>
      </c>
      <c r="F122" s="21">
        <f t="shared" si="15"/>
        <v>1.1216288076948794E-2</v>
      </c>
      <c r="G122" s="8">
        <v>610.5687205537505</v>
      </c>
      <c r="H122" s="8">
        <v>617.41703521425541</v>
      </c>
      <c r="I122" s="21">
        <f t="shared" si="16"/>
        <v>1.1216288076948794E-2</v>
      </c>
      <c r="J122" s="1">
        <v>30</v>
      </c>
      <c r="K122" s="1">
        <v>35</v>
      </c>
      <c r="L122" s="4">
        <f t="shared" si="17"/>
        <v>0.16666666666666666</v>
      </c>
      <c r="M122" s="8">
        <v>45</v>
      </c>
      <c r="N122" s="8">
        <v>35</v>
      </c>
      <c r="O122" s="21">
        <f t="shared" si="18"/>
        <v>-0.22222222222222221</v>
      </c>
      <c r="P122" s="1">
        <v>30</v>
      </c>
      <c r="Q122" s="1">
        <v>40</v>
      </c>
      <c r="R122" s="4">
        <f t="shared" si="19"/>
        <v>0.33333333333333331</v>
      </c>
      <c r="S122" s="8">
        <v>75</v>
      </c>
      <c r="T122" s="8">
        <v>75</v>
      </c>
      <c r="U122" s="21">
        <f t="shared" si="20"/>
        <v>0</v>
      </c>
      <c r="V122" s="1">
        <v>4</v>
      </c>
      <c r="W122" s="1">
        <v>4</v>
      </c>
      <c r="X122" s="4">
        <f t="shared" si="21"/>
        <v>0</v>
      </c>
      <c r="Y122" s="8">
        <v>86</v>
      </c>
      <c r="Z122" s="8">
        <v>91</v>
      </c>
      <c r="AA122" s="21">
        <f t="shared" si="22"/>
        <v>5.8139534883720929E-2</v>
      </c>
    </row>
    <row r="123" spans="1:27">
      <c r="A123" t="s">
        <v>12</v>
      </c>
      <c r="B123" t="s">
        <v>248</v>
      </c>
      <c r="C123" t="s">
        <v>249</v>
      </c>
      <c r="D123" s="6">
        <v>2452.180872489796</v>
      </c>
      <c r="E123" s="6">
        <v>2449.7942200488997</v>
      </c>
      <c r="F123" s="21">
        <f t="shared" si="15"/>
        <v>-9.7327748848847313E-4</v>
      </c>
      <c r="G123" s="8">
        <v>2452.180872489796</v>
      </c>
      <c r="H123" s="8">
        <v>2449.7942200488997</v>
      </c>
      <c r="I123" s="21">
        <f t="shared" si="16"/>
        <v>-9.7327748848847313E-4</v>
      </c>
      <c r="J123" s="1">
        <v>60</v>
      </c>
      <c r="K123" s="1">
        <v>60</v>
      </c>
      <c r="L123" s="4">
        <f t="shared" si="17"/>
        <v>0</v>
      </c>
      <c r="M123" s="8">
        <v>100</v>
      </c>
      <c r="N123" s="8">
        <v>85</v>
      </c>
      <c r="O123" s="21">
        <f t="shared" si="18"/>
        <v>-0.15</v>
      </c>
      <c r="P123" s="1">
        <v>110</v>
      </c>
      <c r="Q123" s="1">
        <v>125</v>
      </c>
      <c r="R123" s="4">
        <f t="shared" si="19"/>
        <v>0.13636363636363635</v>
      </c>
      <c r="S123" s="8">
        <v>270</v>
      </c>
      <c r="T123" s="8">
        <v>270</v>
      </c>
      <c r="U123" s="21">
        <f t="shared" si="20"/>
        <v>0</v>
      </c>
      <c r="V123" s="1">
        <v>65</v>
      </c>
      <c r="W123" s="1">
        <v>65</v>
      </c>
      <c r="X123" s="4">
        <f t="shared" si="21"/>
        <v>0</v>
      </c>
      <c r="Y123" s="8">
        <v>174</v>
      </c>
      <c r="Z123" s="8">
        <v>174</v>
      </c>
      <c r="AA123" s="21">
        <f t="shared" si="22"/>
        <v>0</v>
      </c>
    </row>
    <row r="124" spans="1:27">
      <c r="A124" t="s">
        <v>12</v>
      </c>
      <c r="B124" t="s">
        <v>250</v>
      </c>
      <c r="C124" t="s">
        <v>251</v>
      </c>
      <c r="D124" s="6">
        <v>312.77667551867216</v>
      </c>
      <c r="E124" s="6">
        <v>314.14869249930803</v>
      </c>
      <c r="F124" s="21">
        <f t="shared" si="15"/>
        <v>4.3865706365753473E-3</v>
      </c>
      <c r="G124" s="8">
        <v>312.77667551867216</v>
      </c>
      <c r="H124" s="8">
        <v>314.14869249930803</v>
      </c>
      <c r="I124" s="21">
        <f t="shared" si="16"/>
        <v>4.3865706365753473E-3</v>
      </c>
      <c r="J124" s="1">
        <v>35</v>
      </c>
      <c r="K124" s="1">
        <v>25</v>
      </c>
      <c r="L124" s="4">
        <f t="shared" si="17"/>
        <v>-0.2857142857142857</v>
      </c>
      <c r="M124" s="8">
        <v>10</v>
      </c>
      <c r="N124" s="8">
        <v>10</v>
      </c>
      <c r="O124" s="21">
        <f t="shared" si="18"/>
        <v>0</v>
      </c>
      <c r="P124" s="1">
        <v>15</v>
      </c>
      <c r="Q124" s="1">
        <v>15</v>
      </c>
      <c r="R124" s="4">
        <f t="shared" si="19"/>
        <v>0</v>
      </c>
      <c r="S124" s="8">
        <v>30</v>
      </c>
      <c r="T124" s="8">
        <v>30</v>
      </c>
      <c r="U124" s="21">
        <f t="shared" si="20"/>
        <v>0</v>
      </c>
      <c r="V124" s="1">
        <v>10</v>
      </c>
      <c r="W124" s="1">
        <v>10</v>
      </c>
      <c r="X124" s="4">
        <f t="shared" si="21"/>
        <v>0</v>
      </c>
      <c r="Y124" s="8">
        <v>30</v>
      </c>
      <c r="Z124" s="8">
        <v>20</v>
      </c>
      <c r="AA124" s="21">
        <f t="shared" si="22"/>
        <v>-0.33333333333333331</v>
      </c>
    </row>
    <row r="125" spans="1:27">
      <c r="A125" t="s">
        <v>12</v>
      </c>
      <c r="B125" t="s">
        <v>252</v>
      </c>
      <c r="C125" t="s">
        <v>253</v>
      </c>
      <c r="D125" s="6">
        <v>95.780951351351348</v>
      </c>
      <c r="E125" s="6">
        <v>95.09688811013767</v>
      </c>
      <c r="F125" s="21">
        <f t="shared" si="15"/>
        <v>-7.1419549666440771E-3</v>
      </c>
      <c r="G125" s="8">
        <v>95.780951351351348</v>
      </c>
      <c r="H125" s="8">
        <v>95.09688811013767</v>
      </c>
      <c r="I125" s="21">
        <f t="shared" si="16"/>
        <v>-7.1419549666440771E-3</v>
      </c>
      <c r="J125" s="1">
        <v>25</v>
      </c>
      <c r="K125" s="1">
        <v>20</v>
      </c>
      <c r="L125" s="4">
        <f t="shared" si="17"/>
        <v>-0.2</v>
      </c>
      <c r="M125" s="8">
        <v>10</v>
      </c>
      <c r="N125" s="8">
        <v>10</v>
      </c>
      <c r="O125" s="21">
        <f t="shared" si="18"/>
        <v>0</v>
      </c>
      <c r="P125" s="1">
        <v>4</v>
      </c>
      <c r="Q125" s="1">
        <v>4</v>
      </c>
      <c r="R125" s="4">
        <f t="shared" si="19"/>
        <v>0</v>
      </c>
      <c r="S125" s="8">
        <v>45</v>
      </c>
      <c r="T125" s="8">
        <v>35</v>
      </c>
      <c r="U125" s="21">
        <f t="shared" si="20"/>
        <v>-0.22222222222222221</v>
      </c>
      <c r="V125" s="1">
        <v>4</v>
      </c>
      <c r="W125" s="1">
        <v>4</v>
      </c>
      <c r="X125" s="4">
        <f t="shared" si="21"/>
        <v>0</v>
      </c>
      <c r="Y125" s="8">
        <v>39</v>
      </c>
      <c r="Z125" s="8">
        <v>34</v>
      </c>
      <c r="AA125" s="21">
        <f t="shared" si="22"/>
        <v>-0.12820512820512819</v>
      </c>
    </row>
    <row r="126" spans="1:27">
      <c r="A126" t="s">
        <v>12</v>
      </c>
      <c r="B126" t="s">
        <v>254</v>
      </c>
      <c r="C126" t="s">
        <v>255</v>
      </c>
      <c r="D126" s="6">
        <v>734.27620395703786</v>
      </c>
      <c r="E126" s="6">
        <v>736.17479220338976</v>
      </c>
      <c r="F126" s="21">
        <f t="shared" si="15"/>
        <v>2.5856595054018355E-3</v>
      </c>
      <c r="G126" s="8">
        <v>734.27620395703786</v>
      </c>
      <c r="H126" s="8">
        <v>736.17479220338976</v>
      </c>
      <c r="I126" s="21">
        <f t="shared" si="16"/>
        <v>2.5856595054018355E-3</v>
      </c>
      <c r="J126" s="1">
        <v>30</v>
      </c>
      <c r="K126" s="1">
        <v>25</v>
      </c>
      <c r="L126" s="4">
        <f t="shared" si="17"/>
        <v>-0.16666666666666666</v>
      </c>
      <c r="M126" s="8">
        <v>25</v>
      </c>
      <c r="N126" s="8">
        <v>35</v>
      </c>
      <c r="O126" s="21">
        <f t="shared" si="18"/>
        <v>0.4</v>
      </c>
      <c r="P126" s="1">
        <v>45</v>
      </c>
      <c r="Q126" s="1">
        <v>45</v>
      </c>
      <c r="R126" s="4">
        <f t="shared" si="19"/>
        <v>0</v>
      </c>
      <c r="S126" s="8">
        <v>135</v>
      </c>
      <c r="T126" s="8">
        <v>130</v>
      </c>
      <c r="U126" s="21">
        <f t="shared" si="20"/>
        <v>-3.7037037037037035E-2</v>
      </c>
      <c r="V126" s="1">
        <v>0</v>
      </c>
      <c r="W126" s="1">
        <v>0</v>
      </c>
      <c r="X126" s="4" t="e">
        <f t="shared" si="21"/>
        <v>#DIV/0!</v>
      </c>
      <c r="Y126" s="8">
        <v>81</v>
      </c>
      <c r="Z126" s="8">
        <v>86</v>
      </c>
      <c r="AA126" s="21">
        <f t="shared" si="22"/>
        <v>6.1728395061728392E-2</v>
      </c>
    </row>
    <row r="127" spans="1:27">
      <c r="A127" t="s">
        <v>12</v>
      </c>
      <c r="B127" t="s">
        <v>256</v>
      </c>
      <c r="C127" t="s">
        <v>257</v>
      </c>
      <c r="D127" s="6">
        <v>329.82951724137934</v>
      </c>
      <c r="E127" s="6">
        <v>330.68234406779658</v>
      </c>
      <c r="F127" s="21">
        <f t="shared" si="15"/>
        <v>2.5856595054017488E-3</v>
      </c>
      <c r="G127" s="8">
        <v>329.82951724137934</v>
      </c>
      <c r="H127" s="8">
        <v>330.68234406779658</v>
      </c>
      <c r="I127" s="21">
        <f t="shared" si="16"/>
        <v>2.5856595054017488E-3</v>
      </c>
      <c r="J127" s="1">
        <v>10</v>
      </c>
      <c r="K127" s="1">
        <v>15</v>
      </c>
      <c r="L127" s="4">
        <f t="shared" si="17"/>
        <v>0.5</v>
      </c>
      <c r="M127" s="8">
        <v>15</v>
      </c>
      <c r="N127" s="8">
        <v>15</v>
      </c>
      <c r="O127" s="21">
        <f t="shared" si="18"/>
        <v>0</v>
      </c>
      <c r="P127" s="1">
        <v>15</v>
      </c>
      <c r="Q127" s="1">
        <v>15</v>
      </c>
      <c r="R127" s="4">
        <f t="shared" si="19"/>
        <v>0</v>
      </c>
      <c r="S127" s="8">
        <v>35</v>
      </c>
      <c r="T127" s="8">
        <v>45</v>
      </c>
      <c r="U127" s="21">
        <f t="shared" si="20"/>
        <v>0.2857142857142857</v>
      </c>
      <c r="V127" s="1">
        <v>4</v>
      </c>
      <c r="W127" s="1">
        <v>4</v>
      </c>
      <c r="X127" s="4">
        <f t="shared" si="21"/>
        <v>0</v>
      </c>
      <c r="Y127" s="8">
        <v>20</v>
      </c>
      <c r="Z127" s="8">
        <v>25</v>
      </c>
      <c r="AA127" s="21">
        <f t="shared" si="22"/>
        <v>0.25</v>
      </c>
    </row>
    <row r="128" spans="1:27">
      <c r="A128" t="s">
        <v>12</v>
      </c>
      <c r="B128" t="s">
        <v>258</v>
      </c>
      <c r="C128" t="s">
        <v>259</v>
      </c>
      <c r="D128" s="6">
        <v>675.88015828151504</v>
      </c>
      <c r="E128" s="6">
        <v>677.62775423728806</v>
      </c>
      <c r="F128" s="21">
        <f t="shared" si="15"/>
        <v>2.5856595054017254E-3</v>
      </c>
      <c r="G128" s="8">
        <v>675.88015828151504</v>
      </c>
      <c r="H128" s="8">
        <v>677.62775423728806</v>
      </c>
      <c r="I128" s="21">
        <f t="shared" si="16"/>
        <v>2.5856595054017254E-3</v>
      </c>
      <c r="J128" s="1">
        <v>40</v>
      </c>
      <c r="K128" s="1">
        <v>30</v>
      </c>
      <c r="L128" s="4">
        <f t="shared" si="17"/>
        <v>-0.25</v>
      </c>
      <c r="M128" s="8">
        <v>45</v>
      </c>
      <c r="N128" s="8">
        <v>40</v>
      </c>
      <c r="O128" s="21">
        <f t="shared" si="18"/>
        <v>-0.1111111111111111</v>
      </c>
      <c r="P128" s="1">
        <v>30</v>
      </c>
      <c r="Q128" s="1">
        <v>35</v>
      </c>
      <c r="R128" s="4">
        <f t="shared" si="19"/>
        <v>0.16666666666666666</v>
      </c>
      <c r="S128" s="8">
        <v>125</v>
      </c>
      <c r="T128" s="8">
        <v>110</v>
      </c>
      <c r="U128" s="21">
        <f t="shared" si="20"/>
        <v>-0.12</v>
      </c>
      <c r="V128" s="1">
        <v>10</v>
      </c>
      <c r="W128" s="1">
        <v>10</v>
      </c>
      <c r="X128" s="4">
        <f t="shared" si="21"/>
        <v>0</v>
      </c>
      <c r="Y128" s="8">
        <v>115</v>
      </c>
      <c r="Z128" s="8">
        <v>105</v>
      </c>
      <c r="AA128" s="21">
        <f t="shared" si="22"/>
        <v>-8.6956521739130432E-2</v>
      </c>
    </row>
    <row r="129" spans="1:27">
      <c r="A129" t="s">
        <v>12</v>
      </c>
      <c r="B129" t="s">
        <v>260</v>
      </c>
      <c r="C129" t="s">
        <v>261</v>
      </c>
      <c r="D129" s="6">
        <v>64.24812</v>
      </c>
      <c r="E129" s="6">
        <v>63.04763498098859</v>
      </c>
      <c r="F129" s="21">
        <f t="shared" si="15"/>
        <v>-1.8685138475824814E-2</v>
      </c>
      <c r="G129" s="8">
        <v>64.24812</v>
      </c>
      <c r="H129" s="8">
        <v>63.04763498098859</v>
      </c>
      <c r="I129" s="21">
        <f t="shared" si="16"/>
        <v>-1.8685138475824814E-2</v>
      </c>
      <c r="J129" s="1">
        <v>4</v>
      </c>
      <c r="K129" s="1">
        <v>4</v>
      </c>
      <c r="L129" s="4">
        <f t="shared" si="17"/>
        <v>0</v>
      </c>
      <c r="M129" s="8">
        <v>4</v>
      </c>
      <c r="N129" s="8">
        <v>4</v>
      </c>
      <c r="O129" s="21">
        <f t="shared" si="18"/>
        <v>0</v>
      </c>
      <c r="P129" s="1">
        <v>0</v>
      </c>
      <c r="Q129" s="1">
        <v>0</v>
      </c>
      <c r="R129" s="4" t="e">
        <f t="shared" si="19"/>
        <v>#DIV/0!</v>
      </c>
      <c r="S129" s="8">
        <v>15</v>
      </c>
      <c r="T129" s="8">
        <v>0</v>
      </c>
      <c r="U129" s="21">
        <f t="shared" si="20"/>
        <v>-1</v>
      </c>
      <c r="V129" s="1">
        <v>4</v>
      </c>
      <c r="W129" s="1">
        <v>4</v>
      </c>
      <c r="X129" s="4">
        <f t="shared" si="21"/>
        <v>0</v>
      </c>
      <c r="Y129" s="8">
        <v>0</v>
      </c>
      <c r="Z129" s="8">
        <v>0</v>
      </c>
      <c r="AA129" s="21" t="e">
        <f t="shared" si="22"/>
        <v>#DIV/0!</v>
      </c>
    </row>
    <row r="130" spans="1:27">
      <c r="A130" t="s">
        <v>12</v>
      </c>
      <c r="B130" t="s">
        <v>478</v>
      </c>
      <c r="C130" t="s">
        <v>479</v>
      </c>
      <c r="D130" s="6">
        <v>14.540524517894823</v>
      </c>
      <c r="E130" s="6">
        <v>14.268832803766834</v>
      </c>
      <c r="F130" s="21">
        <f t="shared" si="15"/>
        <v>-1.8685138475824724E-2</v>
      </c>
      <c r="G130" s="8">
        <v>14.540524517894823</v>
      </c>
      <c r="H130" s="8">
        <v>14.268832803766834</v>
      </c>
      <c r="I130" s="21">
        <f t="shared" si="16"/>
        <v>-1.8685138475824724E-2</v>
      </c>
      <c r="J130" s="1">
        <v>0.75684766938971648</v>
      </c>
      <c r="K130" s="1">
        <v>1.0571840461316675</v>
      </c>
      <c r="L130" s="4">
        <f t="shared" si="17"/>
        <v>0.39682539682539686</v>
      </c>
      <c r="M130" s="8">
        <v>1.1292647765497357</v>
      </c>
      <c r="N130" s="8">
        <v>1.6458433445458913</v>
      </c>
      <c r="O130" s="21">
        <f t="shared" si="18"/>
        <v>0.45744680851063829</v>
      </c>
      <c r="P130" s="1">
        <v>1.1532916866890917</v>
      </c>
      <c r="Q130" s="1">
        <v>0.81691494473810666</v>
      </c>
      <c r="R130" s="4">
        <f t="shared" si="19"/>
        <v>-0.29166666666666663</v>
      </c>
      <c r="S130" s="8">
        <v>0.67275348390197021</v>
      </c>
      <c r="T130" s="8">
        <v>0.97308986064392111</v>
      </c>
      <c r="U130" s="21">
        <f t="shared" si="20"/>
        <v>0.44642857142857129</v>
      </c>
      <c r="V130" s="1">
        <v>0.24026910139356078</v>
      </c>
      <c r="W130" s="1">
        <v>0.60067275348390192</v>
      </c>
      <c r="X130" s="4">
        <f t="shared" si="21"/>
        <v>1.4999999999999998</v>
      </c>
      <c r="Y130" s="8">
        <v>3.0394041326285439</v>
      </c>
      <c r="Z130" s="8">
        <v>3.5199423354156654</v>
      </c>
      <c r="AA130" s="21">
        <f t="shared" si="22"/>
        <v>0.15810276679841892</v>
      </c>
    </row>
    <row r="131" spans="1:27">
      <c r="A131" t="s">
        <v>12</v>
      </c>
      <c r="B131" t="s">
        <v>262</v>
      </c>
      <c r="C131" t="s">
        <v>263</v>
      </c>
      <c r="D131" s="6">
        <v>59.226585310734457</v>
      </c>
      <c r="E131" s="6">
        <v>55.851806585136401</v>
      </c>
      <c r="F131" s="21">
        <f t="shared" ref="F131:F194" si="23">(E131-D131)/D131</f>
        <v>-5.6980808667123975E-2</v>
      </c>
      <c r="G131" s="8">
        <v>59.226585310734457</v>
      </c>
      <c r="H131" s="8">
        <v>55.851806585136401</v>
      </c>
      <c r="I131" s="21">
        <f t="shared" ref="I131:I194" si="24">(H131-G131)/G131</f>
        <v>-5.6980808667123975E-2</v>
      </c>
      <c r="J131" s="1">
        <v>10</v>
      </c>
      <c r="K131" s="1">
        <v>4</v>
      </c>
      <c r="L131" s="4">
        <f t="shared" ref="L131:L194" si="25">(K131-J131)/J131</f>
        <v>-0.6</v>
      </c>
      <c r="M131" s="8">
        <v>4</v>
      </c>
      <c r="N131" s="8">
        <v>10</v>
      </c>
      <c r="O131" s="21">
        <f t="shared" ref="O131:O194" si="26">(N131-M131)/M131</f>
        <v>1.5</v>
      </c>
      <c r="P131" s="1">
        <v>10</v>
      </c>
      <c r="Q131" s="1">
        <v>10</v>
      </c>
      <c r="R131" s="4">
        <f t="shared" ref="R131:R194" si="27">(Q131-P131)/P131</f>
        <v>0</v>
      </c>
      <c r="S131" s="8">
        <v>10</v>
      </c>
      <c r="T131" s="8">
        <v>15</v>
      </c>
      <c r="U131" s="21">
        <f t="shared" ref="U131:U194" si="28">(T131-S131)/S131</f>
        <v>0.5</v>
      </c>
      <c r="V131" s="1">
        <v>0</v>
      </c>
      <c r="W131" s="1">
        <v>0</v>
      </c>
      <c r="X131" s="4" t="e">
        <f t="shared" ref="X131:X194" si="29">(W131-V131)/V131</f>
        <v>#DIV/0!</v>
      </c>
      <c r="Y131" s="8">
        <v>24</v>
      </c>
      <c r="Z131" s="8">
        <v>24</v>
      </c>
      <c r="AA131" s="21">
        <f t="shared" ref="AA131:AA194" si="30">(Z131-Y131)/Y131</f>
        <v>0</v>
      </c>
    </row>
    <row r="132" spans="1:27">
      <c r="A132" t="s">
        <v>12</v>
      </c>
      <c r="B132" t="s">
        <v>264</v>
      </c>
      <c r="C132" t="s">
        <v>265</v>
      </c>
      <c r="D132" s="6">
        <v>29.198022837761446</v>
      </c>
      <c r="E132" s="6">
        <v>29.273518983050842</v>
      </c>
      <c r="F132" s="21">
        <f t="shared" si="23"/>
        <v>2.5856595054017705E-3</v>
      </c>
      <c r="G132" s="8">
        <v>29.198022837761446</v>
      </c>
      <c r="H132" s="8">
        <v>29.273518983050842</v>
      </c>
      <c r="I132" s="21">
        <f t="shared" si="24"/>
        <v>2.5856595054017705E-3</v>
      </c>
      <c r="J132" s="1">
        <v>4</v>
      </c>
      <c r="K132" s="1">
        <v>4</v>
      </c>
      <c r="L132" s="4">
        <f t="shared" si="25"/>
        <v>0</v>
      </c>
      <c r="M132" s="8">
        <v>0</v>
      </c>
      <c r="N132" s="8">
        <v>0</v>
      </c>
      <c r="O132" s="21" t="e">
        <f t="shared" si="26"/>
        <v>#DIV/0!</v>
      </c>
      <c r="P132" s="1">
        <v>0</v>
      </c>
      <c r="Q132" s="1">
        <v>0</v>
      </c>
      <c r="R132" s="4" t="e">
        <f t="shared" si="27"/>
        <v>#DIV/0!</v>
      </c>
      <c r="S132" s="8">
        <v>4</v>
      </c>
      <c r="T132" s="8">
        <v>4</v>
      </c>
      <c r="U132" s="21">
        <f t="shared" si="28"/>
        <v>0</v>
      </c>
      <c r="V132" s="1">
        <v>4</v>
      </c>
      <c r="W132" s="1">
        <v>4</v>
      </c>
      <c r="X132" s="4">
        <f t="shared" si="29"/>
        <v>0</v>
      </c>
      <c r="Y132" s="8">
        <v>0</v>
      </c>
      <c r="Z132" s="8">
        <v>0</v>
      </c>
      <c r="AA132" s="21" t="e">
        <f t="shared" si="30"/>
        <v>#DIV/0!</v>
      </c>
    </row>
    <row r="133" spans="1:27">
      <c r="A133" t="s">
        <v>12</v>
      </c>
      <c r="B133" t="s">
        <v>266</v>
      </c>
      <c r="C133" t="s">
        <v>267</v>
      </c>
      <c r="D133" s="6">
        <v>281.16614584511024</v>
      </c>
      <c r="E133" s="6">
        <v>281.89314576271181</v>
      </c>
      <c r="F133" s="21">
        <f t="shared" si="23"/>
        <v>2.5856595054017158E-3</v>
      </c>
      <c r="G133" s="8">
        <v>281.16614584511024</v>
      </c>
      <c r="H133" s="8">
        <v>281.89314576271181</v>
      </c>
      <c r="I133" s="21">
        <f t="shared" si="24"/>
        <v>2.5856595054017158E-3</v>
      </c>
      <c r="J133" s="1">
        <v>15</v>
      </c>
      <c r="K133" s="1">
        <v>15</v>
      </c>
      <c r="L133" s="4">
        <f t="shared" si="25"/>
        <v>0</v>
      </c>
      <c r="M133" s="8">
        <v>20</v>
      </c>
      <c r="N133" s="8">
        <v>25</v>
      </c>
      <c r="O133" s="21">
        <f t="shared" si="26"/>
        <v>0.25</v>
      </c>
      <c r="P133" s="1">
        <v>10</v>
      </c>
      <c r="Q133" s="1">
        <v>10</v>
      </c>
      <c r="R133" s="4">
        <f t="shared" si="27"/>
        <v>0</v>
      </c>
      <c r="S133" s="8">
        <v>35</v>
      </c>
      <c r="T133" s="8">
        <v>40</v>
      </c>
      <c r="U133" s="21">
        <f t="shared" si="28"/>
        <v>0.14285714285714285</v>
      </c>
      <c r="V133" s="1">
        <v>4</v>
      </c>
      <c r="W133" s="1">
        <v>4</v>
      </c>
      <c r="X133" s="4">
        <f t="shared" si="29"/>
        <v>0</v>
      </c>
      <c r="Y133" s="8">
        <v>45</v>
      </c>
      <c r="Z133" s="8">
        <v>50</v>
      </c>
      <c r="AA133" s="21">
        <f t="shared" si="30"/>
        <v>0.1111111111111111</v>
      </c>
    </row>
    <row r="134" spans="1:27">
      <c r="A134" t="s">
        <v>12</v>
      </c>
      <c r="B134" t="s">
        <v>270</v>
      </c>
      <c r="C134" t="s">
        <v>271</v>
      </c>
      <c r="D134" s="6">
        <v>12.358832432432431</v>
      </c>
      <c r="E134" s="6">
        <v>12.2705662077597</v>
      </c>
      <c r="F134" s="21">
        <f t="shared" si="23"/>
        <v>-7.1419549666439427E-3</v>
      </c>
      <c r="G134" s="8">
        <v>12.358832432432431</v>
      </c>
      <c r="H134" s="8">
        <v>12.2705662077597</v>
      </c>
      <c r="I134" s="21">
        <f t="shared" si="24"/>
        <v>-7.1419549666439427E-3</v>
      </c>
      <c r="J134" s="1">
        <v>4</v>
      </c>
      <c r="K134" s="1">
        <v>4</v>
      </c>
      <c r="L134" s="4">
        <f t="shared" si="25"/>
        <v>0</v>
      </c>
      <c r="M134" s="8">
        <v>0</v>
      </c>
      <c r="N134" s="8">
        <v>0</v>
      </c>
      <c r="O134" s="21" t="e">
        <f t="shared" si="26"/>
        <v>#DIV/0!</v>
      </c>
      <c r="P134" s="1">
        <v>4</v>
      </c>
      <c r="Q134" s="1">
        <v>4</v>
      </c>
      <c r="R134" s="4">
        <f t="shared" si="27"/>
        <v>0</v>
      </c>
      <c r="S134" s="8">
        <v>4</v>
      </c>
      <c r="T134" s="8">
        <v>4</v>
      </c>
      <c r="U134" s="21">
        <f t="shared" si="28"/>
        <v>0</v>
      </c>
      <c r="V134" s="1">
        <v>0</v>
      </c>
      <c r="W134" s="1">
        <v>0</v>
      </c>
      <c r="X134" s="4" t="e">
        <f t="shared" si="29"/>
        <v>#DIV/0!</v>
      </c>
      <c r="Y134" s="8">
        <v>8</v>
      </c>
      <c r="Z134" s="8">
        <v>8</v>
      </c>
      <c r="AA134" s="21">
        <f t="shared" si="30"/>
        <v>0</v>
      </c>
    </row>
    <row r="135" spans="1:27">
      <c r="A135" t="s">
        <v>12</v>
      </c>
      <c r="B135" t="s">
        <v>272</v>
      </c>
      <c r="C135" t="s">
        <v>273</v>
      </c>
      <c r="D135" s="6">
        <v>445.54426796227494</v>
      </c>
      <c r="E135" s="6">
        <v>447.71251376146779</v>
      </c>
      <c r="F135" s="21">
        <f t="shared" si="23"/>
        <v>4.8665103674421758E-3</v>
      </c>
      <c r="G135" s="8">
        <v>445.54426796227494</v>
      </c>
      <c r="H135" s="8">
        <v>447.71251376146779</v>
      </c>
      <c r="I135" s="21">
        <f t="shared" si="24"/>
        <v>4.8665103674421758E-3</v>
      </c>
      <c r="J135" s="1">
        <v>15</v>
      </c>
      <c r="K135" s="1">
        <v>15</v>
      </c>
      <c r="L135" s="4">
        <f t="shared" si="25"/>
        <v>0</v>
      </c>
      <c r="M135" s="8">
        <v>30</v>
      </c>
      <c r="N135" s="8">
        <v>35</v>
      </c>
      <c r="O135" s="21">
        <f t="shared" si="26"/>
        <v>0.16666666666666666</v>
      </c>
      <c r="P135" s="1">
        <v>30</v>
      </c>
      <c r="Q135" s="1">
        <v>30</v>
      </c>
      <c r="R135" s="4">
        <f t="shared" si="27"/>
        <v>0</v>
      </c>
      <c r="S135" s="8">
        <v>55</v>
      </c>
      <c r="T135" s="8">
        <v>55</v>
      </c>
      <c r="U135" s="21">
        <f t="shared" si="28"/>
        <v>0</v>
      </c>
      <c r="V135" s="1">
        <v>10</v>
      </c>
      <c r="W135" s="1">
        <v>10</v>
      </c>
      <c r="X135" s="4">
        <f t="shared" si="29"/>
        <v>0</v>
      </c>
      <c r="Y135" s="8">
        <v>73</v>
      </c>
      <c r="Z135" s="8">
        <v>78</v>
      </c>
      <c r="AA135" s="21">
        <f t="shared" si="30"/>
        <v>6.8493150684931503E-2</v>
      </c>
    </row>
    <row r="136" spans="1:27">
      <c r="A136" t="s">
        <v>12</v>
      </c>
      <c r="B136" t="s">
        <v>274</v>
      </c>
      <c r="C136" t="s">
        <v>275</v>
      </c>
      <c r="D136" s="6">
        <v>426.63625393417146</v>
      </c>
      <c r="E136" s="6">
        <v>431.42152906236737</v>
      </c>
      <c r="F136" s="21">
        <f t="shared" si="23"/>
        <v>1.12162880769487E-2</v>
      </c>
      <c r="G136" s="8">
        <v>426.63625393417146</v>
      </c>
      <c r="H136" s="8">
        <v>431.42152906236737</v>
      </c>
      <c r="I136" s="21">
        <f t="shared" si="24"/>
        <v>1.12162880769487E-2</v>
      </c>
      <c r="J136" s="1">
        <v>20</v>
      </c>
      <c r="K136" s="1">
        <v>20</v>
      </c>
      <c r="L136" s="4">
        <f t="shared" si="25"/>
        <v>0</v>
      </c>
      <c r="M136" s="8">
        <v>25</v>
      </c>
      <c r="N136" s="8">
        <v>25</v>
      </c>
      <c r="O136" s="21">
        <f t="shared" si="26"/>
        <v>0</v>
      </c>
      <c r="P136" s="1">
        <v>15</v>
      </c>
      <c r="Q136" s="1">
        <v>15</v>
      </c>
      <c r="R136" s="4">
        <f t="shared" si="27"/>
        <v>0</v>
      </c>
      <c r="S136" s="8">
        <v>50</v>
      </c>
      <c r="T136" s="8">
        <v>45</v>
      </c>
      <c r="U136" s="21">
        <f t="shared" si="28"/>
        <v>-0.1</v>
      </c>
      <c r="V136" s="1">
        <v>4</v>
      </c>
      <c r="W136" s="1">
        <v>0</v>
      </c>
      <c r="X136" s="4">
        <f t="shared" si="29"/>
        <v>-1</v>
      </c>
      <c r="Y136" s="8">
        <v>44</v>
      </c>
      <c r="Z136" s="8">
        <v>44</v>
      </c>
      <c r="AA136" s="21">
        <f t="shared" si="30"/>
        <v>0</v>
      </c>
    </row>
    <row r="137" spans="1:27">
      <c r="A137" t="s">
        <v>12</v>
      </c>
      <c r="B137" t="s">
        <v>436</v>
      </c>
      <c r="C137" t="s">
        <v>437</v>
      </c>
      <c r="D137" s="6">
        <v>0</v>
      </c>
      <c r="E137" s="6">
        <v>0</v>
      </c>
      <c r="F137" s="21" t="e">
        <f t="shared" si="23"/>
        <v>#DIV/0!</v>
      </c>
      <c r="G137" s="8">
        <v>0</v>
      </c>
      <c r="H137" s="8">
        <v>0</v>
      </c>
      <c r="I137" s="21" t="e">
        <f t="shared" si="24"/>
        <v>#DIV/0!</v>
      </c>
      <c r="J137" s="1">
        <v>0</v>
      </c>
      <c r="K137" s="1">
        <v>0</v>
      </c>
      <c r="L137" s="4" t="e">
        <f t="shared" si="25"/>
        <v>#DIV/0!</v>
      </c>
      <c r="M137" s="8">
        <v>0</v>
      </c>
      <c r="N137" s="8">
        <v>0</v>
      </c>
      <c r="O137" s="21" t="e">
        <f t="shared" si="26"/>
        <v>#DIV/0!</v>
      </c>
      <c r="P137" s="1">
        <v>0</v>
      </c>
      <c r="Q137" s="1">
        <v>0</v>
      </c>
      <c r="R137" s="4" t="e">
        <f t="shared" si="27"/>
        <v>#DIV/0!</v>
      </c>
      <c r="S137" s="8">
        <v>0</v>
      </c>
      <c r="T137" s="8">
        <v>0</v>
      </c>
      <c r="U137" s="21" t="e">
        <f t="shared" si="28"/>
        <v>#DIV/0!</v>
      </c>
      <c r="V137" s="1">
        <v>0</v>
      </c>
      <c r="W137" s="1">
        <v>0</v>
      </c>
      <c r="X137" s="4" t="e">
        <f t="shared" si="29"/>
        <v>#DIV/0!</v>
      </c>
      <c r="Y137" s="8">
        <v>0</v>
      </c>
      <c r="Z137" s="8">
        <v>0</v>
      </c>
      <c r="AA137" s="21" t="e">
        <f t="shared" si="30"/>
        <v>#DIV/0!</v>
      </c>
    </row>
    <row r="138" spans="1:27">
      <c r="A138" t="s">
        <v>12</v>
      </c>
      <c r="B138" t="s">
        <v>268</v>
      </c>
      <c r="C138" t="s">
        <v>269</v>
      </c>
      <c r="D138" s="6">
        <v>130.79764324324324</v>
      </c>
      <c r="E138" s="6">
        <v>129.86349236545684</v>
      </c>
      <c r="F138" s="21">
        <f t="shared" si="23"/>
        <v>-7.1419549666439748E-3</v>
      </c>
      <c r="G138" s="8">
        <v>130.79764324324324</v>
      </c>
      <c r="H138" s="8">
        <v>129.86349236545684</v>
      </c>
      <c r="I138" s="21">
        <f t="shared" si="24"/>
        <v>-7.1419549666439748E-3</v>
      </c>
      <c r="J138" s="1">
        <v>4</v>
      </c>
      <c r="K138" s="1">
        <v>10</v>
      </c>
      <c r="L138" s="4">
        <f t="shared" si="25"/>
        <v>1.5</v>
      </c>
      <c r="M138" s="8">
        <v>15</v>
      </c>
      <c r="N138" s="8">
        <v>10</v>
      </c>
      <c r="O138" s="21">
        <f t="shared" si="26"/>
        <v>-0.33333333333333331</v>
      </c>
      <c r="P138" s="1">
        <v>4</v>
      </c>
      <c r="Q138" s="1">
        <v>4</v>
      </c>
      <c r="R138" s="4">
        <f t="shared" si="27"/>
        <v>0</v>
      </c>
      <c r="S138" s="8">
        <v>10</v>
      </c>
      <c r="T138" s="8">
        <v>15</v>
      </c>
      <c r="U138" s="21">
        <f t="shared" si="28"/>
        <v>0.5</v>
      </c>
      <c r="V138" s="1">
        <v>4</v>
      </c>
      <c r="W138" s="1">
        <v>4</v>
      </c>
      <c r="X138" s="4">
        <f t="shared" si="29"/>
        <v>0</v>
      </c>
      <c r="Y138" s="8">
        <v>23</v>
      </c>
      <c r="Z138" s="8">
        <v>24</v>
      </c>
      <c r="AA138" s="21">
        <f t="shared" si="30"/>
        <v>4.3478260869565216E-2</v>
      </c>
    </row>
    <row r="139" spans="1:27">
      <c r="A139" t="s">
        <v>12</v>
      </c>
      <c r="B139" t="s">
        <v>276</v>
      </c>
      <c r="C139" t="s">
        <v>277</v>
      </c>
      <c r="D139" s="6">
        <v>192.49066907857545</v>
      </c>
      <c r="E139" s="6">
        <v>192.98838440677963</v>
      </c>
      <c r="F139" s="21">
        <f t="shared" si="23"/>
        <v>2.5856595054018455E-3</v>
      </c>
      <c r="G139" s="8">
        <v>192.49066907857545</v>
      </c>
      <c r="H139" s="8">
        <v>192.98838440677963</v>
      </c>
      <c r="I139" s="21">
        <f t="shared" si="24"/>
        <v>2.5856595054018455E-3</v>
      </c>
      <c r="J139" s="1">
        <v>35</v>
      </c>
      <c r="K139" s="1">
        <v>25</v>
      </c>
      <c r="L139" s="4">
        <f t="shared" si="25"/>
        <v>-0.2857142857142857</v>
      </c>
      <c r="M139" s="8">
        <v>10</v>
      </c>
      <c r="N139" s="8">
        <v>10</v>
      </c>
      <c r="O139" s="21">
        <f t="shared" si="26"/>
        <v>0</v>
      </c>
      <c r="P139" s="1">
        <v>20</v>
      </c>
      <c r="Q139" s="1">
        <v>10</v>
      </c>
      <c r="R139" s="4">
        <f t="shared" si="27"/>
        <v>-0.5</v>
      </c>
      <c r="S139" s="8">
        <v>45</v>
      </c>
      <c r="T139" s="8">
        <v>35</v>
      </c>
      <c r="U139" s="21">
        <f t="shared" si="28"/>
        <v>-0.22222222222222221</v>
      </c>
      <c r="V139" s="1">
        <v>10</v>
      </c>
      <c r="W139" s="1">
        <v>4</v>
      </c>
      <c r="X139" s="4">
        <f t="shared" si="29"/>
        <v>-0.6</v>
      </c>
      <c r="Y139" s="8">
        <v>47</v>
      </c>
      <c r="Z139" s="8">
        <v>27</v>
      </c>
      <c r="AA139" s="21">
        <f t="shared" si="30"/>
        <v>-0.42553191489361702</v>
      </c>
    </row>
    <row r="140" spans="1:27">
      <c r="A140" t="s">
        <v>12</v>
      </c>
      <c r="B140" t="s">
        <v>278</v>
      </c>
      <c r="C140" t="s">
        <v>279</v>
      </c>
      <c r="D140" s="6">
        <v>85.992912650602406</v>
      </c>
      <c r="E140" s="6">
        <v>83.429071698113205</v>
      </c>
      <c r="F140" s="21">
        <f t="shared" si="23"/>
        <v>-2.9814561147688264E-2</v>
      </c>
      <c r="G140" s="8">
        <v>85.992912650602406</v>
      </c>
      <c r="H140" s="8">
        <v>83.429071698113205</v>
      </c>
      <c r="I140" s="21">
        <f t="shared" si="24"/>
        <v>-2.9814561147688264E-2</v>
      </c>
      <c r="J140" s="1">
        <v>20</v>
      </c>
      <c r="K140" s="1">
        <v>15</v>
      </c>
      <c r="L140" s="4">
        <f t="shared" si="25"/>
        <v>-0.25</v>
      </c>
      <c r="M140" s="8">
        <v>15</v>
      </c>
      <c r="N140" s="8">
        <v>15</v>
      </c>
      <c r="O140" s="21">
        <f t="shared" si="26"/>
        <v>0</v>
      </c>
      <c r="P140" s="1">
        <v>10</v>
      </c>
      <c r="Q140" s="1">
        <v>15</v>
      </c>
      <c r="R140" s="4">
        <f t="shared" si="27"/>
        <v>0.5</v>
      </c>
      <c r="S140" s="8">
        <v>15</v>
      </c>
      <c r="T140" s="8">
        <v>10</v>
      </c>
      <c r="U140" s="21">
        <f t="shared" si="28"/>
        <v>-0.33333333333333331</v>
      </c>
      <c r="V140" s="1">
        <v>0</v>
      </c>
      <c r="W140" s="1">
        <v>0</v>
      </c>
      <c r="X140" s="4" t="e">
        <f t="shared" si="29"/>
        <v>#DIV/0!</v>
      </c>
      <c r="Y140" s="8">
        <v>30</v>
      </c>
      <c r="Z140" s="8">
        <v>30</v>
      </c>
      <c r="AA140" s="21">
        <f t="shared" si="30"/>
        <v>0</v>
      </c>
    </row>
    <row r="141" spans="1:27">
      <c r="A141" t="s">
        <v>12</v>
      </c>
      <c r="B141" t="s">
        <v>280</v>
      </c>
      <c r="C141" t="s">
        <v>281</v>
      </c>
      <c r="D141" s="6">
        <v>1314.1287731092436</v>
      </c>
      <c r="E141" s="6">
        <v>1296.2037844860527</v>
      </c>
      <c r="F141" s="21">
        <f t="shared" si="23"/>
        <v>-1.3640207101454948E-2</v>
      </c>
      <c r="G141" s="8">
        <v>1314.1287731092436</v>
      </c>
      <c r="H141" s="8">
        <v>1296.2037844860527</v>
      </c>
      <c r="I141" s="21">
        <f t="shared" si="24"/>
        <v>-1.3640207101454948E-2</v>
      </c>
      <c r="J141" s="1">
        <v>45</v>
      </c>
      <c r="K141" s="1">
        <v>40</v>
      </c>
      <c r="L141" s="4">
        <f t="shared" si="25"/>
        <v>-0.1111111111111111</v>
      </c>
      <c r="M141" s="8">
        <v>105</v>
      </c>
      <c r="N141" s="8">
        <v>105</v>
      </c>
      <c r="O141" s="21">
        <f t="shared" si="26"/>
        <v>0</v>
      </c>
      <c r="P141" s="1">
        <v>115</v>
      </c>
      <c r="Q141" s="1">
        <v>120</v>
      </c>
      <c r="R141" s="4">
        <f t="shared" si="27"/>
        <v>4.3478260869565216E-2</v>
      </c>
      <c r="S141" s="8">
        <v>55</v>
      </c>
      <c r="T141" s="8">
        <v>50</v>
      </c>
      <c r="U141" s="21">
        <f t="shared" si="28"/>
        <v>-9.0909090909090912E-2</v>
      </c>
      <c r="V141" s="1">
        <v>10</v>
      </c>
      <c r="W141" s="1">
        <v>4</v>
      </c>
      <c r="X141" s="4">
        <f t="shared" si="29"/>
        <v>-0.6</v>
      </c>
      <c r="Y141" s="8">
        <v>168</v>
      </c>
      <c r="Z141" s="8">
        <v>168</v>
      </c>
      <c r="AA141" s="21">
        <f t="shared" si="30"/>
        <v>0</v>
      </c>
    </row>
    <row r="142" spans="1:27">
      <c r="A142" t="s">
        <v>12</v>
      </c>
      <c r="B142" t="s">
        <v>282</v>
      </c>
      <c r="C142" t="s">
        <v>283</v>
      </c>
      <c r="D142" s="6">
        <v>195.68151351351349</v>
      </c>
      <c r="E142" s="6">
        <v>194.28396495619523</v>
      </c>
      <c r="F142" s="21">
        <f t="shared" si="23"/>
        <v>-7.1419549666440346E-3</v>
      </c>
      <c r="G142" s="8">
        <v>195.68151351351349</v>
      </c>
      <c r="H142" s="8">
        <v>194.28396495619523</v>
      </c>
      <c r="I142" s="21">
        <f t="shared" si="24"/>
        <v>-7.1419549666440346E-3</v>
      </c>
      <c r="J142" s="1">
        <v>10</v>
      </c>
      <c r="K142" s="1">
        <v>20</v>
      </c>
      <c r="L142" s="4">
        <f t="shared" si="25"/>
        <v>1</v>
      </c>
      <c r="M142" s="8">
        <v>25</v>
      </c>
      <c r="N142" s="8">
        <v>20</v>
      </c>
      <c r="O142" s="21">
        <f t="shared" si="26"/>
        <v>-0.2</v>
      </c>
      <c r="P142" s="1">
        <v>10</v>
      </c>
      <c r="Q142" s="1">
        <v>10</v>
      </c>
      <c r="R142" s="4">
        <f t="shared" si="27"/>
        <v>0</v>
      </c>
      <c r="S142" s="8">
        <v>30</v>
      </c>
      <c r="T142" s="8">
        <v>30</v>
      </c>
      <c r="U142" s="21">
        <f t="shared" si="28"/>
        <v>0</v>
      </c>
      <c r="V142" s="1">
        <v>4</v>
      </c>
      <c r="W142" s="1">
        <v>4</v>
      </c>
      <c r="X142" s="4">
        <f t="shared" si="29"/>
        <v>0</v>
      </c>
      <c r="Y142" s="8">
        <v>44</v>
      </c>
      <c r="Z142" s="8">
        <v>49</v>
      </c>
      <c r="AA142" s="21">
        <f t="shared" si="30"/>
        <v>0.11363636363636363</v>
      </c>
    </row>
    <row r="143" spans="1:27">
      <c r="A143" t="s">
        <v>12</v>
      </c>
      <c r="B143" t="s">
        <v>286</v>
      </c>
      <c r="C143" t="s">
        <v>287</v>
      </c>
      <c r="D143" s="6">
        <v>174.60635928143711</v>
      </c>
      <c r="E143" s="6">
        <v>158.50108108108108</v>
      </c>
      <c r="F143" s="21">
        <f t="shared" si="23"/>
        <v>-9.2237638231703417E-2</v>
      </c>
      <c r="G143" s="8">
        <v>174.60635928143711</v>
      </c>
      <c r="H143" s="8">
        <v>158.50108108108108</v>
      </c>
      <c r="I143" s="21">
        <f t="shared" si="24"/>
        <v>-9.2237638231703417E-2</v>
      </c>
      <c r="J143" s="1">
        <v>10</v>
      </c>
      <c r="K143" s="1">
        <v>10</v>
      </c>
      <c r="L143" s="4">
        <f t="shared" si="25"/>
        <v>0</v>
      </c>
      <c r="M143" s="8">
        <v>10</v>
      </c>
      <c r="N143" s="8">
        <v>10</v>
      </c>
      <c r="O143" s="21">
        <f t="shared" si="26"/>
        <v>0</v>
      </c>
      <c r="P143" s="1">
        <v>15</v>
      </c>
      <c r="Q143" s="1">
        <v>10</v>
      </c>
      <c r="R143" s="4">
        <f t="shared" si="27"/>
        <v>-0.33333333333333331</v>
      </c>
      <c r="S143" s="8">
        <v>10</v>
      </c>
      <c r="T143" s="8">
        <v>4</v>
      </c>
      <c r="U143" s="21">
        <f t="shared" si="28"/>
        <v>-0.6</v>
      </c>
      <c r="V143" s="1">
        <v>4</v>
      </c>
      <c r="W143" s="1">
        <v>4</v>
      </c>
      <c r="X143" s="4">
        <f t="shared" si="29"/>
        <v>0</v>
      </c>
      <c r="Y143" s="8">
        <v>33</v>
      </c>
      <c r="Z143" s="8">
        <v>28</v>
      </c>
      <c r="AA143" s="21">
        <f t="shared" si="30"/>
        <v>-0.15151515151515152</v>
      </c>
    </row>
    <row r="144" spans="1:27">
      <c r="A144" t="s">
        <v>12</v>
      </c>
      <c r="B144" t="s">
        <v>288</v>
      </c>
      <c r="C144" t="s">
        <v>289</v>
      </c>
      <c r="D144" s="6">
        <v>187.64228571428572</v>
      </c>
      <c r="E144" s="6">
        <v>187.45965770171148</v>
      </c>
      <c r="F144" s="21">
        <f t="shared" si="23"/>
        <v>-9.7327748848849936E-4</v>
      </c>
      <c r="G144" s="8">
        <v>187.64228571428572</v>
      </c>
      <c r="H144" s="8">
        <v>187.45965770171148</v>
      </c>
      <c r="I144" s="21">
        <f t="shared" si="24"/>
        <v>-9.7327748848849936E-4</v>
      </c>
      <c r="J144" s="1">
        <v>2</v>
      </c>
      <c r="K144" s="1">
        <v>0</v>
      </c>
      <c r="L144" s="4">
        <f t="shared" si="25"/>
        <v>-1</v>
      </c>
      <c r="M144" s="8">
        <v>8</v>
      </c>
      <c r="N144" s="8">
        <v>0</v>
      </c>
      <c r="O144" s="21">
        <f t="shared" si="26"/>
        <v>-1</v>
      </c>
      <c r="P144" s="1">
        <v>0</v>
      </c>
      <c r="Q144" s="1">
        <v>0</v>
      </c>
      <c r="R144" s="4" t="e">
        <f t="shared" si="27"/>
        <v>#DIV/0!</v>
      </c>
      <c r="S144" s="8">
        <v>6</v>
      </c>
      <c r="T144" s="8">
        <v>0</v>
      </c>
      <c r="U144" s="21">
        <f t="shared" si="28"/>
        <v>-1</v>
      </c>
      <c r="V144" s="1">
        <v>0</v>
      </c>
      <c r="W144" s="1">
        <v>0</v>
      </c>
      <c r="X144" s="4" t="e">
        <f t="shared" si="29"/>
        <v>#DIV/0!</v>
      </c>
      <c r="Y144" s="8">
        <v>10</v>
      </c>
      <c r="Z144" s="8">
        <v>0</v>
      </c>
      <c r="AA144" s="21">
        <f t="shared" si="30"/>
        <v>-1</v>
      </c>
    </row>
    <row r="145" spans="1:27">
      <c r="A145" t="s">
        <v>12</v>
      </c>
      <c r="B145" t="s">
        <v>154</v>
      </c>
      <c r="C145" t="s">
        <v>155</v>
      </c>
      <c r="D145" s="6">
        <v>217.05674916646532</v>
      </c>
      <c r="E145" s="6">
        <v>226.09706718184015</v>
      </c>
      <c r="F145" s="21">
        <f t="shared" si="23"/>
        <v>4.1649559620196903E-2</v>
      </c>
      <c r="G145" s="8">
        <v>217.05674916646532</v>
      </c>
      <c r="H145" s="8">
        <v>226.09706718184015</v>
      </c>
      <c r="I145" s="21">
        <f t="shared" si="24"/>
        <v>4.1649559620196903E-2</v>
      </c>
      <c r="J145" s="1">
        <v>4</v>
      </c>
      <c r="K145" s="1">
        <v>10</v>
      </c>
      <c r="L145" s="4">
        <f t="shared" si="25"/>
        <v>1.5</v>
      </c>
      <c r="M145" s="8">
        <v>35</v>
      </c>
      <c r="N145" s="8">
        <v>45</v>
      </c>
      <c r="O145" s="21">
        <f t="shared" si="26"/>
        <v>0.2857142857142857</v>
      </c>
      <c r="P145" s="1">
        <v>4</v>
      </c>
      <c r="Q145" s="1">
        <v>0</v>
      </c>
      <c r="R145" s="4">
        <f t="shared" si="27"/>
        <v>-1</v>
      </c>
      <c r="S145" s="8">
        <v>20</v>
      </c>
      <c r="T145" s="8">
        <v>25</v>
      </c>
      <c r="U145" s="21">
        <f t="shared" si="28"/>
        <v>0.25</v>
      </c>
      <c r="V145" s="1">
        <v>0</v>
      </c>
      <c r="W145" s="1">
        <v>0</v>
      </c>
      <c r="X145" s="4" t="e">
        <f t="shared" si="29"/>
        <v>#DIV/0!</v>
      </c>
      <c r="Y145" s="8">
        <v>35</v>
      </c>
      <c r="Z145" s="8">
        <v>47</v>
      </c>
      <c r="AA145" s="21">
        <f t="shared" si="30"/>
        <v>0.34285714285714286</v>
      </c>
    </row>
    <row r="146" spans="1:27">
      <c r="A146" t="s">
        <v>12</v>
      </c>
      <c r="B146" t="s">
        <v>290</v>
      </c>
      <c r="C146" t="s">
        <v>291</v>
      </c>
      <c r="D146" s="6">
        <v>1.0814082532504239</v>
      </c>
      <c r="E146" s="6">
        <v>1.0842044067796608</v>
      </c>
      <c r="F146" s="21">
        <f t="shared" si="23"/>
        <v>2.5856595054017857E-3</v>
      </c>
      <c r="G146" s="8">
        <v>1.0814082532504239</v>
      </c>
      <c r="H146" s="8">
        <v>1.0842044067796608</v>
      </c>
      <c r="I146" s="21">
        <f t="shared" si="24"/>
        <v>2.5856595054017857E-3</v>
      </c>
      <c r="J146" s="1">
        <v>0</v>
      </c>
      <c r="K146" s="1">
        <v>0</v>
      </c>
      <c r="L146" s="4" t="e">
        <f t="shared" si="25"/>
        <v>#DIV/0!</v>
      </c>
      <c r="M146" s="8">
        <v>0</v>
      </c>
      <c r="N146" s="8">
        <v>0</v>
      </c>
      <c r="O146" s="21" t="e">
        <f t="shared" si="26"/>
        <v>#DIV/0!</v>
      </c>
      <c r="P146" s="1">
        <v>0</v>
      </c>
      <c r="Q146" s="1">
        <v>0</v>
      </c>
      <c r="R146" s="4" t="e">
        <f t="shared" si="27"/>
        <v>#DIV/0!</v>
      </c>
      <c r="S146" s="8">
        <v>0</v>
      </c>
      <c r="T146" s="8">
        <v>0</v>
      </c>
      <c r="U146" s="21" t="e">
        <f t="shared" si="28"/>
        <v>#DIV/0!</v>
      </c>
      <c r="V146" s="1">
        <v>0</v>
      </c>
      <c r="W146" s="1">
        <v>0</v>
      </c>
      <c r="X146" s="4" t="e">
        <f t="shared" si="29"/>
        <v>#DIV/0!</v>
      </c>
      <c r="Y146" s="8">
        <v>0</v>
      </c>
      <c r="Z146" s="8">
        <v>0</v>
      </c>
      <c r="AA146" s="21" t="e">
        <f t="shared" si="30"/>
        <v>#DIV/0!</v>
      </c>
    </row>
    <row r="147" spans="1:27">
      <c r="A147" t="s">
        <v>12</v>
      </c>
      <c r="B147" t="s">
        <v>294</v>
      </c>
      <c r="C147" t="s">
        <v>295</v>
      </c>
      <c r="D147" s="6">
        <v>372.00443911814585</v>
      </c>
      <c r="E147" s="6">
        <v>372.96631593220332</v>
      </c>
      <c r="F147" s="21">
        <f t="shared" si="23"/>
        <v>2.5856595054016994E-3</v>
      </c>
      <c r="G147" s="8">
        <v>372.00443911814585</v>
      </c>
      <c r="H147" s="8">
        <v>372.96631593220332</v>
      </c>
      <c r="I147" s="21">
        <f t="shared" si="24"/>
        <v>2.5856595054016994E-3</v>
      </c>
      <c r="J147" s="1">
        <v>30</v>
      </c>
      <c r="K147" s="1">
        <v>35</v>
      </c>
      <c r="L147" s="4">
        <f t="shared" si="25"/>
        <v>0.16666666666666666</v>
      </c>
      <c r="M147" s="8">
        <v>10</v>
      </c>
      <c r="N147" s="8">
        <v>20</v>
      </c>
      <c r="O147" s="21">
        <f t="shared" si="26"/>
        <v>1</v>
      </c>
      <c r="P147" s="1">
        <v>40</v>
      </c>
      <c r="Q147" s="1">
        <v>25</v>
      </c>
      <c r="R147" s="4">
        <f t="shared" si="27"/>
        <v>-0.375</v>
      </c>
      <c r="S147" s="8">
        <v>65</v>
      </c>
      <c r="T147" s="8">
        <v>75</v>
      </c>
      <c r="U147" s="21">
        <f t="shared" si="28"/>
        <v>0.15384615384615385</v>
      </c>
      <c r="V147" s="1">
        <v>10</v>
      </c>
      <c r="W147" s="1">
        <v>10</v>
      </c>
      <c r="X147" s="4">
        <f t="shared" si="29"/>
        <v>0</v>
      </c>
      <c r="Y147" s="8">
        <v>80</v>
      </c>
      <c r="Z147" s="8">
        <v>80</v>
      </c>
      <c r="AA147" s="21">
        <f t="shared" si="30"/>
        <v>0</v>
      </c>
    </row>
    <row r="148" spans="1:27">
      <c r="A148" t="s">
        <v>12</v>
      </c>
      <c r="B148" t="s">
        <v>292</v>
      </c>
      <c r="C148" t="s">
        <v>293</v>
      </c>
      <c r="D148" s="6">
        <v>422.8306270209157</v>
      </c>
      <c r="E148" s="6">
        <v>423.92392305084735</v>
      </c>
      <c r="F148" s="21">
        <f t="shared" si="23"/>
        <v>2.5856595054018394E-3</v>
      </c>
      <c r="G148" s="8">
        <v>422.8306270209157</v>
      </c>
      <c r="H148" s="8">
        <v>423.92392305084735</v>
      </c>
      <c r="I148" s="21">
        <f t="shared" si="24"/>
        <v>2.5856595054018394E-3</v>
      </c>
      <c r="J148" s="1">
        <v>20</v>
      </c>
      <c r="K148" s="1">
        <v>20</v>
      </c>
      <c r="L148" s="4">
        <f t="shared" si="25"/>
        <v>0</v>
      </c>
      <c r="M148" s="8">
        <v>20</v>
      </c>
      <c r="N148" s="8">
        <v>30</v>
      </c>
      <c r="O148" s="21">
        <f t="shared" si="26"/>
        <v>0.5</v>
      </c>
      <c r="P148" s="1">
        <v>20</v>
      </c>
      <c r="Q148" s="1">
        <v>10</v>
      </c>
      <c r="R148" s="4">
        <f t="shared" si="27"/>
        <v>-0.5</v>
      </c>
      <c r="S148" s="8">
        <v>45</v>
      </c>
      <c r="T148" s="8">
        <v>45</v>
      </c>
      <c r="U148" s="21">
        <f t="shared" si="28"/>
        <v>0</v>
      </c>
      <c r="V148" s="1">
        <v>0</v>
      </c>
      <c r="W148" s="1">
        <v>0</v>
      </c>
      <c r="X148" s="4" t="e">
        <f t="shared" si="29"/>
        <v>#DIV/0!</v>
      </c>
      <c r="Y148" s="8">
        <v>60</v>
      </c>
      <c r="Z148" s="8">
        <v>60</v>
      </c>
      <c r="AA148" s="21">
        <f t="shared" si="30"/>
        <v>0</v>
      </c>
    </row>
    <row r="149" spans="1:27">
      <c r="A149" t="s">
        <v>12</v>
      </c>
      <c r="B149" t="s">
        <v>296</v>
      </c>
      <c r="C149" t="s">
        <v>297</v>
      </c>
      <c r="D149" s="6">
        <v>32.59030946882217</v>
      </c>
      <c r="E149" s="6">
        <v>31.284519674039579</v>
      </c>
      <c r="F149" s="21">
        <f t="shared" si="23"/>
        <v>-4.0066811762919492E-2</v>
      </c>
      <c r="G149" s="8">
        <v>32.59030946882217</v>
      </c>
      <c r="H149" s="8">
        <v>31.284519674039579</v>
      </c>
      <c r="I149" s="21">
        <f t="shared" si="24"/>
        <v>-4.0066811762919492E-2</v>
      </c>
      <c r="J149" s="1">
        <v>4</v>
      </c>
      <c r="K149" s="1">
        <v>4</v>
      </c>
      <c r="L149" s="4">
        <f t="shared" si="25"/>
        <v>0</v>
      </c>
      <c r="M149" s="8">
        <v>4</v>
      </c>
      <c r="N149" s="8">
        <v>4</v>
      </c>
      <c r="O149" s="21">
        <f t="shared" si="26"/>
        <v>0</v>
      </c>
      <c r="P149" s="1">
        <v>4</v>
      </c>
      <c r="Q149" s="1">
        <v>4</v>
      </c>
      <c r="R149" s="4">
        <f t="shared" si="27"/>
        <v>0</v>
      </c>
      <c r="S149" s="8">
        <v>4</v>
      </c>
      <c r="T149" s="8">
        <v>4</v>
      </c>
      <c r="U149" s="21">
        <f t="shared" si="28"/>
        <v>0</v>
      </c>
      <c r="V149" s="1">
        <v>4</v>
      </c>
      <c r="W149" s="1">
        <v>4</v>
      </c>
      <c r="X149" s="4">
        <f t="shared" si="29"/>
        <v>0</v>
      </c>
      <c r="Y149" s="8">
        <v>11</v>
      </c>
      <c r="Z149" s="8">
        <v>11</v>
      </c>
      <c r="AA149" s="21">
        <f t="shared" si="30"/>
        <v>0</v>
      </c>
    </row>
    <row r="150" spans="1:27">
      <c r="A150" t="s">
        <v>12</v>
      </c>
      <c r="B150" t="s">
        <v>298</v>
      </c>
      <c r="C150" t="s">
        <v>299</v>
      </c>
      <c r="D150" s="6">
        <v>146.24618378378378</v>
      </c>
      <c r="E150" s="6">
        <v>145.20170012515644</v>
      </c>
      <c r="F150" s="21">
        <f t="shared" si="23"/>
        <v>-7.1419549666441144E-3</v>
      </c>
      <c r="G150" s="8">
        <v>146.24618378378378</v>
      </c>
      <c r="H150" s="8">
        <v>145.20170012515644</v>
      </c>
      <c r="I150" s="21">
        <f t="shared" si="24"/>
        <v>-7.1419549666441144E-3</v>
      </c>
      <c r="J150" s="1">
        <v>10</v>
      </c>
      <c r="K150" s="1">
        <v>10</v>
      </c>
      <c r="L150" s="4">
        <f t="shared" si="25"/>
        <v>0</v>
      </c>
      <c r="M150" s="8">
        <v>15</v>
      </c>
      <c r="N150" s="8">
        <v>15</v>
      </c>
      <c r="O150" s="21">
        <f t="shared" si="26"/>
        <v>0</v>
      </c>
      <c r="P150" s="1">
        <v>4</v>
      </c>
      <c r="Q150" s="1">
        <v>10</v>
      </c>
      <c r="R150" s="4">
        <f t="shared" si="27"/>
        <v>1.5</v>
      </c>
      <c r="S150" s="8">
        <v>10</v>
      </c>
      <c r="T150" s="8">
        <v>10</v>
      </c>
      <c r="U150" s="21">
        <f t="shared" si="28"/>
        <v>0</v>
      </c>
      <c r="V150" s="1">
        <v>10</v>
      </c>
      <c r="W150" s="1">
        <v>4</v>
      </c>
      <c r="X150" s="4">
        <f t="shared" si="29"/>
        <v>-0.6</v>
      </c>
      <c r="Y150" s="8">
        <v>14</v>
      </c>
      <c r="Z150" s="8">
        <v>20</v>
      </c>
      <c r="AA150" s="21">
        <f t="shared" si="30"/>
        <v>0.42857142857142855</v>
      </c>
    </row>
    <row r="151" spans="1:27">
      <c r="A151" t="s">
        <v>12</v>
      </c>
      <c r="B151" t="s">
        <v>238</v>
      </c>
      <c r="C151" t="s">
        <v>239</v>
      </c>
      <c r="D151" s="6">
        <v>210.65922835095742</v>
      </c>
      <c r="E151" s="6">
        <v>211.68440366972476</v>
      </c>
      <c r="F151" s="21">
        <f t="shared" si="23"/>
        <v>4.8665103674423449E-3</v>
      </c>
      <c r="G151" s="8">
        <v>210.65922835095742</v>
      </c>
      <c r="H151" s="8">
        <v>211.68440366972476</v>
      </c>
      <c r="I151" s="21">
        <f t="shared" si="24"/>
        <v>4.8665103674423449E-3</v>
      </c>
      <c r="J151" s="1">
        <v>4</v>
      </c>
      <c r="K151" s="1">
        <v>4</v>
      </c>
      <c r="L151" s="4">
        <f t="shared" si="25"/>
        <v>0</v>
      </c>
      <c r="M151" s="8">
        <v>4</v>
      </c>
      <c r="N151" s="8">
        <v>4</v>
      </c>
      <c r="O151" s="21">
        <f t="shared" si="26"/>
        <v>0</v>
      </c>
      <c r="P151" s="1">
        <v>10</v>
      </c>
      <c r="Q151" s="1">
        <v>10</v>
      </c>
      <c r="R151" s="4">
        <f t="shared" si="27"/>
        <v>0</v>
      </c>
      <c r="S151" s="8">
        <v>25</v>
      </c>
      <c r="T151" s="8">
        <v>20</v>
      </c>
      <c r="U151" s="21">
        <f t="shared" si="28"/>
        <v>-0.2</v>
      </c>
      <c r="V151" s="1">
        <v>4</v>
      </c>
      <c r="W151" s="1">
        <v>4</v>
      </c>
      <c r="X151" s="4">
        <f t="shared" si="29"/>
        <v>0</v>
      </c>
      <c r="Y151" s="8">
        <v>0</v>
      </c>
      <c r="Z151" s="8">
        <v>0</v>
      </c>
      <c r="AA151" s="21" t="e">
        <f t="shared" si="30"/>
        <v>#DIV/0!</v>
      </c>
    </row>
    <row r="152" spans="1:27">
      <c r="A152" t="s">
        <v>12</v>
      </c>
      <c r="B152" t="s">
        <v>302</v>
      </c>
      <c r="C152" t="s">
        <v>303</v>
      </c>
      <c r="D152" s="6">
        <v>502.42225961703349</v>
      </c>
      <c r="E152" s="6">
        <v>504.86730275229354</v>
      </c>
      <c r="F152" s="21">
        <f t="shared" si="23"/>
        <v>4.8665103674422408E-3</v>
      </c>
      <c r="G152" s="8">
        <v>502.42225961703349</v>
      </c>
      <c r="H152" s="8">
        <v>504.86730275229354</v>
      </c>
      <c r="I152" s="21">
        <f t="shared" si="24"/>
        <v>4.8665103674422408E-3</v>
      </c>
      <c r="J152" s="1">
        <v>25</v>
      </c>
      <c r="K152" s="1">
        <v>20</v>
      </c>
      <c r="L152" s="4">
        <f t="shared" si="25"/>
        <v>-0.2</v>
      </c>
      <c r="M152" s="8">
        <v>25</v>
      </c>
      <c r="N152" s="8">
        <v>30</v>
      </c>
      <c r="O152" s="21">
        <f t="shared" si="26"/>
        <v>0.2</v>
      </c>
      <c r="P152" s="1">
        <v>20</v>
      </c>
      <c r="Q152" s="1">
        <v>25</v>
      </c>
      <c r="R152" s="4">
        <f t="shared" si="27"/>
        <v>0.25</v>
      </c>
      <c r="S152" s="8">
        <v>65</v>
      </c>
      <c r="T152" s="8">
        <v>70</v>
      </c>
      <c r="U152" s="21">
        <f t="shared" si="28"/>
        <v>7.6923076923076927E-2</v>
      </c>
      <c r="V152" s="1">
        <v>4</v>
      </c>
      <c r="W152" s="1">
        <v>4</v>
      </c>
      <c r="X152" s="4">
        <f t="shared" si="29"/>
        <v>0</v>
      </c>
      <c r="Y152" s="8">
        <v>68</v>
      </c>
      <c r="Z152" s="8">
        <v>73</v>
      </c>
      <c r="AA152" s="21">
        <f t="shared" si="30"/>
        <v>7.3529411764705885E-2</v>
      </c>
    </row>
    <row r="153" spans="1:27">
      <c r="A153" t="s">
        <v>12</v>
      </c>
      <c r="B153" t="s">
        <v>300</v>
      </c>
      <c r="C153" t="s">
        <v>301</v>
      </c>
      <c r="D153" s="6">
        <v>155.21449943502824</v>
      </c>
      <c r="E153" s="6">
        <v>146.37025174035747</v>
      </c>
      <c r="F153" s="21">
        <f t="shared" si="23"/>
        <v>-5.6980808667123996E-2</v>
      </c>
      <c r="G153" s="8">
        <v>155.21449943502824</v>
      </c>
      <c r="H153" s="8">
        <v>146.37025174035747</v>
      </c>
      <c r="I153" s="21">
        <f t="shared" si="24"/>
        <v>-5.6980808667123996E-2</v>
      </c>
      <c r="J153" s="1">
        <v>15</v>
      </c>
      <c r="K153" s="1">
        <v>10</v>
      </c>
      <c r="L153" s="4">
        <f t="shared" si="25"/>
        <v>-0.33333333333333331</v>
      </c>
      <c r="M153" s="8">
        <v>4</v>
      </c>
      <c r="N153" s="8">
        <v>10</v>
      </c>
      <c r="O153" s="21">
        <f t="shared" si="26"/>
        <v>1.5</v>
      </c>
      <c r="P153" s="1">
        <v>10</v>
      </c>
      <c r="Q153" s="1">
        <v>10</v>
      </c>
      <c r="R153" s="4">
        <f t="shared" si="27"/>
        <v>0</v>
      </c>
      <c r="S153" s="8">
        <v>20</v>
      </c>
      <c r="T153" s="8">
        <v>20</v>
      </c>
      <c r="U153" s="21">
        <f t="shared" si="28"/>
        <v>0</v>
      </c>
      <c r="V153" s="1">
        <v>4</v>
      </c>
      <c r="W153" s="1">
        <v>4</v>
      </c>
      <c r="X153" s="4">
        <f t="shared" si="29"/>
        <v>0</v>
      </c>
      <c r="Y153" s="8">
        <v>21</v>
      </c>
      <c r="Z153" s="8">
        <v>22</v>
      </c>
      <c r="AA153" s="21">
        <f t="shared" si="30"/>
        <v>4.7619047619047616E-2</v>
      </c>
    </row>
    <row r="154" spans="1:27">
      <c r="A154" t="s">
        <v>12</v>
      </c>
      <c r="B154" t="s">
        <v>304</v>
      </c>
      <c r="C154" t="s">
        <v>305</v>
      </c>
      <c r="D154" s="6">
        <v>367.67880610514413</v>
      </c>
      <c r="E154" s="6">
        <v>368.62949830508467</v>
      </c>
      <c r="F154" s="21">
        <f t="shared" si="23"/>
        <v>2.5856595054017518E-3</v>
      </c>
      <c r="G154" s="8">
        <v>367.67880610514413</v>
      </c>
      <c r="H154" s="8">
        <v>368.62949830508467</v>
      </c>
      <c r="I154" s="21">
        <f t="shared" si="24"/>
        <v>2.5856595054017518E-3</v>
      </c>
      <c r="J154" s="1">
        <v>15</v>
      </c>
      <c r="K154" s="1">
        <v>15</v>
      </c>
      <c r="L154" s="4">
        <f t="shared" si="25"/>
        <v>0</v>
      </c>
      <c r="M154" s="8">
        <v>20</v>
      </c>
      <c r="N154" s="8">
        <v>20</v>
      </c>
      <c r="O154" s="21">
        <f t="shared" si="26"/>
        <v>0</v>
      </c>
      <c r="P154" s="1">
        <v>15</v>
      </c>
      <c r="Q154" s="1">
        <v>15</v>
      </c>
      <c r="R154" s="4">
        <f t="shared" si="27"/>
        <v>0</v>
      </c>
      <c r="S154" s="8">
        <v>65</v>
      </c>
      <c r="T154" s="8">
        <v>70</v>
      </c>
      <c r="U154" s="21">
        <f t="shared" si="28"/>
        <v>7.6923076923076927E-2</v>
      </c>
      <c r="V154" s="1">
        <v>4</v>
      </c>
      <c r="W154" s="1">
        <v>4</v>
      </c>
      <c r="X154" s="4">
        <f t="shared" si="29"/>
        <v>0</v>
      </c>
      <c r="Y154" s="8">
        <v>50</v>
      </c>
      <c r="Z154" s="8">
        <v>50</v>
      </c>
      <c r="AA154" s="21">
        <f t="shared" si="30"/>
        <v>0</v>
      </c>
    </row>
    <row r="155" spans="1:27">
      <c r="A155" t="s">
        <v>12</v>
      </c>
      <c r="B155" t="s">
        <v>308</v>
      </c>
      <c r="C155" t="s">
        <v>309</v>
      </c>
      <c r="D155" s="6">
        <v>277.92192108535897</v>
      </c>
      <c r="E155" s="6">
        <v>278.64053254237285</v>
      </c>
      <c r="F155" s="21">
        <f t="shared" si="23"/>
        <v>2.5856595054017679E-3</v>
      </c>
      <c r="G155" s="8">
        <v>277.92192108535897</v>
      </c>
      <c r="H155" s="8">
        <v>278.64053254237285</v>
      </c>
      <c r="I155" s="21">
        <f t="shared" si="24"/>
        <v>2.5856595054017679E-3</v>
      </c>
      <c r="J155" s="1">
        <v>10</v>
      </c>
      <c r="K155" s="1">
        <v>10</v>
      </c>
      <c r="L155" s="4">
        <f t="shared" si="25"/>
        <v>0</v>
      </c>
      <c r="M155" s="8">
        <v>10</v>
      </c>
      <c r="N155" s="8">
        <v>10</v>
      </c>
      <c r="O155" s="21">
        <f t="shared" si="26"/>
        <v>0</v>
      </c>
      <c r="P155" s="1">
        <v>25</v>
      </c>
      <c r="Q155" s="1">
        <v>15</v>
      </c>
      <c r="R155" s="4">
        <f t="shared" si="27"/>
        <v>-0.4</v>
      </c>
      <c r="S155" s="8">
        <v>60</v>
      </c>
      <c r="T155" s="8">
        <v>55</v>
      </c>
      <c r="U155" s="21">
        <f t="shared" si="28"/>
        <v>-8.3333333333333329E-2</v>
      </c>
      <c r="V155" s="1">
        <v>0</v>
      </c>
      <c r="W155" s="1">
        <v>0</v>
      </c>
      <c r="X155" s="4" t="e">
        <f t="shared" si="29"/>
        <v>#DIV/0!</v>
      </c>
      <c r="Y155" s="8">
        <v>36</v>
      </c>
      <c r="Z155" s="8">
        <v>26</v>
      </c>
      <c r="AA155" s="21">
        <f t="shared" si="30"/>
        <v>-0.27777777777777779</v>
      </c>
    </row>
    <row r="156" spans="1:27">
      <c r="A156" t="s">
        <v>12</v>
      </c>
      <c r="B156" t="s">
        <v>310</v>
      </c>
      <c r="C156" t="s">
        <v>311</v>
      </c>
      <c r="D156" s="6">
        <v>78.2726054054054</v>
      </c>
      <c r="E156" s="6">
        <v>77.713585982478094</v>
      </c>
      <c r="F156" s="21">
        <f t="shared" si="23"/>
        <v>-7.141954966644071E-3</v>
      </c>
      <c r="G156" s="8">
        <v>78.2726054054054</v>
      </c>
      <c r="H156" s="8">
        <v>77.713585982478094</v>
      </c>
      <c r="I156" s="21">
        <f t="shared" si="24"/>
        <v>-7.141954966644071E-3</v>
      </c>
      <c r="J156" s="1">
        <v>15</v>
      </c>
      <c r="K156" s="1">
        <v>10</v>
      </c>
      <c r="L156" s="4">
        <f t="shared" si="25"/>
        <v>-0.33333333333333331</v>
      </c>
      <c r="M156" s="8">
        <v>4</v>
      </c>
      <c r="N156" s="8">
        <v>4</v>
      </c>
      <c r="O156" s="21">
        <f t="shared" si="26"/>
        <v>0</v>
      </c>
      <c r="P156" s="1">
        <v>0</v>
      </c>
      <c r="Q156" s="1">
        <v>4</v>
      </c>
      <c r="R156" s="4" t="e">
        <f t="shared" si="27"/>
        <v>#DIV/0!</v>
      </c>
      <c r="S156" s="8">
        <v>15</v>
      </c>
      <c r="T156" s="8">
        <v>20</v>
      </c>
      <c r="U156" s="21">
        <f t="shared" si="28"/>
        <v>0.33333333333333331</v>
      </c>
      <c r="V156" s="1">
        <v>4</v>
      </c>
      <c r="W156" s="1">
        <v>4</v>
      </c>
      <c r="X156" s="4">
        <f t="shared" si="29"/>
        <v>0</v>
      </c>
      <c r="Y156" s="8">
        <v>19</v>
      </c>
      <c r="Z156" s="8">
        <v>18</v>
      </c>
      <c r="AA156" s="21">
        <f t="shared" si="30"/>
        <v>-5.2631578947368418E-2</v>
      </c>
    </row>
    <row r="157" spans="1:27">
      <c r="A157" t="s">
        <v>12</v>
      </c>
      <c r="B157" t="s">
        <v>312</v>
      </c>
      <c r="C157" t="s">
        <v>313</v>
      </c>
      <c r="D157" s="6">
        <v>15.53101045296167</v>
      </c>
      <c r="E157" s="6">
        <v>14.570872176949941</v>
      </c>
      <c r="F157" s="21">
        <f t="shared" si="23"/>
        <v>-6.1820721769499362E-2</v>
      </c>
      <c r="G157" s="8">
        <v>15.53101045296167</v>
      </c>
      <c r="H157" s="8">
        <v>14.570872176949941</v>
      </c>
      <c r="I157" s="21">
        <f t="shared" si="24"/>
        <v>-6.1820721769499362E-2</v>
      </c>
      <c r="J157" s="1">
        <v>10</v>
      </c>
      <c r="K157" s="1">
        <v>10</v>
      </c>
      <c r="L157" s="4">
        <f t="shared" si="25"/>
        <v>0</v>
      </c>
      <c r="M157" s="8">
        <v>4</v>
      </c>
      <c r="N157" s="8">
        <v>4</v>
      </c>
      <c r="O157" s="21">
        <f t="shared" si="26"/>
        <v>0</v>
      </c>
      <c r="P157" s="1">
        <v>4</v>
      </c>
      <c r="Q157" s="1">
        <v>4</v>
      </c>
      <c r="R157" s="4">
        <f t="shared" si="27"/>
        <v>0</v>
      </c>
      <c r="S157" s="8">
        <v>0</v>
      </c>
      <c r="T157" s="8">
        <v>0</v>
      </c>
      <c r="U157" s="21" t="e">
        <f t="shared" si="28"/>
        <v>#DIV/0!</v>
      </c>
      <c r="V157" s="1">
        <v>4</v>
      </c>
      <c r="W157" s="1">
        <v>4</v>
      </c>
      <c r="X157" s="4">
        <f t="shared" si="29"/>
        <v>0</v>
      </c>
      <c r="Y157" s="8">
        <v>8</v>
      </c>
      <c r="Z157" s="8">
        <v>8</v>
      </c>
      <c r="AA157" s="21">
        <f t="shared" si="30"/>
        <v>0</v>
      </c>
    </row>
    <row r="158" spans="1:27">
      <c r="A158" t="s">
        <v>12</v>
      </c>
      <c r="B158" t="s">
        <v>314</v>
      </c>
      <c r="C158" t="s">
        <v>315</v>
      </c>
      <c r="D158" s="6">
        <v>684.15436134331958</v>
      </c>
      <c r="E158" s="6">
        <v>712.6490892055059</v>
      </c>
      <c r="F158" s="21">
        <f t="shared" si="23"/>
        <v>4.1649559620196903E-2</v>
      </c>
      <c r="G158" s="8">
        <v>684.15436134331958</v>
      </c>
      <c r="H158" s="8">
        <v>712.6490892055059</v>
      </c>
      <c r="I158" s="21">
        <f t="shared" si="24"/>
        <v>4.1649559620196903E-2</v>
      </c>
      <c r="J158" s="1">
        <v>85</v>
      </c>
      <c r="K158" s="1">
        <v>100</v>
      </c>
      <c r="L158" s="4">
        <f t="shared" si="25"/>
        <v>0.17647058823529413</v>
      </c>
      <c r="M158" s="8">
        <v>60</v>
      </c>
      <c r="N158" s="8">
        <v>55</v>
      </c>
      <c r="O158" s="21">
        <f t="shared" si="26"/>
        <v>-8.3333333333333329E-2</v>
      </c>
      <c r="P158" s="1">
        <v>30</v>
      </c>
      <c r="Q158" s="1">
        <v>40</v>
      </c>
      <c r="R158" s="4">
        <f t="shared" si="27"/>
        <v>0.33333333333333331</v>
      </c>
      <c r="S158" s="8">
        <v>15</v>
      </c>
      <c r="T158" s="8">
        <v>15</v>
      </c>
      <c r="U158" s="21">
        <f t="shared" si="28"/>
        <v>0</v>
      </c>
      <c r="V158" s="1">
        <v>90</v>
      </c>
      <c r="W158" s="1">
        <v>80</v>
      </c>
      <c r="X158" s="4">
        <f t="shared" si="29"/>
        <v>-0.1111111111111111</v>
      </c>
      <c r="Y158" s="8">
        <v>165</v>
      </c>
      <c r="Z158" s="8">
        <v>185</v>
      </c>
      <c r="AA158" s="21">
        <f t="shared" si="30"/>
        <v>0.12121212121212122</v>
      </c>
    </row>
    <row r="159" spans="1:27">
      <c r="A159" t="s">
        <v>12</v>
      </c>
      <c r="B159" t="s">
        <v>316</v>
      </c>
      <c r="C159" t="s">
        <v>317</v>
      </c>
      <c r="D159" s="6">
        <v>507.09642671020401</v>
      </c>
      <c r="E159" s="6">
        <v>506.60288117359408</v>
      </c>
      <c r="F159" s="21">
        <f t="shared" si="23"/>
        <v>-9.7327748848835994E-4</v>
      </c>
      <c r="G159" s="8">
        <v>507.09642671020401</v>
      </c>
      <c r="H159" s="8">
        <v>506.60288117359408</v>
      </c>
      <c r="I159" s="21">
        <f t="shared" si="24"/>
        <v>-9.7327748848835994E-4</v>
      </c>
      <c r="J159" s="1">
        <v>10</v>
      </c>
      <c r="K159" s="1">
        <v>10</v>
      </c>
      <c r="L159" s="4">
        <f t="shared" si="25"/>
        <v>0</v>
      </c>
      <c r="M159" s="8">
        <v>15</v>
      </c>
      <c r="N159" s="8">
        <v>25</v>
      </c>
      <c r="O159" s="21">
        <f t="shared" si="26"/>
        <v>0.66666666666666663</v>
      </c>
      <c r="P159" s="1">
        <v>25</v>
      </c>
      <c r="Q159" s="1">
        <v>15</v>
      </c>
      <c r="R159" s="4">
        <f t="shared" si="27"/>
        <v>-0.4</v>
      </c>
      <c r="S159" s="8">
        <v>60</v>
      </c>
      <c r="T159" s="8">
        <v>60</v>
      </c>
      <c r="U159" s="21">
        <f t="shared" si="28"/>
        <v>0</v>
      </c>
      <c r="V159" s="1">
        <v>4</v>
      </c>
      <c r="W159" s="1">
        <v>4</v>
      </c>
      <c r="X159" s="4">
        <f t="shared" si="29"/>
        <v>0</v>
      </c>
      <c r="Y159" s="8">
        <v>28</v>
      </c>
      <c r="Z159" s="8">
        <v>28</v>
      </c>
      <c r="AA159" s="21">
        <f t="shared" si="30"/>
        <v>0</v>
      </c>
    </row>
    <row r="160" spans="1:27">
      <c r="A160" t="s">
        <v>12</v>
      </c>
      <c r="B160" t="s">
        <v>318</v>
      </c>
      <c r="C160" t="s">
        <v>319</v>
      </c>
      <c r="D160" s="6">
        <v>1608.8894604265215</v>
      </c>
      <c r="E160" s="6">
        <v>1615.8949274492768</v>
      </c>
      <c r="F160" s="21">
        <f t="shared" si="23"/>
        <v>4.3542251938788338E-3</v>
      </c>
      <c r="G160" s="8">
        <v>1608.8894604265215</v>
      </c>
      <c r="H160" s="8">
        <v>1615.8949274492768</v>
      </c>
      <c r="I160" s="21">
        <f t="shared" si="24"/>
        <v>4.3542251938788338E-3</v>
      </c>
      <c r="J160" s="1">
        <v>29.584808096734573</v>
      </c>
      <c r="K160" s="1">
        <v>43.389654502104563</v>
      </c>
      <c r="L160" s="4">
        <f t="shared" si="25"/>
        <v>0.4666194338740261</v>
      </c>
      <c r="M160" s="8">
        <v>85.467223390566545</v>
      </c>
      <c r="N160" s="8">
        <v>100.58510816396968</v>
      </c>
      <c r="O160" s="21">
        <f t="shared" si="26"/>
        <v>0.17688517508422735</v>
      </c>
      <c r="P160" s="1">
        <v>72.318419792017849</v>
      </c>
      <c r="Q160" s="1">
        <v>75.603185874879173</v>
      </c>
      <c r="R160" s="4">
        <f t="shared" si="27"/>
        <v>4.542087745152696E-2</v>
      </c>
      <c r="S160" s="8">
        <v>128.20083508584983</v>
      </c>
      <c r="T160" s="8">
        <v>115.04832633133786</v>
      </c>
      <c r="U160" s="21">
        <f t="shared" si="28"/>
        <v>-0.10259300374841067</v>
      </c>
      <c r="V160" s="1">
        <v>43.391051875210707</v>
      </c>
      <c r="W160" s="1">
        <v>42.732235494496919</v>
      </c>
      <c r="X160" s="4">
        <f t="shared" si="29"/>
        <v>-1.5183231386242771E-2</v>
      </c>
      <c r="Y160" s="8">
        <v>142.37045127931896</v>
      </c>
      <c r="Z160" s="8">
        <v>174.5779485409534</v>
      </c>
      <c r="AA160" s="21">
        <f t="shared" si="30"/>
        <v>0.22622318727111443</v>
      </c>
    </row>
    <row r="161" spans="1:27">
      <c r="A161" t="s">
        <v>12</v>
      </c>
      <c r="B161" t="s">
        <v>320</v>
      </c>
      <c r="C161" t="s">
        <v>321</v>
      </c>
      <c r="D161" s="6">
        <v>106.19939435028247</v>
      </c>
      <c r="E161" s="6">
        <v>100.14806698024459</v>
      </c>
      <c r="F161" s="21">
        <f t="shared" si="23"/>
        <v>-5.6980808667123871E-2</v>
      </c>
      <c r="G161" s="8">
        <v>106.19939435028247</v>
      </c>
      <c r="H161" s="8">
        <v>100.14806698024459</v>
      </c>
      <c r="I161" s="21">
        <f t="shared" si="24"/>
        <v>-5.6980808667123871E-2</v>
      </c>
      <c r="J161" s="1">
        <v>15</v>
      </c>
      <c r="K161" s="1">
        <v>20</v>
      </c>
      <c r="L161" s="4">
        <f t="shared" si="25"/>
        <v>0.33333333333333331</v>
      </c>
      <c r="M161" s="8">
        <v>15</v>
      </c>
      <c r="N161" s="8">
        <v>10</v>
      </c>
      <c r="O161" s="21">
        <f t="shared" si="26"/>
        <v>-0.33333333333333331</v>
      </c>
      <c r="P161" s="1">
        <v>4</v>
      </c>
      <c r="Q161" s="1">
        <v>4</v>
      </c>
      <c r="R161" s="4">
        <f t="shared" si="27"/>
        <v>0</v>
      </c>
      <c r="S161" s="8">
        <v>25</v>
      </c>
      <c r="T161" s="8">
        <v>30</v>
      </c>
      <c r="U161" s="21">
        <f t="shared" si="28"/>
        <v>0.2</v>
      </c>
      <c r="V161" s="1">
        <v>4</v>
      </c>
      <c r="W161" s="1">
        <v>4</v>
      </c>
      <c r="X161" s="4">
        <f t="shared" si="29"/>
        <v>0</v>
      </c>
      <c r="Y161" s="8">
        <v>26</v>
      </c>
      <c r="Z161" s="8">
        <v>26</v>
      </c>
      <c r="AA161" s="21">
        <f t="shared" si="30"/>
        <v>0</v>
      </c>
    </row>
    <row r="162" spans="1:27">
      <c r="A162" t="s">
        <v>12</v>
      </c>
      <c r="B162" t="s">
        <v>322</v>
      </c>
      <c r="C162" t="s">
        <v>323</v>
      </c>
      <c r="D162" s="6">
        <v>614.34680032653057</v>
      </c>
      <c r="E162" s="6">
        <v>613.74887041564784</v>
      </c>
      <c r="F162" s="21">
        <f t="shared" si="23"/>
        <v>-9.7327748848845871E-4</v>
      </c>
      <c r="G162" s="8">
        <v>614.34680032653057</v>
      </c>
      <c r="H162" s="8">
        <v>613.74887041564784</v>
      </c>
      <c r="I162" s="21">
        <f t="shared" si="24"/>
        <v>-9.7327748848845871E-4</v>
      </c>
      <c r="J162" s="1">
        <v>15</v>
      </c>
      <c r="K162" s="1">
        <v>20</v>
      </c>
      <c r="L162" s="4">
        <f t="shared" si="25"/>
        <v>0.33333333333333331</v>
      </c>
      <c r="M162" s="8">
        <v>30</v>
      </c>
      <c r="N162" s="8">
        <v>30</v>
      </c>
      <c r="O162" s="21">
        <f t="shared" si="26"/>
        <v>0</v>
      </c>
      <c r="P162" s="1">
        <v>55</v>
      </c>
      <c r="Q162" s="1">
        <v>45</v>
      </c>
      <c r="R162" s="4">
        <f t="shared" si="27"/>
        <v>-0.18181818181818182</v>
      </c>
      <c r="S162" s="8">
        <v>95</v>
      </c>
      <c r="T162" s="8">
        <v>85</v>
      </c>
      <c r="U162" s="21">
        <f t="shared" si="28"/>
        <v>-0.10526315789473684</v>
      </c>
      <c r="V162" s="1">
        <v>10</v>
      </c>
      <c r="W162" s="1">
        <v>15</v>
      </c>
      <c r="X162" s="4">
        <f t="shared" si="29"/>
        <v>0.5</v>
      </c>
      <c r="Y162" s="8">
        <v>74</v>
      </c>
      <c r="Z162" s="8">
        <v>69</v>
      </c>
      <c r="AA162" s="21">
        <f t="shared" si="30"/>
        <v>-6.7567567567567571E-2</v>
      </c>
    </row>
    <row r="163" spans="1:27">
      <c r="A163" t="s">
        <v>12</v>
      </c>
      <c r="B163" t="s">
        <v>324</v>
      </c>
      <c r="C163" t="s">
        <v>325</v>
      </c>
      <c r="D163" s="6">
        <v>210.07725019908719</v>
      </c>
      <c r="E163" s="6">
        <v>209.59124619107837</v>
      </c>
      <c r="F163" s="21">
        <f t="shared" si="23"/>
        <v>-2.3134537773520964E-3</v>
      </c>
      <c r="G163" s="8">
        <v>210.07725019908719</v>
      </c>
      <c r="H163" s="8">
        <v>209.59124619107837</v>
      </c>
      <c r="I163" s="21">
        <f t="shared" si="24"/>
        <v>-2.3134537773520964E-3</v>
      </c>
      <c r="J163" s="1">
        <v>10.558525718914542</v>
      </c>
      <c r="K163" s="1">
        <v>9.886863777507763</v>
      </c>
      <c r="L163" s="4">
        <f t="shared" si="25"/>
        <v>-6.361323155216296E-2</v>
      </c>
      <c r="M163" s="8">
        <v>12.922775752666396</v>
      </c>
      <c r="N163" s="8">
        <v>15.367625219387067</v>
      </c>
      <c r="O163" s="21">
        <f t="shared" si="26"/>
        <v>0.18918918918918926</v>
      </c>
      <c r="P163" s="1">
        <v>9.05400297016336</v>
      </c>
      <c r="Q163" s="1">
        <v>7.0927501012555698</v>
      </c>
      <c r="R163" s="4">
        <f t="shared" si="27"/>
        <v>-0.21661721068249259</v>
      </c>
      <c r="S163" s="8">
        <v>14.45416497907385</v>
      </c>
      <c r="T163" s="8">
        <v>13.997434858917241</v>
      </c>
      <c r="U163" s="21">
        <f t="shared" si="28"/>
        <v>-3.1598513011152407E-2</v>
      </c>
      <c r="V163" s="1">
        <v>8.0062103415687869</v>
      </c>
      <c r="W163" s="1">
        <v>10.80032401782098</v>
      </c>
      <c r="X163" s="4">
        <f t="shared" si="29"/>
        <v>0.34899328859060391</v>
      </c>
      <c r="Y163" s="8">
        <v>32.535304441744302</v>
      </c>
      <c r="Z163" s="8">
        <v>32.347239098150396</v>
      </c>
      <c r="AA163" s="21">
        <f t="shared" si="30"/>
        <v>-5.7803468208094807E-3</v>
      </c>
    </row>
    <row r="164" spans="1:27">
      <c r="A164" t="s">
        <v>12</v>
      </c>
      <c r="B164" t="s">
        <v>326</v>
      </c>
      <c r="C164" t="s">
        <v>327</v>
      </c>
      <c r="D164" s="6">
        <v>361.64813084112149</v>
      </c>
      <c r="E164" s="6">
        <v>357.86191162156899</v>
      </c>
      <c r="F164" s="21">
        <f t="shared" si="23"/>
        <v>-1.0469345467779693E-2</v>
      </c>
      <c r="G164" s="8">
        <v>361.64813084112149</v>
      </c>
      <c r="H164" s="8">
        <v>357.86191162156899</v>
      </c>
      <c r="I164" s="21">
        <f t="shared" si="24"/>
        <v>-1.0469345467779693E-2</v>
      </c>
      <c r="J164" s="1">
        <v>0</v>
      </c>
      <c r="K164" s="1">
        <v>0</v>
      </c>
      <c r="L164" s="4" t="e">
        <f t="shared" si="25"/>
        <v>#DIV/0!</v>
      </c>
      <c r="M164" s="8">
        <v>4</v>
      </c>
      <c r="N164" s="8">
        <v>10</v>
      </c>
      <c r="O164" s="21">
        <f t="shared" si="26"/>
        <v>1.5</v>
      </c>
      <c r="P164" s="1">
        <v>15</v>
      </c>
      <c r="Q164" s="1">
        <v>15</v>
      </c>
      <c r="R164" s="4">
        <f t="shared" si="27"/>
        <v>0</v>
      </c>
      <c r="S164" s="8">
        <v>50</v>
      </c>
      <c r="T164" s="8">
        <v>45</v>
      </c>
      <c r="U164" s="21">
        <f t="shared" si="28"/>
        <v>-0.1</v>
      </c>
      <c r="V164" s="1">
        <v>0</v>
      </c>
      <c r="W164" s="1">
        <v>0</v>
      </c>
      <c r="X164" s="4" t="e">
        <f t="shared" si="29"/>
        <v>#DIV/0!</v>
      </c>
      <c r="Y164" s="8">
        <v>8</v>
      </c>
      <c r="Z164" s="8">
        <v>14</v>
      </c>
      <c r="AA164" s="21">
        <f t="shared" si="30"/>
        <v>0.75</v>
      </c>
    </row>
    <row r="165" spans="1:27">
      <c r="A165" t="s">
        <v>12</v>
      </c>
      <c r="B165" t="s">
        <v>328</v>
      </c>
      <c r="C165" t="s">
        <v>329</v>
      </c>
      <c r="D165" s="6">
        <v>256.44577297297297</v>
      </c>
      <c r="E165" s="6">
        <v>254.61424881101379</v>
      </c>
      <c r="F165" s="21">
        <f t="shared" si="23"/>
        <v>-7.1419549666439852E-3</v>
      </c>
      <c r="G165" s="8">
        <v>256.44577297297297</v>
      </c>
      <c r="H165" s="8">
        <v>254.61424881101379</v>
      </c>
      <c r="I165" s="21">
        <f t="shared" si="24"/>
        <v>-7.1419549666439852E-3</v>
      </c>
      <c r="J165" s="1">
        <v>15</v>
      </c>
      <c r="K165" s="1">
        <v>20</v>
      </c>
      <c r="L165" s="4">
        <f t="shared" si="25"/>
        <v>0.33333333333333331</v>
      </c>
      <c r="M165" s="8">
        <v>15</v>
      </c>
      <c r="N165" s="8">
        <v>20</v>
      </c>
      <c r="O165" s="21">
        <f t="shared" si="26"/>
        <v>0.33333333333333331</v>
      </c>
      <c r="P165" s="1">
        <v>20</v>
      </c>
      <c r="Q165" s="1">
        <v>20</v>
      </c>
      <c r="R165" s="4">
        <f t="shared" si="27"/>
        <v>0</v>
      </c>
      <c r="S165" s="8">
        <v>25</v>
      </c>
      <c r="T165" s="8">
        <v>30</v>
      </c>
      <c r="U165" s="21">
        <f t="shared" si="28"/>
        <v>0.2</v>
      </c>
      <c r="V165" s="1">
        <v>4</v>
      </c>
      <c r="W165" s="1">
        <v>4</v>
      </c>
      <c r="X165" s="4">
        <f t="shared" si="29"/>
        <v>0</v>
      </c>
      <c r="Y165" s="8">
        <v>50</v>
      </c>
      <c r="Z165" s="8">
        <v>60</v>
      </c>
      <c r="AA165" s="21">
        <f t="shared" si="30"/>
        <v>0.2</v>
      </c>
    </row>
    <row r="166" spans="1:27">
      <c r="A166" t="s">
        <v>12</v>
      </c>
      <c r="B166" t="s">
        <v>448</v>
      </c>
      <c r="C166" t="s">
        <v>449</v>
      </c>
      <c r="D166" s="6">
        <v>560.16947518371956</v>
      </c>
      <c r="E166" s="6">
        <v>561.61788271186424</v>
      </c>
      <c r="F166" s="21">
        <f t="shared" si="23"/>
        <v>2.5856595054017332E-3</v>
      </c>
      <c r="G166" s="8">
        <v>560.16947518371956</v>
      </c>
      <c r="H166" s="8">
        <v>561.61788271186424</v>
      </c>
      <c r="I166" s="21">
        <f t="shared" si="24"/>
        <v>2.5856595054017332E-3</v>
      </c>
      <c r="J166" s="1">
        <v>15</v>
      </c>
      <c r="K166" s="1">
        <v>10</v>
      </c>
      <c r="L166" s="4">
        <f t="shared" si="25"/>
        <v>-0.33333333333333331</v>
      </c>
      <c r="M166" s="8">
        <v>30</v>
      </c>
      <c r="N166" s="8">
        <v>30</v>
      </c>
      <c r="O166" s="21">
        <f t="shared" si="26"/>
        <v>0</v>
      </c>
      <c r="P166" s="1">
        <v>45</v>
      </c>
      <c r="Q166" s="1">
        <v>25</v>
      </c>
      <c r="R166" s="4">
        <f t="shared" si="27"/>
        <v>-0.44444444444444442</v>
      </c>
      <c r="S166" s="8">
        <v>105</v>
      </c>
      <c r="T166" s="8">
        <v>100</v>
      </c>
      <c r="U166" s="21">
        <f t="shared" si="28"/>
        <v>-4.7619047619047616E-2</v>
      </c>
      <c r="V166" s="1">
        <v>0</v>
      </c>
      <c r="W166" s="1">
        <v>0</v>
      </c>
      <c r="X166" s="4" t="e">
        <f t="shared" si="29"/>
        <v>#DIV/0!</v>
      </c>
      <c r="Y166" s="8">
        <v>90</v>
      </c>
      <c r="Z166" s="8">
        <v>65</v>
      </c>
      <c r="AA166" s="21">
        <f t="shared" si="30"/>
        <v>-0.27777777777777779</v>
      </c>
    </row>
    <row r="167" spans="1:27">
      <c r="A167" t="s">
        <v>12</v>
      </c>
      <c r="B167" t="s">
        <v>402</v>
      </c>
      <c r="C167" t="s">
        <v>403</v>
      </c>
      <c r="D167" s="6">
        <v>186.10918220087581</v>
      </c>
      <c r="E167" s="6">
        <v>188.19663640220617</v>
      </c>
      <c r="F167" s="21">
        <f t="shared" si="23"/>
        <v>1.1216288076948716E-2</v>
      </c>
      <c r="G167" s="8">
        <v>186.10918220087581</v>
      </c>
      <c r="H167" s="8">
        <v>188.19663640220617</v>
      </c>
      <c r="I167" s="21">
        <f t="shared" si="24"/>
        <v>1.1216288076948716E-2</v>
      </c>
      <c r="J167" s="1">
        <v>4</v>
      </c>
      <c r="K167" s="1">
        <v>4</v>
      </c>
      <c r="L167" s="4">
        <f t="shared" si="25"/>
        <v>0</v>
      </c>
      <c r="M167" s="8">
        <v>4</v>
      </c>
      <c r="N167" s="8">
        <v>4</v>
      </c>
      <c r="O167" s="21">
        <f t="shared" si="26"/>
        <v>0</v>
      </c>
      <c r="P167" s="1">
        <v>4</v>
      </c>
      <c r="Q167" s="1">
        <v>10</v>
      </c>
      <c r="R167" s="4">
        <f t="shared" si="27"/>
        <v>1.5</v>
      </c>
      <c r="S167" s="8">
        <v>20</v>
      </c>
      <c r="T167" s="8">
        <v>20</v>
      </c>
      <c r="U167" s="21">
        <f t="shared" si="28"/>
        <v>0</v>
      </c>
      <c r="V167" s="1">
        <v>4</v>
      </c>
      <c r="W167" s="1">
        <v>4</v>
      </c>
      <c r="X167" s="4">
        <f t="shared" si="29"/>
        <v>0</v>
      </c>
      <c r="Y167" s="8">
        <v>2</v>
      </c>
      <c r="Z167" s="8">
        <v>8</v>
      </c>
      <c r="AA167" s="21">
        <f t="shared" si="30"/>
        <v>3</v>
      </c>
    </row>
    <row r="168" spans="1:27">
      <c r="A168" t="s">
        <v>12</v>
      </c>
      <c r="B168" t="s">
        <v>330</v>
      </c>
      <c r="C168" t="s">
        <v>331</v>
      </c>
      <c r="D168" s="6">
        <v>513.66892029395137</v>
      </c>
      <c r="E168" s="6">
        <v>514.99709322033891</v>
      </c>
      <c r="F168" s="21">
        <f t="shared" si="23"/>
        <v>2.5856595054018052E-3</v>
      </c>
      <c r="G168" s="8">
        <v>513.66892029395137</v>
      </c>
      <c r="H168" s="8">
        <v>514.99709322033891</v>
      </c>
      <c r="I168" s="21">
        <f t="shared" si="24"/>
        <v>2.5856595054018052E-3</v>
      </c>
      <c r="J168" s="1">
        <v>10</v>
      </c>
      <c r="K168" s="1">
        <v>15</v>
      </c>
      <c r="L168" s="4">
        <f t="shared" si="25"/>
        <v>0.5</v>
      </c>
      <c r="M168" s="8">
        <v>30</v>
      </c>
      <c r="N168" s="8">
        <v>25</v>
      </c>
      <c r="O168" s="21">
        <f t="shared" si="26"/>
        <v>-0.16666666666666666</v>
      </c>
      <c r="P168" s="1">
        <v>30</v>
      </c>
      <c r="Q168" s="1">
        <v>30</v>
      </c>
      <c r="R168" s="4">
        <f t="shared" si="27"/>
        <v>0</v>
      </c>
      <c r="S168" s="8">
        <v>70</v>
      </c>
      <c r="T168" s="8">
        <v>75</v>
      </c>
      <c r="U168" s="21">
        <f t="shared" si="28"/>
        <v>7.1428571428571425E-2</v>
      </c>
      <c r="V168" s="1">
        <v>0</v>
      </c>
      <c r="W168" s="1">
        <v>0</v>
      </c>
      <c r="X168" s="4" t="e">
        <f t="shared" si="29"/>
        <v>#DIV/0!</v>
      </c>
      <c r="Y168" s="8">
        <v>55</v>
      </c>
      <c r="Z168" s="8">
        <v>55</v>
      </c>
      <c r="AA168" s="21">
        <f t="shared" si="30"/>
        <v>0</v>
      </c>
    </row>
    <row r="169" spans="1:27">
      <c r="A169" t="s">
        <v>12</v>
      </c>
      <c r="B169" t="s">
        <v>162</v>
      </c>
      <c r="C169" t="s">
        <v>163</v>
      </c>
      <c r="D169" s="6">
        <v>0</v>
      </c>
      <c r="E169" s="6">
        <v>0</v>
      </c>
      <c r="F169" s="21" t="e">
        <f t="shared" si="23"/>
        <v>#DIV/0!</v>
      </c>
      <c r="G169" s="8">
        <v>0</v>
      </c>
      <c r="H169" s="8">
        <v>0</v>
      </c>
      <c r="I169" s="21" t="e">
        <f t="shared" si="24"/>
        <v>#DIV/0!</v>
      </c>
      <c r="J169" s="1">
        <v>0</v>
      </c>
      <c r="K169" s="1">
        <v>0</v>
      </c>
      <c r="L169" s="4" t="e">
        <f t="shared" si="25"/>
        <v>#DIV/0!</v>
      </c>
      <c r="M169" s="8">
        <v>0</v>
      </c>
      <c r="N169" s="8">
        <v>0</v>
      </c>
      <c r="O169" s="21" t="e">
        <f t="shared" si="26"/>
        <v>#DIV/0!</v>
      </c>
      <c r="P169" s="1">
        <v>0</v>
      </c>
      <c r="Q169" s="1">
        <v>0</v>
      </c>
      <c r="R169" s="4" t="e">
        <f t="shared" si="27"/>
        <v>#DIV/0!</v>
      </c>
      <c r="S169" s="8">
        <v>0</v>
      </c>
      <c r="T169" s="8">
        <v>0</v>
      </c>
      <c r="U169" s="21" t="e">
        <f t="shared" si="28"/>
        <v>#DIV/0!</v>
      </c>
      <c r="V169" s="1">
        <v>0</v>
      </c>
      <c r="W169" s="1">
        <v>0</v>
      </c>
      <c r="X169" s="4" t="e">
        <f t="shared" si="29"/>
        <v>#DIV/0!</v>
      </c>
      <c r="Y169" s="8">
        <v>0</v>
      </c>
      <c r="Z169" s="8">
        <v>0</v>
      </c>
      <c r="AA169" s="21" t="e">
        <f t="shared" si="30"/>
        <v>#DIV/0!</v>
      </c>
    </row>
    <row r="170" spans="1:27">
      <c r="A170" t="s">
        <v>12</v>
      </c>
      <c r="B170" t="s">
        <v>332</v>
      </c>
      <c r="C170" t="s">
        <v>333</v>
      </c>
      <c r="D170" s="6">
        <v>197.92565999999999</v>
      </c>
      <c r="E170" s="6">
        <v>194.22739163498096</v>
      </c>
      <c r="F170" s="21">
        <f t="shared" si="23"/>
        <v>-1.8685138475824876E-2</v>
      </c>
      <c r="G170" s="8">
        <v>197.92565999999999</v>
      </c>
      <c r="H170" s="8">
        <v>194.22739163498096</v>
      </c>
      <c r="I170" s="21">
        <f t="shared" si="24"/>
        <v>-1.8685138475824876E-2</v>
      </c>
      <c r="J170" s="1">
        <v>20</v>
      </c>
      <c r="K170" s="1">
        <v>25</v>
      </c>
      <c r="L170" s="4">
        <f t="shared" si="25"/>
        <v>0.25</v>
      </c>
      <c r="M170" s="8">
        <v>4</v>
      </c>
      <c r="N170" s="8">
        <v>15</v>
      </c>
      <c r="O170" s="21">
        <f t="shared" si="26"/>
        <v>2.75</v>
      </c>
      <c r="P170" s="1">
        <v>10</v>
      </c>
      <c r="Q170" s="1">
        <v>10</v>
      </c>
      <c r="R170" s="4">
        <f t="shared" si="27"/>
        <v>0</v>
      </c>
      <c r="S170" s="8">
        <v>25</v>
      </c>
      <c r="T170" s="8">
        <v>20</v>
      </c>
      <c r="U170" s="21">
        <f t="shared" si="28"/>
        <v>-0.2</v>
      </c>
      <c r="V170" s="1">
        <v>4</v>
      </c>
      <c r="W170" s="1">
        <v>4</v>
      </c>
      <c r="X170" s="4">
        <f t="shared" si="29"/>
        <v>0</v>
      </c>
      <c r="Y170" s="8">
        <v>15</v>
      </c>
      <c r="Z170" s="8">
        <v>31</v>
      </c>
      <c r="AA170" s="21">
        <f t="shared" si="30"/>
        <v>1.0666666666666667</v>
      </c>
    </row>
    <row r="171" spans="1:27">
      <c r="A171" t="s">
        <v>12</v>
      </c>
      <c r="B171" t="s">
        <v>334</v>
      </c>
      <c r="C171" t="s">
        <v>335</v>
      </c>
      <c r="D171" s="6">
        <v>4274.8068250989254</v>
      </c>
      <c r="E171" s="6">
        <v>4285.8600199999992</v>
      </c>
      <c r="F171" s="21">
        <f t="shared" si="23"/>
        <v>2.5856595054018559E-3</v>
      </c>
      <c r="G171" s="8">
        <v>4274.8068250989254</v>
      </c>
      <c r="H171" s="8">
        <v>4285.8600199999992</v>
      </c>
      <c r="I171" s="21">
        <f t="shared" si="24"/>
        <v>2.5856595054018559E-3</v>
      </c>
      <c r="J171" s="1">
        <v>125</v>
      </c>
      <c r="K171" s="1">
        <v>160</v>
      </c>
      <c r="L171" s="4">
        <f t="shared" si="25"/>
        <v>0.28000000000000003</v>
      </c>
      <c r="M171" s="8">
        <v>125</v>
      </c>
      <c r="N171" s="8">
        <v>145</v>
      </c>
      <c r="O171" s="21">
        <f t="shared" si="26"/>
        <v>0.16</v>
      </c>
      <c r="P171" s="1">
        <v>140</v>
      </c>
      <c r="Q171" s="1">
        <v>130</v>
      </c>
      <c r="R171" s="4">
        <f t="shared" si="27"/>
        <v>-7.1428571428571425E-2</v>
      </c>
      <c r="S171" s="8">
        <v>345</v>
      </c>
      <c r="T171" s="8">
        <v>375</v>
      </c>
      <c r="U171" s="21">
        <f t="shared" si="28"/>
        <v>8.6956521739130432E-2</v>
      </c>
      <c r="V171" s="1">
        <v>120</v>
      </c>
      <c r="W171" s="1">
        <v>140</v>
      </c>
      <c r="X171" s="4">
        <f t="shared" si="29"/>
        <v>0.16666666666666666</v>
      </c>
      <c r="Y171" s="8">
        <v>327</v>
      </c>
      <c r="Z171" s="8">
        <v>372</v>
      </c>
      <c r="AA171" s="21">
        <f t="shared" si="30"/>
        <v>0.13761467889908258</v>
      </c>
    </row>
    <row r="172" spans="1:27">
      <c r="A172" t="s">
        <v>12</v>
      </c>
      <c r="B172" t="s">
        <v>336</v>
      </c>
      <c r="C172" t="s">
        <v>337</v>
      </c>
      <c r="D172" s="6">
        <v>69.210128208027129</v>
      </c>
      <c r="E172" s="6">
        <v>69.389082033898291</v>
      </c>
      <c r="F172" s="21">
        <f t="shared" si="23"/>
        <v>2.5856595054017857E-3</v>
      </c>
      <c r="G172" s="8">
        <v>69.210128208027129</v>
      </c>
      <c r="H172" s="8">
        <v>69.389082033898291</v>
      </c>
      <c r="I172" s="21">
        <f t="shared" si="24"/>
        <v>2.5856595054017857E-3</v>
      </c>
      <c r="J172" s="1">
        <v>0</v>
      </c>
      <c r="K172" s="1">
        <v>0</v>
      </c>
      <c r="L172" s="4" t="e">
        <f t="shared" si="25"/>
        <v>#DIV/0!</v>
      </c>
      <c r="M172" s="8">
        <v>4</v>
      </c>
      <c r="N172" s="8">
        <v>4</v>
      </c>
      <c r="O172" s="21">
        <f t="shared" si="26"/>
        <v>0</v>
      </c>
      <c r="P172" s="1">
        <v>4</v>
      </c>
      <c r="Q172" s="1">
        <v>4</v>
      </c>
      <c r="R172" s="4">
        <f t="shared" si="27"/>
        <v>0</v>
      </c>
      <c r="S172" s="8">
        <v>15</v>
      </c>
      <c r="T172" s="8">
        <v>15</v>
      </c>
      <c r="U172" s="21">
        <f t="shared" si="28"/>
        <v>0</v>
      </c>
      <c r="V172" s="1">
        <v>0</v>
      </c>
      <c r="W172" s="1">
        <v>0</v>
      </c>
      <c r="X172" s="4" t="e">
        <f t="shared" si="29"/>
        <v>#DIV/0!</v>
      </c>
      <c r="Y172" s="8">
        <v>8</v>
      </c>
      <c r="Z172" s="8">
        <v>8</v>
      </c>
      <c r="AA172" s="21">
        <f t="shared" si="30"/>
        <v>0</v>
      </c>
    </row>
    <row r="173" spans="1:27">
      <c r="A173" t="s">
        <v>12</v>
      </c>
      <c r="B173" t="s">
        <v>338</v>
      </c>
      <c r="C173" t="s">
        <v>339</v>
      </c>
      <c r="D173" s="6">
        <v>138.85883999999999</v>
      </c>
      <c r="E173" s="6">
        <v>136.26424334600759</v>
      </c>
      <c r="F173" s="21">
        <f t="shared" si="23"/>
        <v>-1.8685138475824783E-2</v>
      </c>
      <c r="G173" s="8">
        <v>138.85883999999999</v>
      </c>
      <c r="H173" s="8">
        <v>136.26424334600759</v>
      </c>
      <c r="I173" s="21">
        <f t="shared" si="24"/>
        <v>-1.8685138475824783E-2</v>
      </c>
      <c r="J173" s="1">
        <v>30</v>
      </c>
      <c r="K173" s="1">
        <v>20</v>
      </c>
      <c r="L173" s="4">
        <f t="shared" si="25"/>
        <v>-0.33333333333333331</v>
      </c>
      <c r="M173" s="8">
        <v>15</v>
      </c>
      <c r="N173" s="8">
        <v>15</v>
      </c>
      <c r="O173" s="21">
        <f t="shared" si="26"/>
        <v>0</v>
      </c>
      <c r="P173" s="1">
        <v>10</v>
      </c>
      <c r="Q173" s="1">
        <v>20</v>
      </c>
      <c r="R173" s="4">
        <f t="shared" si="27"/>
        <v>1</v>
      </c>
      <c r="S173" s="8">
        <v>15</v>
      </c>
      <c r="T173" s="8">
        <v>15</v>
      </c>
      <c r="U173" s="21">
        <f t="shared" si="28"/>
        <v>0</v>
      </c>
      <c r="V173" s="1">
        <v>15</v>
      </c>
      <c r="W173" s="1">
        <v>0</v>
      </c>
      <c r="X173" s="4">
        <f t="shared" si="29"/>
        <v>-1</v>
      </c>
      <c r="Y173" s="8">
        <v>45</v>
      </c>
      <c r="Z173" s="8">
        <v>45</v>
      </c>
      <c r="AA173" s="21">
        <f t="shared" si="30"/>
        <v>0</v>
      </c>
    </row>
    <row r="174" spans="1:27">
      <c r="A174" t="s">
        <v>12</v>
      </c>
      <c r="B174" t="s">
        <v>340</v>
      </c>
      <c r="C174" t="s">
        <v>341</v>
      </c>
      <c r="D174" s="6">
        <v>0</v>
      </c>
      <c r="E174" s="6">
        <v>0</v>
      </c>
      <c r="F174" s="21" t="e">
        <f t="shared" si="23"/>
        <v>#DIV/0!</v>
      </c>
      <c r="G174" s="8">
        <v>0</v>
      </c>
      <c r="H174" s="8">
        <v>0</v>
      </c>
      <c r="I174" s="21" t="e">
        <f t="shared" si="24"/>
        <v>#DIV/0!</v>
      </c>
      <c r="J174" s="1">
        <v>0</v>
      </c>
      <c r="K174" s="1">
        <v>0</v>
      </c>
      <c r="L174" s="4" t="e">
        <f t="shared" si="25"/>
        <v>#DIV/0!</v>
      </c>
      <c r="M174" s="8">
        <v>0</v>
      </c>
      <c r="N174" s="8">
        <v>0</v>
      </c>
      <c r="O174" s="21" t="e">
        <f t="shared" si="26"/>
        <v>#DIV/0!</v>
      </c>
      <c r="P174" s="1">
        <v>0</v>
      </c>
      <c r="Q174" s="1">
        <v>0</v>
      </c>
      <c r="R174" s="4" t="e">
        <f t="shared" si="27"/>
        <v>#DIV/0!</v>
      </c>
      <c r="S174" s="8">
        <v>0</v>
      </c>
      <c r="T174" s="8">
        <v>0</v>
      </c>
      <c r="U174" s="21" t="e">
        <f t="shared" si="28"/>
        <v>#DIV/0!</v>
      </c>
      <c r="V174" s="1">
        <v>0</v>
      </c>
      <c r="W174" s="1">
        <v>0</v>
      </c>
      <c r="X174" s="4" t="e">
        <f t="shared" si="29"/>
        <v>#DIV/0!</v>
      </c>
      <c r="Y174" s="8">
        <v>0</v>
      </c>
      <c r="Z174" s="8">
        <v>0</v>
      </c>
      <c r="AA174" s="21" t="e">
        <f t="shared" si="30"/>
        <v>#DIV/0!</v>
      </c>
    </row>
    <row r="175" spans="1:27">
      <c r="A175" t="s">
        <v>12</v>
      </c>
      <c r="B175" t="s">
        <v>342</v>
      </c>
      <c r="C175" t="s">
        <v>343</v>
      </c>
      <c r="D175" s="6">
        <v>10.887481134323616</v>
      </c>
      <c r="E175" s="6">
        <v>10.351016620945618</v>
      </c>
      <c r="F175" s="21">
        <f t="shared" si="23"/>
        <v>-4.9273519444892812E-2</v>
      </c>
      <c r="G175" s="8">
        <v>10.887481134323616</v>
      </c>
      <c r="H175" s="8">
        <v>10.351016620945618</v>
      </c>
      <c r="I175" s="21">
        <f t="shared" si="24"/>
        <v>-4.9273519444892812E-2</v>
      </c>
      <c r="J175" s="1">
        <v>0</v>
      </c>
      <c r="K175" s="1">
        <v>0</v>
      </c>
      <c r="L175" s="4" t="e">
        <f t="shared" si="25"/>
        <v>#DIV/0!</v>
      </c>
      <c r="M175" s="8">
        <v>0</v>
      </c>
      <c r="N175" s="8">
        <v>2.061904954010005</v>
      </c>
      <c r="O175" s="21" t="e">
        <f t="shared" si="26"/>
        <v>#DIV/0!</v>
      </c>
      <c r="P175" s="1">
        <v>0</v>
      </c>
      <c r="Q175" s="1">
        <v>0</v>
      </c>
      <c r="R175" s="4" t="e">
        <f t="shared" si="27"/>
        <v>#DIV/0!</v>
      </c>
      <c r="S175" s="8">
        <v>0</v>
      </c>
      <c r="T175" s="8">
        <v>0</v>
      </c>
      <c r="U175" s="21" t="e">
        <f t="shared" si="28"/>
        <v>#DIV/0!</v>
      </c>
      <c r="V175" s="1">
        <v>0</v>
      </c>
      <c r="W175" s="1">
        <v>0</v>
      </c>
      <c r="X175" s="4" t="e">
        <f t="shared" si="29"/>
        <v>#DIV/0!</v>
      </c>
      <c r="Y175" s="8">
        <v>0</v>
      </c>
      <c r="Z175" s="8">
        <v>2.061904954010005</v>
      </c>
      <c r="AA175" s="21" t="e">
        <f t="shared" si="30"/>
        <v>#DIV/0!</v>
      </c>
    </row>
    <row r="176" spans="1:27">
      <c r="A176" t="s">
        <v>12</v>
      </c>
      <c r="B176" t="s">
        <v>344</v>
      </c>
      <c r="C176" t="s">
        <v>345</v>
      </c>
      <c r="D176" s="6">
        <v>28.59214463276836</v>
      </c>
      <c r="E176" s="6">
        <v>26.962941110065849</v>
      </c>
      <c r="F176" s="21">
        <f t="shared" si="23"/>
        <v>-5.6980808667124024E-2</v>
      </c>
      <c r="G176" s="8">
        <v>28.59214463276836</v>
      </c>
      <c r="H176" s="8">
        <v>26.962941110065849</v>
      </c>
      <c r="I176" s="21">
        <f t="shared" si="24"/>
        <v>-5.6980808667124024E-2</v>
      </c>
      <c r="J176" s="1">
        <v>4</v>
      </c>
      <c r="K176" s="1">
        <v>4</v>
      </c>
      <c r="L176" s="4">
        <f t="shared" si="25"/>
        <v>0</v>
      </c>
      <c r="M176" s="8">
        <v>0</v>
      </c>
      <c r="N176" s="8">
        <v>0</v>
      </c>
      <c r="O176" s="21" t="e">
        <f t="shared" si="26"/>
        <v>#DIV/0!</v>
      </c>
      <c r="P176" s="1">
        <v>4</v>
      </c>
      <c r="Q176" s="1">
        <v>4</v>
      </c>
      <c r="R176" s="4">
        <f t="shared" si="27"/>
        <v>0</v>
      </c>
      <c r="S176" s="8">
        <v>4</v>
      </c>
      <c r="T176" s="8">
        <v>4</v>
      </c>
      <c r="U176" s="21">
        <f t="shared" si="28"/>
        <v>0</v>
      </c>
      <c r="V176" s="1">
        <v>0</v>
      </c>
      <c r="W176" s="1">
        <v>0</v>
      </c>
      <c r="X176" s="4" t="e">
        <f t="shared" si="29"/>
        <v>#DIV/0!</v>
      </c>
      <c r="Y176" s="8">
        <v>8</v>
      </c>
      <c r="Z176" s="8">
        <v>8</v>
      </c>
      <c r="AA176" s="21">
        <f t="shared" si="30"/>
        <v>0</v>
      </c>
    </row>
    <row r="177" spans="1:27">
      <c r="A177" t="s">
        <v>12</v>
      </c>
      <c r="B177" t="s">
        <v>346</v>
      </c>
      <c r="C177" t="s">
        <v>347</v>
      </c>
      <c r="D177" s="6">
        <v>110.28398644067795</v>
      </c>
      <c r="E177" s="6">
        <v>103.999915710254</v>
      </c>
      <c r="F177" s="21">
        <f t="shared" si="23"/>
        <v>-5.6980808667123829E-2</v>
      </c>
      <c r="G177" s="8">
        <v>110.28398644067795</v>
      </c>
      <c r="H177" s="8">
        <v>103.999915710254</v>
      </c>
      <c r="I177" s="21">
        <f t="shared" si="24"/>
        <v>-5.6980808667123829E-2</v>
      </c>
      <c r="J177" s="1">
        <v>10</v>
      </c>
      <c r="K177" s="1">
        <v>10</v>
      </c>
      <c r="L177" s="4">
        <f t="shared" si="25"/>
        <v>0</v>
      </c>
      <c r="M177" s="8">
        <v>10</v>
      </c>
      <c r="N177" s="8">
        <v>15</v>
      </c>
      <c r="O177" s="21">
        <f t="shared" si="26"/>
        <v>0.5</v>
      </c>
      <c r="P177" s="1">
        <v>4</v>
      </c>
      <c r="Q177" s="1">
        <v>4</v>
      </c>
      <c r="R177" s="4">
        <f t="shared" si="27"/>
        <v>0</v>
      </c>
      <c r="S177" s="8">
        <v>15</v>
      </c>
      <c r="T177" s="8">
        <v>20</v>
      </c>
      <c r="U177" s="21">
        <f t="shared" si="28"/>
        <v>0.33333333333333331</v>
      </c>
      <c r="V177" s="1">
        <v>4</v>
      </c>
      <c r="W177" s="1">
        <v>4</v>
      </c>
      <c r="X177" s="4">
        <f t="shared" si="29"/>
        <v>0</v>
      </c>
      <c r="Y177" s="8">
        <v>23</v>
      </c>
      <c r="Z177" s="8">
        <v>28</v>
      </c>
      <c r="AA177" s="21">
        <f t="shared" si="30"/>
        <v>0.21739130434782608</v>
      </c>
    </row>
    <row r="178" spans="1:27">
      <c r="A178" t="s">
        <v>12</v>
      </c>
      <c r="B178" t="s">
        <v>348</v>
      </c>
      <c r="C178" t="s">
        <v>349</v>
      </c>
      <c r="D178" s="6">
        <v>234.14567901234565</v>
      </c>
      <c r="E178" s="6">
        <v>233.52853658536586</v>
      </c>
      <c r="F178" s="21">
        <f t="shared" si="23"/>
        <v>-2.6357199055860306E-3</v>
      </c>
      <c r="G178" s="8">
        <v>234.14567901234565</v>
      </c>
      <c r="H178" s="8">
        <v>233.52853658536586</v>
      </c>
      <c r="I178" s="21">
        <f t="shared" si="24"/>
        <v>-2.6357199055860306E-3</v>
      </c>
      <c r="J178" s="1">
        <v>4</v>
      </c>
      <c r="K178" s="1">
        <v>4</v>
      </c>
      <c r="L178" s="4">
        <f t="shared" si="25"/>
        <v>0</v>
      </c>
      <c r="M178" s="8">
        <v>4</v>
      </c>
      <c r="N178" s="8">
        <v>10</v>
      </c>
      <c r="O178" s="21">
        <f t="shared" si="26"/>
        <v>1.5</v>
      </c>
      <c r="P178" s="1">
        <v>70</v>
      </c>
      <c r="Q178" s="1">
        <v>50</v>
      </c>
      <c r="R178" s="4">
        <f t="shared" si="27"/>
        <v>-0.2857142857142857</v>
      </c>
      <c r="S178" s="8">
        <v>0</v>
      </c>
      <c r="T178" s="8">
        <v>4</v>
      </c>
      <c r="U178" s="21" t="e">
        <f t="shared" si="28"/>
        <v>#DIV/0!</v>
      </c>
      <c r="V178" s="1">
        <v>4</v>
      </c>
      <c r="W178" s="1">
        <v>4</v>
      </c>
      <c r="X178" s="4">
        <f t="shared" si="29"/>
        <v>0</v>
      </c>
      <c r="Y178" s="8">
        <v>60</v>
      </c>
      <c r="Z178" s="8">
        <v>46</v>
      </c>
      <c r="AA178" s="21">
        <f t="shared" si="30"/>
        <v>-0.23333333333333334</v>
      </c>
    </row>
    <row r="179" spans="1:27">
      <c r="A179" t="s">
        <v>12</v>
      </c>
      <c r="B179" t="s">
        <v>350</v>
      </c>
      <c r="C179" t="s">
        <v>351</v>
      </c>
      <c r="D179" s="6">
        <v>45.951661016949146</v>
      </c>
      <c r="E179" s="6">
        <v>43.333298212605833</v>
      </c>
      <c r="F179" s="21">
        <f t="shared" si="23"/>
        <v>-5.698080866712385E-2</v>
      </c>
      <c r="G179" s="8">
        <v>45.951661016949146</v>
      </c>
      <c r="H179" s="8">
        <v>43.333298212605833</v>
      </c>
      <c r="I179" s="21">
        <f t="shared" si="24"/>
        <v>-5.698080866712385E-2</v>
      </c>
      <c r="J179" s="1">
        <v>4</v>
      </c>
      <c r="K179" s="1">
        <v>4</v>
      </c>
      <c r="L179" s="4">
        <f t="shared" si="25"/>
        <v>0</v>
      </c>
      <c r="M179" s="8">
        <v>4</v>
      </c>
      <c r="N179" s="8">
        <v>4</v>
      </c>
      <c r="O179" s="21">
        <f t="shared" si="26"/>
        <v>0</v>
      </c>
      <c r="P179" s="1">
        <v>10</v>
      </c>
      <c r="Q179" s="1">
        <v>4</v>
      </c>
      <c r="R179" s="4">
        <f t="shared" si="27"/>
        <v>-0.6</v>
      </c>
      <c r="S179" s="8">
        <v>4</v>
      </c>
      <c r="T179" s="8">
        <v>4</v>
      </c>
      <c r="U179" s="21">
        <f t="shared" si="28"/>
        <v>0</v>
      </c>
      <c r="V179" s="1">
        <v>4</v>
      </c>
      <c r="W179" s="1">
        <v>4</v>
      </c>
      <c r="X179" s="4">
        <f t="shared" si="29"/>
        <v>0</v>
      </c>
      <c r="Y179" s="8">
        <v>16</v>
      </c>
      <c r="Z179" s="8">
        <v>10</v>
      </c>
      <c r="AA179" s="21">
        <f t="shared" si="30"/>
        <v>-0.375</v>
      </c>
    </row>
    <row r="180" spans="1:27">
      <c r="A180" t="s">
        <v>12</v>
      </c>
      <c r="B180" t="s">
        <v>352</v>
      </c>
      <c r="C180" t="s">
        <v>353</v>
      </c>
      <c r="D180" s="6">
        <v>606.21528939115694</v>
      </c>
      <c r="E180" s="6">
        <v>613.01477471361898</v>
      </c>
      <c r="F180" s="21">
        <f t="shared" si="23"/>
        <v>1.121628807694869E-2</v>
      </c>
      <c r="G180" s="8">
        <v>606.21528939115694</v>
      </c>
      <c r="H180" s="8">
        <v>613.01477471361898</v>
      </c>
      <c r="I180" s="21">
        <f t="shared" si="24"/>
        <v>1.121628807694869E-2</v>
      </c>
      <c r="J180" s="1">
        <v>25</v>
      </c>
      <c r="K180" s="1">
        <v>25</v>
      </c>
      <c r="L180" s="4">
        <f t="shared" si="25"/>
        <v>0</v>
      </c>
      <c r="M180" s="8">
        <v>30</v>
      </c>
      <c r="N180" s="8">
        <v>35</v>
      </c>
      <c r="O180" s="21">
        <f t="shared" si="26"/>
        <v>0.16666666666666666</v>
      </c>
      <c r="P180" s="1">
        <v>30</v>
      </c>
      <c r="Q180" s="1">
        <v>30</v>
      </c>
      <c r="R180" s="4">
        <f t="shared" si="27"/>
        <v>0</v>
      </c>
      <c r="S180" s="8">
        <v>85</v>
      </c>
      <c r="T180" s="8">
        <v>90</v>
      </c>
      <c r="U180" s="21">
        <f t="shared" si="28"/>
        <v>5.8823529411764705E-2</v>
      </c>
      <c r="V180" s="1">
        <v>4</v>
      </c>
      <c r="W180" s="1">
        <v>4</v>
      </c>
      <c r="X180" s="4">
        <f t="shared" si="29"/>
        <v>0</v>
      </c>
      <c r="Y180" s="8">
        <v>85</v>
      </c>
      <c r="Z180" s="8">
        <v>90</v>
      </c>
      <c r="AA180" s="21">
        <f t="shared" si="30"/>
        <v>5.8823529411764705E-2</v>
      </c>
    </row>
    <row r="181" spans="1:27">
      <c r="A181" t="s">
        <v>12</v>
      </c>
      <c r="B181" t="s">
        <v>354</v>
      </c>
      <c r="C181" t="s">
        <v>355</v>
      </c>
      <c r="D181" s="6">
        <v>115.36592580873004</v>
      </c>
      <c r="E181" s="6">
        <v>116.65990326686465</v>
      </c>
      <c r="F181" s="21">
        <f t="shared" si="23"/>
        <v>1.1216288076948688E-2</v>
      </c>
      <c r="G181" s="8">
        <v>115.36592580873004</v>
      </c>
      <c r="H181" s="8">
        <v>116.65990326686465</v>
      </c>
      <c r="I181" s="21">
        <f t="shared" si="24"/>
        <v>1.1216288076948688E-2</v>
      </c>
      <c r="J181" s="1">
        <v>4</v>
      </c>
      <c r="K181" s="1">
        <v>4</v>
      </c>
      <c r="L181" s="4">
        <f t="shared" si="25"/>
        <v>0</v>
      </c>
      <c r="M181" s="8">
        <v>15</v>
      </c>
      <c r="N181" s="8">
        <v>10</v>
      </c>
      <c r="O181" s="21">
        <f t="shared" si="26"/>
        <v>-0.33333333333333331</v>
      </c>
      <c r="P181" s="1">
        <v>4</v>
      </c>
      <c r="Q181" s="1">
        <v>4</v>
      </c>
      <c r="R181" s="4">
        <f t="shared" si="27"/>
        <v>0</v>
      </c>
      <c r="S181" s="8">
        <v>40</v>
      </c>
      <c r="T181" s="8">
        <v>30</v>
      </c>
      <c r="U181" s="21">
        <f t="shared" si="28"/>
        <v>-0.25</v>
      </c>
      <c r="V181" s="1">
        <v>4</v>
      </c>
      <c r="W181" s="1">
        <v>4</v>
      </c>
      <c r="X181" s="4">
        <f t="shared" si="29"/>
        <v>0</v>
      </c>
      <c r="Y181" s="8">
        <v>23</v>
      </c>
      <c r="Z181" s="8">
        <v>18</v>
      </c>
      <c r="AA181" s="21">
        <f t="shared" si="30"/>
        <v>-0.21739130434782608</v>
      </c>
    </row>
    <row r="182" spans="1:27">
      <c r="A182" t="s">
        <v>12</v>
      </c>
      <c r="B182" t="s">
        <v>356</v>
      </c>
      <c r="C182" t="s">
        <v>357</v>
      </c>
      <c r="D182" s="6">
        <v>58.396045675522892</v>
      </c>
      <c r="E182" s="6">
        <v>58.547037966101684</v>
      </c>
      <c r="F182" s="21">
        <f t="shared" si="23"/>
        <v>2.5856595054017705E-3</v>
      </c>
      <c r="G182" s="8">
        <v>58.396045675522892</v>
      </c>
      <c r="H182" s="8">
        <v>58.547037966101684</v>
      </c>
      <c r="I182" s="21">
        <f t="shared" si="24"/>
        <v>2.5856595054017705E-3</v>
      </c>
      <c r="J182" s="1">
        <v>10</v>
      </c>
      <c r="K182" s="1">
        <v>4</v>
      </c>
      <c r="L182" s="4">
        <f t="shared" si="25"/>
        <v>-0.6</v>
      </c>
      <c r="M182" s="8">
        <v>4</v>
      </c>
      <c r="N182" s="8">
        <v>4</v>
      </c>
      <c r="O182" s="21">
        <f t="shared" si="26"/>
        <v>0</v>
      </c>
      <c r="P182" s="1">
        <v>4</v>
      </c>
      <c r="Q182" s="1">
        <v>4</v>
      </c>
      <c r="R182" s="4">
        <f t="shared" si="27"/>
        <v>0</v>
      </c>
      <c r="S182" s="8">
        <v>10</v>
      </c>
      <c r="T182" s="8">
        <v>15</v>
      </c>
      <c r="U182" s="21">
        <f t="shared" si="28"/>
        <v>0.5</v>
      </c>
      <c r="V182" s="1">
        <v>4</v>
      </c>
      <c r="W182" s="1">
        <v>4</v>
      </c>
      <c r="X182" s="4">
        <f t="shared" si="29"/>
        <v>0</v>
      </c>
      <c r="Y182" s="8">
        <v>11</v>
      </c>
      <c r="Z182" s="8">
        <v>5</v>
      </c>
      <c r="AA182" s="21">
        <f t="shared" si="30"/>
        <v>-0.54545454545454541</v>
      </c>
    </row>
    <row r="183" spans="1:27">
      <c r="A183" t="s">
        <v>12</v>
      </c>
      <c r="B183" t="s">
        <v>358</v>
      </c>
      <c r="C183" t="s">
        <v>359</v>
      </c>
      <c r="D183" s="6">
        <v>623.06806542056063</v>
      </c>
      <c r="E183" s="6">
        <v>616.54495059373164</v>
      </c>
      <c r="F183" s="21">
        <f t="shared" si="23"/>
        <v>-1.046934546777966E-2</v>
      </c>
      <c r="G183" s="8">
        <v>623.06806542056063</v>
      </c>
      <c r="H183" s="8">
        <v>616.54495059373164</v>
      </c>
      <c r="I183" s="21">
        <f t="shared" si="24"/>
        <v>-1.046934546777966E-2</v>
      </c>
      <c r="J183" s="1">
        <v>4</v>
      </c>
      <c r="K183" s="1">
        <v>15</v>
      </c>
      <c r="L183" s="4">
        <f t="shared" si="25"/>
        <v>2.75</v>
      </c>
      <c r="M183" s="8">
        <v>30</v>
      </c>
      <c r="N183" s="8">
        <v>25</v>
      </c>
      <c r="O183" s="21">
        <f t="shared" si="26"/>
        <v>-0.16666666666666666</v>
      </c>
      <c r="P183" s="1">
        <v>30</v>
      </c>
      <c r="Q183" s="1">
        <v>40</v>
      </c>
      <c r="R183" s="4">
        <f t="shared" si="27"/>
        <v>0.33333333333333331</v>
      </c>
      <c r="S183" s="8">
        <v>80</v>
      </c>
      <c r="T183" s="8">
        <v>85</v>
      </c>
      <c r="U183" s="21">
        <f t="shared" si="28"/>
        <v>6.25E-2</v>
      </c>
      <c r="V183" s="1">
        <v>4</v>
      </c>
      <c r="W183" s="1">
        <v>4</v>
      </c>
      <c r="X183" s="4">
        <f t="shared" si="29"/>
        <v>0</v>
      </c>
      <c r="Y183" s="8">
        <v>43</v>
      </c>
      <c r="Z183" s="8">
        <v>59</v>
      </c>
      <c r="AA183" s="21">
        <f t="shared" si="30"/>
        <v>0.37209302325581395</v>
      </c>
    </row>
    <row r="184" spans="1:27">
      <c r="A184" t="s">
        <v>12</v>
      </c>
      <c r="B184" t="s">
        <v>360</v>
      </c>
      <c r="C184" t="s">
        <v>361</v>
      </c>
      <c r="D184" s="6">
        <v>172.55782242990654</v>
      </c>
      <c r="E184" s="6">
        <v>170.75125497372005</v>
      </c>
      <c r="F184" s="21">
        <f t="shared" si="23"/>
        <v>-1.0469345467779752E-2</v>
      </c>
      <c r="G184" s="8">
        <v>172.55782242990654</v>
      </c>
      <c r="H184" s="8">
        <v>170.75125497372005</v>
      </c>
      <c r="I184" s="21">
        <f t="shared" si="24"/>
        <v>-1.0469345467779752E-2</v>
      </c>
      <c r="J184" s="1">
        <v>4</v>
      </c>
      <c r="K184" s="1">
        <v>4</v>
      </c>
      <c r="L184" s="4">
        <f t="shared" si="25"/>
        <v>0</v>
      </c>
      <c r="M184" s="8">
        <v>10</v>
      </c>
      <c r="N184" s="8">
        <v>4</v>
      </c>
      <c r="O184" s="21">
        <f t="shared" si="26"/>
        <v>-0.6</v>
      </c>
      <c r="P184" s="1">
        <v>4</v>
      </c>
      <c r="Q184" s="1">
        <v>10</v>
      </c>
      <c r="R184" s="4">
        <f t="shared" si="27"/>
        <v>1.5</v>
      </c>
      <c r="S184" s="8">
        <v>35</v>
      </c>
      <c r="T184" s="8">
        <v>35</v>
      </c>
      <c r="U184" s="21">
        <f t="shared" si="28"/>
        <v>0</v>
      </c>
      <c r="V184" s="1">
        <v>4</v>
      </c>
      <c r="W184" s="1">
        <v>4</v>
      </c>
      <c r="X184" s="4">
        <f t="shared" si="29"/>
        <v>0</v>
      </c>
      <c r="Y184" s="8">
        <v>13</v>
      </c>
      <c r="Z184" s="8">
        <v>13</v>
      </c>
      <c r="AA184" s="21">
        <f t="shared" si="30"/>
        <v>0</v>
      </c>
    </row>
    <row r="185" spans="1:27">
      <c r="A185" t="s">
        <v>12</v>
      </c>
      <c r="B185" t="s">
        <v>362</v>
      </c>
      <c r="C185" t="s">
        <v>363</v>
      </c>
      <c r="D185" s="6">
        <v>134.06446272046387</v>
      </c>
      <c r="E185" s="6">
        <v>139.64818855348949</v>
      </c>
      <c r="F185" s="21">
        <f t="shared" si="23"/>
        <v>4.1649559620196903E-2</v>
      </c>
      <c r="G185" s="8">
        <v>134.06446272046387</v>
      </c>
      <c r="H185" s="8">
        <v>139.64818855348949</v>
      </c>
      <c r="I185" s="21">
        <f t="shared" si="24"/>
        <v>4.1649559620196903E-2</v>
      </c>
      <c r="J185" s="1">
        <v>20</v>
      </c>
      <c r="K185" s="1">
        <v>15</v>
      </c>
      <c r="L185" s="4">
        <f t="shared" si="25"/>
        <v>-0.25</v>
      </c>
      <c r="M185" s="8">
        <v>10</v>
      </c>
      <c r="N185" s="8">
        <v>10</v>
      </c>
      <c r="O185" s="21">
        <f t="shared" si="26"/>
        <v>0</v>
      </c>
      <c r="P185" s="1">
        <v>15</v>
      </c>
      <c r="Q185" s="1">
        <v>15</v>
      </c>
      <c r="R185" s="4">
        <f t="shared" si="27"/>
        <v>0</v>
      </c>
      <c r="S185" s="8">
        <v>10</v>
      </c>
      <c r="T185" s="8">
        <v>4</v>
      </c>
      <c r="U185" s="21">
        <f t="shared" si="28"/>
        <v>-0.6</v>
      </c>
      <c r="V185" s="1">
        <v>4</v>
      </c>
      <c r="W185" s="1">
        <v>4</v>
      </c>
      <c r="X185" s="4">
        <f t="shared" si="29"/>
        <v>0</v>
      </c>
      <c r="Y185" s="8">
        <v>17</v>
      </c>
      <c r="Z185" s="8">
        <v>12</v>
      </c>
      <c r="AA185" s="21">
        <f t="shared" si="30"/>
        <v>-0.29411764705882354</v>
      </c>
    </row>
    <row r="186" spans="1:27">
      <c r="A186" t="s">
        <v>12</v>
      </c>
      <c r="B186" t="s">
        <v>364</v>
      </c>
      <c r="C186" t="s">
        <v>365</v>
      </c>
      <c r="D186" s="6">
        <v>86.797581920903951</v>
      </c>
      <c r="E186" s="6">
        <v>81.851785512699905</v>
      </c>
      <c r="F186" s="21">
        <f t="shared" si="23"/>
        <v>-5.6980808667123961E-2</v>
      </c>
      <c r="G186" s="8">
        <v>86.797581920903951</v>
      </c>
      <c r="H186" s="8">
        <v>81.851785512699905</v>
      </c>
      <c r="I186" s="21">
        <f t="shared" si="24"/>
        <v>-5.6980808667123961E-2</v>
      </c>
      <c r="J186" s="1">
        <v>4</v>
      </c>
      <c r="K186" s="1">
        <v>4</v>
      </c>
      <c r="L186" s="4">
        <f t="shared" si="25"/>
        <v>0</v>
      </c>
      <c r="M186" s="8">
        <v>4</v>
      </c>
      <c r="N186" s="8">
        <v>4</v>
      </c>
      <c r="O186" s="21">
        <f t="shared" si="26"/>
        <v>0</v>
      </c>
      <c r="P186" s="1">
        <v>4</v>
      </c>
      <c r="Q186" s="1">
        <v>4</v>
      </c>
      <c r="R186" s="4">
        <f t="shared" si="27"/>
        <v>0</v>
      </c>
      <c r="S186" s="8">
        <v>0</v>
      </c>
      <c r="T186" s="8">
        <v>0</v>
      </c>
      <c r="U186" s="21" t="e">
        <f t="shared" si="28"/>
        <v>#DIV/0!</v>
      </c>
      <c r="V186" s="1">
        <v>10</v>
      </c>
      <c r="W186" s="1">
        <v>4</v>
      </c>
      <c r="X186" s="4">
        <f t="shared" si="29"/>
        <v>-0.6</v>
      </c>
      <c r="Y186" s="8">
        <v>7</v>
      </c>
      <c r="Z186" s="8">
        <v>7</v>
      </c>
      <c r="AA186" s="21">
        <f t="shared" si="30"/>
        <v>0</v>
      </c>
    </row>
    <row r="187" spans="1:27">
      <c r="A187" t="s">
        <v>12</v>
      </c>
      <c r="B187" t="s">
        <v>366</v>
      </c>
      <c r="C187" t="s">
        <v>367</v>
      </c>
      <c r="D187" s="6">
        <v>118.13364</v>
      </c>
      <c r="E187" s="6">
        <v>115.92629657794676</v>
      </c>
      <c r="F187" s="21">
        <f t="shared" si="23"/>
        <v>-1.8685138475824852E-2</v>
      </c>
      <c r="G187" s="8">
        <v>118.13364</v>
      </c>
      <c r="H187" s="8">
        <v>115.92629657794676</v>
      </c>
      <c r="I187" s="21">
        <f t="shared" si="24"/>
        <v>-1.8685138475824852E-2</v>
      </c>
      <c r="J187" s="1">
        <v>20</v>
      </c>
      <c r="K187" s="1">
        <v>10</v>
      </c>
      <c r="L187" s="4">
        <f t="shared" si="25"/>
        <v>-0.5</v>
      </c>
      <c r="M187" s="8">
        <v>4</v>
      </c>
      <c r="N187" s="8">
        <v>10</v>
      </c>
      <c r="O187" s="21">
        <f t="shared" si="26"/>
        <v>1.5</v>
      </c>
      <c r="P187" s="1">
        <v>15</v>
      </c>
      <c r="Q187" s="1">
        <v>4</v>
      </c>
      <c r="R187" s="4">
        <f t="shared" si="27"/>
        <v>-0.73333333333333328</v>
      </c>
      <c r="S187" s="8">
        <v>4</v>
      </c>
      <c r="T187" s="8">
        <v>4</v>
      </c>
      <c r="U187" s="21">
        <f t="shared" si="28"/>
        <v>0</v>
      </c>
      <c r="V187" s="1">
        <v>4</v>
      </c>
      <c r="W187" s="1">
        <v>4</v>
      </c>
      <c r="X187" s="4">
        <f t="shared" si="29"/>
        <v>0</v>
      </c>
      <c r="Y187" s="8">
        <v>34</v>
      </c>
      <c r="Z187" s="8">
        <v>19</v>
      </c>
      <c r="AA187" s="21">
        <f t="shared" si="30"/>
        <v>-0.44117647058823528</v>
      </c>
    </row>
    <row r="188" spans="1:27">
      <c r="A188" t="s">
        <v>12</v>
      </c>
      <c r="B188" t="s">
        <v>34</v>
      </c>
      <c r="C188" t="s">
        <v>35</v>
      </c>
      <c r="D188" s="6">
        <v>1.053296141754787</v>
      </c>
      <c r="E188" s="6">
        <v>1.0584220183486237</v>
      </c>
      <c r="F188" s="21">
        <f t="shared" si="23"/>
        <v>4.8665103674423284E-3</v>
      </c>
      <c r="G188" s="8">
        <v>1.053296141754787</v>
      </c>
      <c r="H188" s="8">
        <v>1.0584220183486237</v>
      </c>
      <c r="I188" s="21">
        <f t="shared" si="24"/>
        <v>4.8665103674423284E-3</v>
      </c>
      <c r="J188" s="1">
        <v>0</v>
      </c>
      <c r="K188" s="1">
        <v>0</v>
      </c>
      <c r="L188" s="4" t="e">
        <f t="shared" si="25"/>
        <v>#DIV/0!</v>
      </c>
      <c r="M188" s="8">
        <v>0</v>
      </c>
      <c r="N188" s="8">
        <v>0</v>
      </c>
      <c r="O188" s="21" t="e">
        <f t="shared" si="26"/>
        <v>#DIV/0!</v>
      </c>
      <c r="P188" s="1">
        <v>0</v>
      </c>
      <c r="Q188" s="1">
        <v>0</v>
      </c>
      <c r="R188" s="4" t="e">
        <f t="shared" si="27"/>
        <v>#DIV/0!</v>
      </c>
      <c r="S188" s="8">
        <v>0</v>
      </c>
      <c r="T188" s="8">
        <v>0</v>
      </c>
      <c r="U188" s="21" t="e">
        <f t="shared" si="28"/>
        <v>#DIV/0!</v>
      </c>
      <c r="V188" s="1">
        <v>0</v>
      </c>
      <c r="W188" s="1">
        <v>0</v>
      </c>
      <c r="X188" s="4" t="e">
        <f t="shared" si="29"/>
        <v>#DIV/0!</v>
      </c>
      <c r="Y188" s="8">
        <v>0</v>
      </c>
      <c r="Z188" s="8">
        <v>0</v>
      </c>
      <c r="AA188" s="21" t="e">
        <f t="shared" si="30"/>
        <v>#DIV/0!</v>
      </c>
    </row>
    <row r="189" spans="1:27">
      <c r="A189" t="s">
        <v>12</v>
      </c>
      <c r="B189" t="s">
        <v>386</v>
      </c>
      <c r="C189" t="s">
        <v>387</v>
      </c>
      <c r="D189" s="6">
        <v>318.38225404157043</v>
      </c>
      <c r="E189" s="6">
        <v>305.62569220023283</v>
      </c>
      <c r="F189" s="21">
        <f t="shared" si="23"/>
        <v>-4.0066811762919444E-2</v>
      </c>
      <c r="G189" s="8">
        <v>318.38225404157043</v>
      </c>
      <c r="H189" s="8">
        <v>305.62569220023283</v>
      </c>
      <c r="I189" s="21">
        <f t="shared" si="24"/>
        <v>-4.0066811762919444E-2</v>
      </c>
      <c r="J189" s="1">
        <v>15</v>
      </c>
      <c r="K189" s="1">
        <v>15</v>
      </c>
      <c r="L189" s="4">
        <f t="shared" si="25"/>
        <v>0</v>
      </c>
      <c r="M189" s="8">
        <v>10</v>
      </c>
      <c r="N189" s="8">
        <v>15</v>
      </c>
      <c r="O189" s="21">
        <f t="shared" si="26"/>
        <v>0.5</v>
      </c>
      <c r="P189" s="1">
        <v>25</v>
      </c>
      <c r="Q189" s="1">
        <v>20</v>
      </c>
      <c r="R189" s="4">
        <f t="shared" si="27"/>
        <v>-0.2</v>
      </c>
      <c r="S189" s="8">
        <v>4</v>
      </c>
      <c r="T189" s="8">
        <v>10</v>
      </c>
      <c r="U189" s="21">
        <f t="shared" si="28"/>
        <v>1.5</v>
      </c>
      <c r="V189" s="1">
        <v>10</v>
      </c>
      <c r="W189" s="1">
        <v>15</v>
      </c>
      <c r="X189" s="4">
        <f t="shared" si="29"/>
        <v>0.5</v>
      </c>
      <c r="Y189" s="8">
        <v>28</v>
      </c>
      <c r="Z189" s="8">
        <v>28</v>
      </c>
      <c r="AA189" s="21">
        <f t="shared" si="30"/>
        <v>0</v>
      </c>
    </row>
    <row r="190" spans="1:27">
      <c r="A190" t="s">
        <v>12</v>
      </c>
      <c r="B190" t="s">
        <v>466</v>
      </c>
      <c r="C190" t="s">
        <v>467</v>
      </c>
      <c r="D190" s="6">
        <v>244.84181184668986</v>
      </c>
      <c r="E190" s="6">
        <v>229.70551431897553</v>
      </c>
      <c r="F190" s="21">
        <f t="shared" si="23"/>
        <v>-6.182072176949939E-2</v>
      </c>
      <c r="G190" s="8">
        <v>244.84181184668986</v>
      </c>
      <c r="H190" s="8">
        <v>229.70551431897553</v>
      </c>
      <c r="I190" s="21">
        <f t="shared" si="24"/>
        <v>-6.182072176949939E-2</v>
      </c>
      <c r="J190" s="1">
        <v>10</v>
      </c>
      <c r="K190" s="1">
        <v>15</v>
      </c>
      <c r="L190" s="4">
        <f t="shared" si="25"/>
        <v>0.5</v>
      </c>
      <c r="M190" s="8">
        <v>10</v>
      </c>
      <c r="N190" s="8">
        <v>4</v>
      </c>
      <c r="O190" s="21">
        <f t="shared" si="26"/>
        <v>-0.6</v>
      </c>
      <c r="P190" s="1">
        <v>10</v>
      </c>
      <c r="Q190" s="1">
        <v>15</v>
      </c>
      <c r="R190" s="4">
        <f t="shared" si="27"/>
        <v>0.5</v>
      </c>
      <c r="S190" s="8">
        <v>10</v>
      </c>
      <c r="T190" s="8">
        <v>10</v>
      </c>
      <c r="U190" s="21">
        <f t="shared" si="28"/>
        <v>0</v>
      </c>
      <c r="V190" s="1">
        <v>10</v>
      </c>
      <c r="W190" s="1">
        <v>10</v>
      </c>
      <c r="X190" s="4">
        <f t="shared" si="29"/>
        <v>0</v>
      </c>
      <c r="Y190" s="8">
        <v>0</v>
      </c>
      <c r="Z190" s="8">
        <v>0</v>
      </c>
      <c r="AA190" s="21" t="e">
        <f t="shared" si="30"/>
        <v>#DIV/0!</v>
      </c>
    </row>
    <row r="191" spans="1:27">
      <c r="A191" t="s">
        <v>12</v>
      </c>
      <c r="B191" t="s">
        <v>368</v>
      </c>
      <c r="C191" t="s">
        <v>369</v>
      </c>
      <c r="D191" s="6">
        <v>23.687762162162159</v>
      </c>
      <c r="E191" s="6">
        <v>23.518585231539426</v>
      </c>
      <c r="F191" s="21">
        <f t="shared" si="23"/>
        <v>-7.1419549666438742E-3</v>
      </c>
      <c r="G191" s="8">
        <v>23.687762162162159</v>
      </c>
      <c r="H191" s="8">
        <v>23.518585231539426</v>
      </c>
      <c r="I191" s="21">
        <f t="shared" si="24"/>
        <v>-7.1419549666438742E-3</v>
      </c>
      <c r="J191" s="1">
        <v>4</v>
      </c>
      <c r="K191" s="1">
        <v>4</v>
      </c>
      <c r="L191" s="4">
        <f t="shared" si="25"/>
        <v>0</v>
      </c>
      <c r="M191" s="8">
        <v>0</v>
      </c>
      <c r="N191" s="8">
        <v>4</v>
      </c>
      <c r="O191" s="21" t="e">
        <f t="shared" si="26"/>
        <v>#DIV/0!</v>
      </c>
      <c r="P191" s="1">
        <v>0</v>
      </c>
      <c r="Q191" s="1">
        <v>0</v>
      </c>
      <c r="R191" s="4" t="e">
        <f t="shared" si="27"/>
        <v>#DIV/0!</v>
      </c>
      <c r="S191" s="8">
        <v>10</v>
      </c>
      <c r="T191" s="8">
        <v>10</v>
      </c>
      <c r="U191" s="21">
        <f t="shared" si="28"/>
        <v>0</v>
      </c>
      <c r="V191" s="1">
        <v>0</v>
      </c>
      <c r="W191" s="1">
        <v>0</v>
      </c>
      <c r="X191" s="4" t="e">
        <f t="shared" si="29"/>
        <v>#DIV/0!</v>
      </c>
      <c r="Y191" s="8">
        <v>4</v>
      </c>
      <c r="Z191" s="8">
        <v>8</v>
      </c>
      <c r="AA191" s="21">
        <f t="shared" si="30"/>
        <v>1</v>
      </c>
    </row>
    <row r="192" spans="1:27">
      <c r="A192" t="s">
        <v>12</v>
      </c>
      <c r="B192" t="s">
        <v>370</v>
      </c>
      <c r="C192" t="s">
        <v>371</v>
      </c>
      <c r="D192" s="6">
        <v>10.814082532504239</v>
      </c>
      <c r="E192" s="6">
        <v>10.842044067796609</v>
      </c>
      <c r="F192" s="21">
        <f t="shared" si="23"/>
        <v>2.5856595054018676E-3</v>
      </c>
      <c r="G192" s="8">
        <v>10.814082532504239</v>
      </c>
      <c r="H192" s="8">
        <v>10.842044067796609</v>
      </c>
      <c r="I192" s="21">
        <f t="shared" si="24"/>
        <v>2.5856595054018676E-3</v>
      </c>
      <c r="J192" s="1">
        <v>0</v>
      </c>
      <c r="K192" s="1">
        <v>0</v>
      </c>
      <c r="L192" s="4" t="e">
        <f t="shared" si="25"/>
        <v>#DIV/0!</v>
      </c>
      <c r="M192" s="8">
        <v>4</v>
      </c>
      <c r="N192" s="8">
        <v>4</v>
      </c>
      <c r="O192" s="21">
        <f t="shared" si="26"/>
        <v>0</v>
      </c>
      <c r="P192" s="1">
        <v>0</v>
      </c>
      <c r="Q192" s="1">
        <v>0</v>
      </c>
      <c r="R192" s="4" t="e">
        <f t="shared" si="27"/>
        <v>#DIV/0!</v>
      </c>
      <c r="S192" s="8">
        <v>4</v>
      </c>
      <c r="T192" s="8">
        <v>4</v>
      </c>
      <c r="U192" s="21">
        <f t="shared" si="28"/>
        <v>0</v>
      </c>
      <c r="V192" s="1">
        <v>0</v>
      </c>
      <c r="W192" s="1">
        <v>0</v>
      </c>
      <c r="X192" s="4" t="e">
        <f t="shared" si="29"/>
        <v>#DIV/0!</v>
      </c>
      <c r="Y192" s="8">
        <v>4</v>
      </c>
      <c r="Z192" s="8">
        <v>4</v>
      </c>
      <c r="AA192" s="21">
        <f t="shared" si="30"/>
        <v>0</v>
      </c>
    </row>
    <row r="193" spans="1:27">
      <c r="A193" t="s">
        <v>12</v>
      </c>
      <c r="B193" t="s">
        <v>372</v>
      </c>
      <c r="C193" t="s">
        <v>373</v>
      </c>
      <c r="D193" s="6">
        <v>151.39569729729729</v>
      </c>
      <c r="E193" s="6">
        <v>150.31443604505631</v>
      </c>
      <c r="F193" s="21">
        <f t="shared" si="23"/>
        <v>-7.1419549666440919E-3</v>
      </c>
      <c r="G193" s="8">
        <v>151.39569729729729</v>
      </c>
      <c r="H193" s="8">
        <v>150.31443604505631</v>
      </c>
      <c r="I193" s="21">
        <f t="shared" si="24"/>
        <v>-7.1419549666440919E-3</v>
      </c>
      <c r="J193" s="1">
        <v>20</v>
      </c>
      <c r="K193" s="1">
        <v>20</v>
      </c>
      <c r="L193" s="4">
        <f t="shared" si="25"/>
        <v>0</v>
      </c>
      <c r="M193" s="8">
        <v>30</v>
      </c>
      <c r="N193" s="8">
        <v>25</v>
      </c>
      <c r="O193" s="21">
        <f t="shared" si="26"/>
        <v>-0.16666666666666666</v>
      </c>
      <c r="P193" s="1">
        <v>4</v>
      </c>
      <c r="Q193" s="1">
        <v>10</v>
      </c>
      <c r="R193" s="4">
        <f t="shared" si="27"/>
        <v>1.5</v>
      </c>
      <c r="S193" s="8">
        <v>40</v>
      </c>
      <c r="T193" s="8">
        <v>35</v>
      </c>
      <c r="U193" s="21">
        <f t="shared" si="28"/>
        <v>-0.125</v>
      </c>
      <c r="V193" s="1">
        <v>10</v>
      </c>
      <c r="W193" s="1">
        <v>10</v>
      </c>
      <c r="X193" s="4">
        <f t="shared" si="29"/>
        <v>0</v>
      </c>
      <c r="Y193" s="8">
        <v>54</v>
      </c>
      <c r="Z193" s="8">
        <v>55</v>
      </c>
      <c r="AA193" s="21">
        <f t="shared" si="30"/>
        <v>1.8518518518518517E-2</v>
      </c>
    </row>
    <row r="194" spans="1:27">
      <c r="A194" t="s">
        <v>12</v>
      </c>
      <c r="B194" t="s">
        <v>376</v>
      </c>
      <c r="C194" t="s">
        <v>377</v>
      </c>
      <c r="D194" s="6">
        <v>82.222996515679441</v>
      </c>
      <c r="E194" s="6">
        <v>77.139911525029092</v>
      </c>
      <c r="F194" s="21">
        <f t="shared" si="23"/>
        <v>-6.1820721769499543E-2</v>
      </c>
      <c r="G194" s="8">
        <v>82.222996515679441</v>
      </c>
      <c r="H194" s="8">
        <v>77.139911525029092</v>
      </c>
      <c r="I194" s="21">
        <f t="shared" si="24"/>
        <v>-6.1820721769499543E-2</v>
      </c>
      <c r="J194" s="1">
        <v>4</v>
      </c>
      <c r="K194" s="1">
        <v>4</v>
      </c>
      <c r="L194" s="4">
        <f t="shared" si="25"/>
        <v>0</v>
      </c>
      <c r="M194" s="8">
        <v>4</v>
      </c>
      <c r="N194" s="8">
        <v>4</v>
      </c>
      <c r="O194" s="21">
        <f t="shared" si="26"/>
        <v>0</v>
      </c>
      <c r="P194" s="1">
        <v>4</v>
      </c>
      <c r="Q194" s="1">
        <v>4</v>
      </c>
      <c r="R194" s="4">
        <f t="shared" si="27"/>
        <v>0</v>
      </c>
      <c r="S194" s="8">
        <v>4</v>
      </c>
      <c r="T194" s="8">
        <v>0</v>
      </c>
      <c r="U194" s="21">
        <f t="shared" si="28"/>
        <v>-1</v>
      </c>
      <c r="V194" s="1">
        <v>4</v>
      </c>
      <c r="W194" s="1">
        <v>4</v>
      </c>
      <c r="X194" s="4">
        <f t="shared" si="29"/>
        <v>0</v>
      </c>
      <c r="Y194" s="8">
        <v>2</v>
      </c>
      <c r="Z194" s="8">
        <v>2</v>
      </c>
      <c r="AA194" s="21">
        <f t="shared" si="30"/>
        <v>0</v>
      </c>
    </row>
    <row r="195" spans="1:27">
      <c r="A195" t="s">
        <v>12</v>
      </c>
      <c r="B195" t="s">
        <v>380</v>
      </c>
      <c r="C195" t="s">
        <v>381</v>
      </c>
      <c r="D195" s="6">
        <v>391.23590937759337</v>
      </c>
      <c r="E195" s="6">
        <v>392.95209332964299</v>
      </c>
      <c r="F195" s="21">
        <f t="shared" ref="F195:F258" si="31">(E195-D195)/D195</f>
        <v>4.3865706365753829E-3</v>
      </c>
      <c r="G195" s="8">
        <v>391.23590937759337</v>
      </c>
      <c r="H195" s="8">
        <v>392.95209332964299</v>
      </c>
      <c r="I195" s="21">
        <f t="shared" ref="I195:I258" si="32">(H195-G195)/G195</f>
        <v>4.3865706365753829E-3</v>
      </c>
      <c r="J195" s="1">
        <v>25</v>
      </c>
      <c r="K195" s="1">
        <v>25</v>
      </c>
      <c r="L195" s="4">
        <f t="shared" ref="L195:L258" si="33">(K195-J195)/J195</f>
        <v>0</v>
      </c>
      <c r="M195" s="8">
        <v>20</v>
      </c>
      <c r="N195" s="8">
        <v>20</v>
      </c>
      <c r="O195" s="21">
        <f t="shared" ref="O195:O258" si="34">(N195-M195)/M195</f>
        <v>0</v>
      </c>
      <c r="P195" s="1">
        <v>15</v>
      </c>
      <c r="Q195" s="1">
        <v>10</v>
      </c>
      <c r="R195" s="4">
        <f t="shared" ref="R195:R258" si="35">(Q195-P195)/P195</f>
        <v>-0.33333333333333331</v>
      </c>
      <c r="S195" s="8">
        <v>45</v>
      </c>
      <c r="T195" s="8">
        <v>50</v>
      </c>
      <c r="U195" s="21">
        <f t="shared" ref="U195:U258" si="36">(T195-S195)/S195</f>
        <v>0.1111111111111111</v>
      </c>
      <c r="V195" s="1">
        <v>15</v>
      </c>
      <c r="W195" s="1">
        <v>15</v>
      </c>
      <c r="X195" s="4">
        <f t="shared" ref="X195:X258" si="37">(W195-V195)/V195</f>
        <v>0</v>
      </c>
      <c r="Y195" s="8">
        <v>40</v>
      </c>
      <c r="Z195" s="8">
        <v>35</v>
      </c>
      <c r="AA195" s="21">
        <f t="shared" ref="AA195:AA258" si="38">(Z195-Y195)/Y195</f>
        <v>-0.125</v>
      </c>
    </row>
    <row r="196" spans="1:27">
      <c r="A196" t="s">
        <v>12</v>
      </c>
      <c r="B196" t="s">
        <v>382</v>
      </c>
      <c r="C196" t="s">
        <v>383</v>
      </c>
      <c r="D196" s="6">
        <v>359.95400696864107</v>
      </c>
      <c r="E196" s="6">
        <v>337.70139045401623</v>
      </c>
      <c r="F196" s="21">
        <f t="shared" si="31"/>
        <v>-6.1820721769499473E-2</v>
      </c>
      <c r="G196" s="8">
        <v>359.95400696864107</v>
      </c>
      <c r="H196" s="8">
        <v>337.70139045401623</v>
      </c>
      <c r="I196" s="21">
        <f t="shared" si="32"/>
        <v>-6.1820721769499473E-2</v>
      </c>
      <c r="J196" s="1">
        <v>25</v>
      </c>
      <c r="K196" s="1">
        <v>30</v>
      </c>
      <c r="L196" s="4">
        <f t="shared" si="33"/>
        <v>0.2</v>
      </c>
      <c r="M196" s="8">
        <v>25</v>
      </c>
      <c r="N196" s="8">
        <v>20</v>
      </c>
      <c r="O196" s="21">
        <f t="shared" si="34"/>
        <v>-0.2</v>
      </c>
      <c r="P196" s="1">
        <v>30</v>
      </c>
      <c r="Q196" s="1">
        <v>25</v>
      </c>
      <c r="R196" s="4">
        <f t="shared" si="35"/>
        <v>-0.16666666666666666</v>
      </c>
      <c r="S196" s="8">
        <v>10</v>
      </c>
      <c r="T196" s="8">
        <v>4</v>
      </c>
      <c r="U196" s="21">
        <f t="shared" si="36"/>
        <v>-0.6</v>
      </c>
      <c r="V196" s="1">
        <v>10</v>
      </c>
      <c r="W196" s="1">
        <v>10</v>
      </c>
      <c r="X196" s="4">
        <f t="shared" si="37"/>
        <v>0</v>
      </c>
      <c r="Y196" s="8">
        <v>42</v>
      </c>
      <c r="Z196" s="8">
        <v>37</v>
      </c>
      <c r="AA196" s="21">
        <f t="shared" si="38"/>
        <v>-0.11904761904761904</v>
      </c>
    </row>
    <row r="197" spans="1:27">
      <c r="A197" t="s">
        <v>12</v>
      </c>
      <c r="B197" t="s">
        <v>384</v>
      </c>
      <c r="C197" t="s">
        <v>385</v>
      </c>
      <c r="D197" s="6">
        <v>186.20064266731094</v>
      </c>
      <c r="E197" s="6">
        <v>193.95581743540208</v>
      </c>
      <c r="F197" s="21">
        <f t="shared" si="31"/>
        <v>4.1649559620196855E-2</v>
      </c>
      <c r="G197" s="8">
        <v>186.20064266731094</v>
      </c>
      <c r="H197" s="8">
        <v>193.95581743540208</v>
      </c>
      <c r="I197" s="21">
        <f t="shared" si="32"/>
        <v>4.1649559620196855E-2</v>
      </c>
      <c r="J197" s="1">
        <v>4</v>
      </c>
      <c r="K197" s="1">
        <v>4</v>
      </c>
      <c r="L197" s="4">
        <f t="shared" si="33"/>
        <v>0</v>
      </c>
      <c r="M197" s="8">
        <v>4</v>
      </c>
      <c r="N197" s="8">
        <v>4</v>
      </c>
      <c r="O197" s="21">
        <f t="shared" si="34"/>
        <v>0</v>
      </c>
      <c r="P197" s="1">
        <v>4</v>
      </c>
      <c r="Q197" s="1">
        <v>4</v>
      </c>
      <c r="R197" s="4">
        <f t="shared" si="35"/>
        <v>0</v>
      </c>
      <c r="S197" s="8">
        <v>0</v>
      </c>
      <c r="T197" s="8">
        <v>0</v>
      </c>
      <c r="U197" s="21" t="e">
        <f t="shared" si="36"/>
        <v>#DIV/0!</v>
      </c>
      <c r="V197" s="1">
        <v>4</v>
      </c>
      <c r="W197" s="1">
        <v>4</v>
      </c>
      <c r="X197" s="4">
        <f t="shared" si="37"/>
        <v>0</v>
      </c>
      <c r="Y197" s="8">
        <v>12</v>
      </c>
      <c r="Z197" s="8">
        <v>12</v>
      </c>
      <c r="AA197" s="21">
        <f t="shared" si="38"/>
        <v>0</v>
      </c>
    </row>
    <row r="198" spans="1:27">
      <c r="A198" t="s">
        <v>12</v>
      </c>
      <c r="B198" t="s">
        <v>388</v>
      </c>
      <c r="C198" t="s">
        <v>389</v>
      </c>
      <c r="D198" s="6">
        <v>672.20478738589213</v>
      </c>
      <c r="E198" s="6">
        <v>675.15346116800447</v>
      </c>
      <c r="F198" s="21">
        <f t="shared" si="31"/>
        <v>4.3865706365753595E-3</v>
      </c>
      <c r="G198" s="8">
        <v>672.20478738589213</v>
      </c>
      <c r="H198" s="8">
        <v>675.15346116800447</v>
      </c>
      <c r="I198" s="21">
        <f t="shared" si="32"/>
        <v>4.3865706365753595E-3</v>
      </c>
      <c r="J198" s="1">
        <v>50</v>
      </c>
      <c r="K198" s="1">
        <v>55</v>
      </c>
      <c r="L198" s="4">
        <f t="shared" si="33"/>
        <v>0.1</v>
      </c>
      <c r="M198" s="8">
        <v>35</v>
      </c>
      <c r="N198" s="8">
        <v>45</v>
      </c>
      <c r="O198" s="21">
        <f t="shared" si="34"/>
        <v>0.2857142857142857</v>
      </c>
      <c r="P198" s="1">
        <v>25</v>
      </c>
      <c r="Q198" s="1">
        <v>30</v>
      </c>
      <c r="R198" s="4">
        <f t="shared" si="35"/>
        <v>0.2</v>
      </c>
      <c r="S198" s="8">
        <v>95</v>
      </c>
      <c r="T198" s="8">
        <v>115</v>
      </c>
      <c r="U198" s="21">
        <f t="shared" si="36"/>
        <v>0.21052631578947367</v>
      </c>
      <c r="V198" s="1">
        <v>15</v>
      </c>
      <c r="W198" s="1">
        <v>15</v>
      </c>
      <c r="X198" s="4">
        <f t="shared" si="37"/>
        <v>0</v>
      </c>
      <c r="Y198" s="8">
        <v>90</v>
      </c>
      <c r="Z198" s="8">
        <v>110</v>
      </c>
      <c r="AA198" s="21">
        <f t="shared" si="38"/>
        <v>0.22222222222222221</v>
      </c>
    </row>
    <row r="199" spans="1:27">
      <c r="A199" t="s">
        <v>12</v>
      </c>
      <c r="B199" t="s">
        <v>390</v>
      </c>
      <c r="C199" t="s">
        <v>391</v>
      </c>
      <c r="D199" s="6">
        <v>213.44453620955315</v>
      </c>
      <c r="E199" s="6">
        <v>209.72977210499226</v>
      </c>
      <c r="F199" s="21">
        <f t="shared" si="31"/>
        <v>-1.7403884730569287E-2</v>
      </c>
      <c r="G199" s="8">
        <v>213.44453620955315</v>
      </c>
      <c r="H199" s="8">
        <v>209.72977210499226</v>
      </c>
      <c r="I199" s="21">
        <f t="shared" si="32"/>
        <v>-1.7403884730569287E-2</v>
      </c>
      <c r="J199" s="1">
        <v>20</v>
      </c>
      <c r="K199" s="1">
        <v>20</v>
      </c>
      <c r="L199" s="4">
        <f t="shared" si="33"/>
        <v>0</v>
      </c>
      <c r="M199" s="8">
        <v>25</v>
      </c>
      <c r="N199" s="8">
        <v>35</v>
      </c>
      <c r="O199" s="21">
        <f t="shared" si="34"/>
        <v>0.4</v>
      </c>
      <c r="P199" s="1">
        <v>4</v>
      </c>
      <c r="Q199" s="1">
        <v>15</v>
      </c>
      <c r="R199" s="4">
        <f t="shared" si="35"/>
        <v>2.75</v>
      </c>
      <c r="S199" s="8">
        <v>15</v>
      </c>
      <c r="T199" s="8">
        <v>15</v>
      </c>
      <c r="U199" s="21">
        <f t="shared" si="36"/>
        <v>0</v>
      </c>
      <c r="V199" s="1">
        <v>10</v>
      </c>
      <c r="W199" s="1">
        <v>10</v>
      </c>
      <c r="X199" s="4">
        <f t="shared" si="37"/>
        <v>0</v>
      </c>
      <c r="Y199" s="8">
        <v>23</v>
      </c>
      <c r="Z199" s="8">
        <v>44</v>
      </c>
      <c r="AA199" s="21">
        <f t="shared" si="38"/>
        <v>0.91304347826086951</v>
      </c>
    </row>
    <row r="200" spans="1:27">
      <c r="A200" t="s">
        <v>12</v>
      </c>
      <c r="B200" t="s">
        <v>392</v>
      </c>
      <c r="C200" t="s">
        <v>393</v>
      </c>
      <c r="D200" s="6">
        <v>512.61651939539479</v>
      </c>
      <c r="E200" s="6">
        <v>518.3661739499363</v>
      </c>
      <c r="F200" s="21">
        <f t="shared" si="31"/>
        <v>1.1216288076948697E-2</v>
      </c>
      <c r="G200" s="8">
        <v>512.61651939539479</v>
      </c>
      <c r="H200" s="8">
        <v>518.3661739499363</v>
      </c>
      <c r="I200" s="21">
        <f t="shared" si="32"/>
        <v>1.1216288076948697E-2</v>
      </c>
      <c r="J200" s="1">
        <v>30</v>
      </c>
      <c r="K200" s="1">
        <v>40</v>
      </c>
      <c r="L200" s="4">
        <f t="shared" si="33"/>
        <v>0.33333333333333331</v>
      </c>
      <c r="M200" s="8">
        <v>25</v>
      </c>
      <c r="N200" s="8">
        <v>20</v>
      </c>
      <c r="O200" s="21">
        <f t="shared" si="34"/>
        <v>-0.2</v>
      </c>
      <c r="P200" s="1">
        <v>30</v>
      </c>
      <c r="Q200" s="1">
        <v>30</v>
      </c>
      <c r="R200" s="4">
        <f t="shared" si="35"/>
        <v>0</v>
      </c>
      <c r="S200" s="8">
        <v>90</v>
      </c>
      <c r="T200" s="8">
        <v>85</v>
      </c>
      <c r="U200" s="21">
        <f t="shared" si="36"/>
        <v>-5.5555555555555552E-2</v>
      </c>
      <c r="V200" s="1">
        <v>4</v>
      </c>
      <c r="W200" s="1">
        <v>10</v>
      </c>
      <c r="X200" s="4">
        <f t="shared" si="37"/>
        <v>1.5</v>
      </c>
      <c r="Y200" s="8">
        <v>85</v>
      </c>
      <c r="Z200" s="8">
        <v>90</v>
      </c>
      <c r="AA200" s="21">
        <f t="shared" si="38"/>
        <v>5.8823529411764705E-2</v>
      </c>
    </row>
    <row r="201" spans="1:27">
      <c r="A201" t="s">
        <v>12</v>
      </c>
      <c r="B201" t="s">
        <v>394</v>
      </c>
      <c r="C201" t="s">
        <v>395</v>
      </c>
      <c r="D201" s="6">
        <v>737.21616039183675</v>
      </c>
      <c r="E201" s="6">
        <v>736.49864449877748</v>
      </c>
      <c r="F201" s="21">
        <f t="shared" si="31"/>
        <v>-9.732774884884586E-4</v>
      </c>
      <c r="G201" s="8">
        <v>737.21616039183675</v>
      </c>
      <c r="H201" s="8">
        <v>736.49864449877748</v>
      </c>
      <c r="I201" s="21">
        <f t="shared" si="32"/>
        <v>-9.732774884884586E-4</v>
      </c>
      <c r="J201" s="1">
        <v>30</v>
      </c>
      <c r="K201" s="1">
        <v>40</v>
      </c>
      <c r="L201" s="4">
        <f t="shared" si="33"/>
        <v>0.33333333333333331</v>
      </c>
      <c r="M201" s="8">
        <v>40</v>
      </c>
      <c r="N201" s="8">
        <v>55</v>
      </c>
      <c r="O201" s="21">
        <f t="shared" si="34"/>
        <v>0.375</v>
      </c>
      <c r="P201" s="1">
        <v>50</v>
      </c>
      <c r="Q201" s="1">
        <v>35</v>
      </c>
      <c r="R201" s="4">
        <f t="shared" si="35"/>
        <v>-0.3</v>
      </c>
      <c r="S201" s="8">
        <v>110</v>
      </c>
      <c r="T201" s="8">
        <v>110</v>
      </c>
      <c r="U201" s="21">
        <f t="shared" si="36"/>
        <v>0</v>
      </c>
      <c r="V201" s="1">
        <v>15</v>
      </c>
      <c r="W201" s="1">
        <v>20</v>
      </c>
      <c r="X201" s="4">
        <f t="shared" si="37"/>
        <v>0.33333333333333331</v>
      </c>
      <c r="Y201" s="8">
        <v>81</v>
      </c>
      <c r="Z201" s="8">
        <v>91</v>
      </c>
      <c r="AA201" s="21">
        <f t="shared" si="38"/>
        <v>0.12345679012345678</v>
      </c>
    </row>
    <row r="202" spans="1:27">
      <c r="A202" t="s">
        <v>12</v>
      </c>
      <c r="B202" t="s">
        <v>396</v>
      </c>
      <c r="C202" t="s">
        <v>397</v>
      </c>
      <c r="D202" s="6">
        <v>81.928282773616814</v>
      </c>
      <c r="E202" s="6">
        <v>85.340559671576912</v>
      </c>
      <c r="F202" s="21">
        <f t="shared" si="31"/>
        <v>4.164955962019682E-2</v>
      </c>
      <c r="G202" s="8">
        <v>81.928282773616814</v>
      </c>
      <c r="H202" s="8">
        <v>85.340559671576912</v>
      </c>
      <c r="I202" s="21">
        <f t="shared" si="32"/>
        <v>4.164955962019682E-2</v>
      </c>
      <c r="J202" s="1">
        <v>10</v>
      </c>
      <c r="K202" s="1">
        <v>10</v>
      </c>
      <c r="L202" s="4">
        <f t="shared" si="33"/>
        <v>0</v>
      </c>
      <c r="M202" s="8">
        <v>25</v>
      </c>
      <c r="N202" s="8">
        <v>20</v>
      </c>
      <c r="O202" s="21">
        <f t="shared" si="34"/>
        <v>-0.2</v>
      </c>
      <c r="P202" s="1">
        <v>4</v>
      </c>
      <c r="Q202" s="1">
        <v>4</v>
      </c>
      <c r="R202" s="4">
        <f t="shared" si="35"/>
        <v>0</v>
      </c>
      <c r="S202" s="8">
        <v>4</v>
      </c>
      <c r="T202" s="8">
        <v>4</v>
      </c>
      <c r="U202" s="21">
        <f t="shared" si="36"/>
        <v>0</v>
      </c>
      <c r="V202" s="1">
        <v>0</v>
      </c>
      <c r="W202" s="1">
        <v>0</v>
      </c>
      <c r="X202" s="4" t="e">
        <f t="shared" si="37"/>
        <v>#DIV/0!</v>
      </c>
      <c r="Y202" s="8">
        <v>21</v>
      </c>
      <c r="Z202" s="8">
        <v>16</v>
      </c>
      <c r="AA202" s="21">
        <f t="shared" si="38"/>
        <v>-0.23809523809523808</v>
      </c>
    </row>
    <row r="203" spans="1:27">
      <c r="A203" t="s">
        <v>12</v>
      </c>
      <c r="B203" t="s">
        <v>398</v>
      </c>
      <c r="C203" t="s">
        <v>399</v>
      </c>
      <c r="D203" s="6">
        <v>77.242702702702701</v>
      </c>
      <c r="E203" s="6">
        <v>76.691038798498127</v>
      </c>
      <c r="F203" s="21">
        <f t="shared" si="31"/>
        <v>-7.1419549666440051E-3</v>
      </c>
      <c r="G203" s="8">
        <v>77.242702702702701</v>
      </c>
      <c r="H203" s="8">
        <v>76.691038798498127</v>
      </c>
      <c r="I203" s="21">
        <f t="shared" si="32"/>
        <v>-7.1419549666440051E-3</v>
      </c>
      <c r="J203" s="1">
        <v>4</v>
      </c>
      <c r="K203" s="1">
        <v>15</v>
      </c>
      <c r="L203" s="4">
        <f t="shared" si="33"/>
        <v>2.75</v>
      </c>
      <c r="M203" s="8">
        <v>4</v>
      </c>
      <c r="N203" s="8">
        <v>4</v>
      </c>
      <c r="O203" s="21">
        <f t="shared" si="34"/>
        <v>0</v>
      </c>
      <c r="P203" s="1">
        <v>4</v>
      </c>
      <c r="Q203" s="1">
        <v>4</v>
      </c>
      <c r="R203" s="4">
        <f t="shared" si="35"/>
        <v>0</v>
      </c>
      <c r="S203" s="8">
        <v>20</v>
      </c>
      <c r="T203" s="8">
        <v>30</v>
      </c>
      <c r="U203" s="21">
        <f t="shared" si="36"/>
        <v>0.5</v>
      </c>
      <c r="V203" s="1">
        <v>0</v>
      </c>
      <c r="W203" s="1">
        <v>0</v>
      </c>
      <c r="X203" s="4" t="e">
        <f t="shared" si="37"/>
        <v>#DIV/0!</v>
      </c>
      <c r="Y203" s="8">
        <v>12</v>
      </c>
      <c r="Z203" s="8">
        <v>23</v>
      </c>
      <c r="AA203" s="21">
        <f t="shared" si="38"/>
        <v>0.91666666666666663</v>
      </c>
    </row>
    <row r="204" spans="1:27">
      <c r="A204" t="s">
        <v>12</v>
      </c>
      <c r="B204" t="s">
        <v>400</v>
      </c>
      <c r="C204" t="s">
        <v>401</v>
      </c>
      <c r="D204" s="6">
        <v>255.52263999999997</v>
      </c>
      <c r="E204" s="6">
        <v>256.64350810960423</v>
      </c>
      <c r="F204" s="21">
        <f t="shared" si="31"/>
        <v>4.3865706365755295E-3</v>
      </c>
      <c r="G204" s="8">
        <v>255.52263999999997</v>
      </c>
      <c r="H204" s="8">
        <v>256.64350810960423</v>
      </c>
      <c r="I204" s="21">
        <f t="shared" si="32"/>
        <v>4.3865706365755295E-3</v>
      </c>
      <c r="J204" s="1">
        <v>15</v>
      </c>
      <c r="K204" s="1">
        <v>15</v>
      </c>
      <c r="L204" s="4">
        <f t="shared" si="33"/>
        <v>0</v>
      </c>
      <c r="M204" s="8">
        <v>15</v>
      </c>
      <c r="N204" s="8">
        <v>4</v>
      </c>
      <c r="O204" s="21">
        <f t="shared" si="34"/>
        <v>-0.73333333333333328</v>
      </c>
      <c r="P204" s="1">
        <v>10</v>
      </c>
      <c r="Q204" s="1">
        <v>10</v>
      </c>
      <c r="R204" s="4">
        <f t="shared" si="35"/>
        <v>0</v>
      </c>
      <c r="S204" s="8">
        <v>25</v>
      </c>
      <c r="T204" s="8">
        <v>25</v>
      </c>
      <c r="U204" s="21">
        <f t="shared" si="36"/>
        <v>0</v>
      </c>
      <c r="V204" s="1">
        <v>4</v>
      </c>
      <c r="W204" s="1">
        <v>4</v>
      </c>
      <c r="X204" s="4">
        <f t="shared" si="37"/>
        <v>0</v>
      </c>
      <c r="Y204" s="8">
        <v>23</v>
      </c>
      <c r="Z204" s="8">
        <v>12</v>
      </c>
      <c r="AA204" s="21">
        <f t="shared" si="38"/>
        <v>-0.47826086956521741</v>
      </c>
    </row>
    <row r="205" spans="1:27">
      <c r="A205" t="s">
        <v>12</v>
      </c>
      <c r="B205" t="s">
        <v>404</v>
      </c>
      <c r="C205" t="s">
        <v>405</v>
      </c>
      <c r="D205" s="6">
        <v>566.17879568464718</v>
      </c>
      <c r="E205" s="6">
        <v>568.66237896484915</v>
      </c>
      <c r="F205" s="21">
        <f t="shared" si="31"/>
        <v>4.3865706365755295E-3</v>
      </c>
      <c r="G205" s="8">
        <v>566.17879568464718</v>
      </c>
      <c r="H205" s="8">
        <v>568.66237896484915</v>
      </c>
      <c r="I205" s="21">
        <f t="shared" si="32"/>
        <v>4.3865706365755295E-3</v>
      </c>
      <c r="J205" s="1">
        <v>40</v>
      </c>
      <c r="K205" s="1">
        <v>35</v>
      </c>
      <c r="L205" s="4">
        <f t="shared" si="33"/>
        <v>-0.125</v>
      </c>
      <c r="M205" s="8">
        <v>25</v>
      </c>
      <c r="N205" s="8">
        <v>30</v>
      </c>
      <c r="O205" s="21">
        <f t="shared" si="34"/>
        <v>0.2</v>
      </c>
      <c r="P205" s="1">
        <v>60</v>
      </c>
      <c r="Q205" s="1">
        <v>50</v>
      </c>
      <c r="R205" s="4">
        <f t="shared" si="35"/>
        <v>-0.16666666666666666</v>
      </c>
      <c r="S205" s="8">
        <v>140</v>
      </c>
      <c r="T205" s="8">
        <v>130</v>
      </c>
      <c r="U205" s="21">
        <f t="shared" si="36"/>
        <v>-7.1428571428571425E-2</v>
      </c>
      <c r="V205" s="1">
        <v>20</v>
      </c>
      <c r="W205" s="1">
        <v>15</v>
      </c>
      <c r="X205" s="4">
        <f t="shared" si="37"/>
        <v>-0.25</v>
      </c>
      <c r="Y205" s="8">
        <v>105</v>
      </c>
      <c r="Z205" s="8">
        <v>95</v>
      </c>
      <c r="AA205" s="21">
        <f t="shared" si="38"/>
        <v>-9.5238095238095233E-2</v>
      </c>
    </row>
    <row r="206" spans="1:27">
      <c r="A206" t="s">
        <v>12</v>
      </c>
      <c r="B206" t="s">
        <v>408</v>
      </c>
      <c r="C206" t="s">
        <v>409</v>
      </c>
      <c r="D206" s="6">
        <v>257.19264352653056</v>
      </c>
      <c r="E206" s="6">
        <v>256.9423237163814</v>
      </c>
      <c r="F206" s="21">
        <f t="shared" si="31"/>
        <v>-9.7327748848828654E-4</v>
      </c>
      <c r="G206" s="8">
        <v>257.19264352653056</v>
      </c>
      <c r="H206" s="8">
        <v>256.9423237163814</v>
      </c>
      <c r="I206" s="21">
        <f t="shared" si="32"/>
        <v>-9.7327748848828654E-4</v>
      </c>
      <c r="J206" s="1">
        <v>10</v>
      </c>
      <c r="K206" s="1">
        <v>15</v>
      </c>
      <c r="L206" s="4">
        <f t="shared" si="33"/>
        <v>0.5</v>
      </c>
      <c r="M206" s="8">
        <v>4</v>
      </c>
      <c r="N206" s="8">
        <v>10</v>
      </c>
      <c r="O206" s="21">
        <f t="shared" si="34"/>
        <v>1.5</v>
      </c>
      <c r="P206" s="1">
        <v>35</v>
      </c>
      <c r="Q206" s="1">
        <v>30</v>
      </c>
      <c r="R206" s="4">
        <f t="shared" si="35"/>
        <v>-0.14285714285714285</v>
      </c>
      <c r="S206" s="8">
        <v>50</v>
      </c>
      <c r="T206" s="8">
        <v>45</v>
      </c>
      <c r="U206" s="21">
        <f t="shared" si="36"/>
        <v>-0.1</v>
      </c>
      <c r="V206" s="1">
        <v>4</v>
      </c>
      <c r="W206" s="1">
        <v>4</v>
      </c>
      <c r="X206" s="4">
        <f t="shared" si="37"/>
        <v>0</v>
      </c>
      <c r="Y206" s="8">
        <v>41</v>
      </c>
      <c r="Z206" s="8">
        <v>47</v>
      </c>
      <c r="AA206" s="21">
        <f t="shared" si="38"/>
        <v>0.14634146341463414</v>
      </c>
    </row>
    <row r="207" spans="1:27">
      <c r="A207" t="s">
        <v>12</v>
      </c>
      <c r="B207" t="s">
        <v>410</v>
      </c>
      <c r="C207" t="s">
        <v>411</v>
      </c>
      <c r="D207" s="6">
        <v>1403.7714673561732</v>
      </c>
      <c r="E207" s="6">
        <v>1402.7794027149321</v>
      </c>
      <c r="F207" s="21">
        <f t="shared" si="31"/>
        <v>-7.0671378091870956E-4</v>
      </c>
      <c r="G207" s="8">
        <v>1403.7714673561732</v>
      </c>
      <c r="H207" s="8">
        <v>1402.7794027149321</v>
      </c>
      <c r="I207" s="21">
        <f t="shared" si="32"/>
        <v>-7.0671378091870956E-4</v>
      </c>
      <c r="J207" s="1">
        <v>90</v>
      </c>
      <c r="K207" s="1">
        <v>105</v>
      </c>
      <c r="L207" s="4">
        <f t="shared" si="33"/>
        <v>0.16666666666666666</v>
      </c>
      <c r="M207" s="8">
        <v>165</v>
      </c>
      <c r="N207" s="8">
        <v>125</v>
      </c>
      <c r="O207" s="21">
        <f t="shared" si="34"/>
        <v>-0.24242424242424243</v>
      </c>
      <c r="P207" s="1">
        <v>130</v>
      </c>
      <c r="Q207" s="1">
        <v>145</v>
      </c>
      <c r="R207" s="4">
        <f t="shared" si="35"/>
        <v>0.11538461538461539</v>
      </c>
      <c r="S207" s="8">
        <v>25</v>
      </c>
      <c r="T207" s="8">
        <v>20</v>
      </c>
      <c r="U207" s="21">
        <f t="shared" si="36"/>
        <v>-0.2</v>
      </c>
      <c r="V207" s="1">
        <v>185</v>
      </c>
      <c r="W207" s="1">
        <v>135</v>
      </c>
      <c r="X207" s="4">
        <f t="shared" si="37"/>
        <v>-0.27027027027027029</v>
      </c>
      <c r="Y207" s="8">
        <v>329</v>
      </c>
      <c r="Z207" s="8">
        <v>319</v>
      </c>
      <c r="AA207" s="21">
        <f t="shared" si="38"/>
        <v>-3.0395136778115502E-2</v>
      </c>
    </row>
    <row r="208" spans="1:27">
      <c r="A208" t="s">
        <v>12</v>
      </c>
      <c r="B208" t="s">
        <v>412</v>
      </c>
      <c r="C208" t="s">
        <v>413</v>
      </c>
      <c r="D208" s="6">
        <v>114.92988904386952</v>
      </c>
      <c r="E208" s="6">
        <v>120.21387338582677</v>
      </c>
      <c r="F208" s="21">
        <f t="shared" si="31"/>
        <v>4.5975719509659646E-2</v>
      </c>
      <c r="G208" s="8">
        <v>114.92988904386952</v>
      </c>
      <c r="H208" s="8">
        <v>120.21387338582677</v>
      </c>
      <c r="I208" s="21">
        <f t="shared" si="32"/>
        <v>4.5975719509659646E-2</v>
      </c>
      <c r="J208" s="1">
        <v>6</v>
      </c>
      <c r="K208" s="1">
        <v>1</v>
      </c>
      <c r="L208" s="4">
        <f t="shared" si="33"/>
        <v>-0.83333333333333337</v>
      </c>
      <c r="M208" s="8">
        <v>5</v>
      </c>
      <c r="N208" s="8">
        <v>5</v>
      </c>
      <c r="O208" s="21">
        <f t="shared" si="34"/>
        <v>0</v>
      </c>
      <c r="P208" s="1">
        <v>14</v>
      </c>
      <c r="Q208" s="1">
        <v>10</v>
      </c>
      <c r="R208" s="4">
        <f t="shared" si="35"/>
        <v>-0.2857142857142857</v>
      </c>
      <c r="S208" s="8">
        <v>0</v>
      </c>
      <c r="T208" s="8">
        <v>9</v>
      </c>
      <c r="U208" s="21" t="e">
        <f t="shared" si="36"/>
        <v>#DIV/0!</v>
      </c>
      <c r="V208" s="1">
        <v>4</v>
      </c>
      <c r="W208" s="1">
        <v>5</v>
      </c>
      <c r="X208" s="4">
        <f t="shared" si="37"/>
        <v>0.25</v>
      </c>
      <c r="Y208" s="8">
        <v>25</v>
      </c>
      <c r="Z208" s="8">
        <v>16</v>
      </c>
      <c r="AA208" s="21">
        <f t="shared" si="38"/>
        <v>-0.36</v>
      </c>
    </row>
    <row r="209" spans="1:27">
      <c r="A209" t="s">
        <v>12</v>
      </c>
      <c r="B209" t="s">
        <v>414</v>
      </c>
      <c r="C209" t="s">
        <v>415</v>
      </c>
      <c r="D209" s="6">
        <v>71.372944714527975</v>
      </c>
      <c r="E209" s="6">
        <v>71.557490847457615</v>
      </c>
      <c r="F209" s="21">
        <f t="shared" si="31"/>
        <v>2.5856595054018481E-3</v>
      </c>
      <c r="G209" s="8">
        <v>71.372944714527975</v>
      </c>
      <c r="H209" s="8">
        <v>71.557490847457615</v>
      </c>
      <c r="I209" s="21">
        <f t="shared" si="32"/>
        <v>2.5856595054018481E-3</v>
      </c>
      <c r="J209" s="1">
        <v>4</v>
      </c>
      <c r="K209" s="1">
        <v>4</v>
      </c>
      <c r="L209" s="4">
        <f t="shared" si="33"/>
        <v>0</v>
      </c>
      <c r="M209" s="8">
        <v>10</v>
      </c>
      <c r="N209" s="8">
        <v>15</v>
      </c>
      <c r="O209" s="21">
        <f t="shared" si="34"/>
        <v>0.5</v>
      </c>
      <c r="P209" s="1">
        <v>4</v>
      </c>
      <c r="Q209" s="1">
        <v>4</v>
      </c>
      <c r="R209" s="4">
        <f t="shared" si="35"/>
        <v>0</v>
      </c>
      <c r="S209" s="8">
        <v>15</v>
      </c>
      <c r="T209" s="8">
        <v>10</v>
      </c>
      <c r="U209" s="21">
        <f t="shared" si="36"/>
        <v>-0.33333333333333331</v>
      </c>
      <c r="V209" s="1">
        <v>4</v>
      </c>
      <c r="W209" s="1">
        <v>4</v>
      </c>
      <c r="X209" s="4">
        <f t="shared" si="37"/>
        <v>0</v>
      </c>
      <c r="Y209" s="8">
        <v>9</v>
      </c>
      <c r="Z209" s="8">
        <v>14</v>
      </c>
      <c r="AA209" s="21">
        <f t="shared" si="38"/>
        <v>0.55555555555555558</v>
      </c>
    </row>
    <row r="210" spans="1:27">
      <c r="A210" t="s">
        <v>12</v>
      </c>
      <c r="B210" t="s">
        <v>416</v>
      </c>
      <c r="C210" t="s">
        <v>417</v>
      </c>
      <c r="D210" s="6">
        <v>0</v>
      </c>
      <c r="E210" s="6">
        <v>0</v>
      </c>
      <c r="F210" s="21" t="e">
        <f t="shared" si="31"/>
        <v>#DIV/0!</v>
      </c>
      <c r="G210" s="8">
        <v>0</v>
      </c>
      <c r="H210" s="8">
        <v>0</v>
      </c>
      <c r="I210" s="21" t="e">
        <f t="shared" si="32"/>
        <v>#DIV/0!</v>
      </c>
      <c r="J210" s="1">
        <v>0</v>
      </c>
      <c r="K210" s="1">
        <v>0</v>
      </c>
      <c r="L210" s="4" t="e">
        <f t="shared" si="33"/>
        <v>#DIV/0!</v>
      </c>
      <c r="M210" s="8">
        <v>0</v>
      </c>
      <c r="N210" s="8">
        <v>0</v>
      </c>
      <c r="O210" s="21" t="e">
        <f t="shared" si="34"/>
        <v>#DIV/0!</v>
      </c>
      <c r="P210" s="1">
        <v>0</v>
      </c>
      <c r="Q210" s="1">
        <v>0</v>
      </c>
      <c r="R210" s="4" t="e">
        <f t="shared" si="35"/>
        <v>#DIV/0!</v>
      </c>
      <c r="S210" s="8">
        <v>0</v>
      </c>
      <c r="T210" s="8">
        <v>0</v>
      </c>
      <c r="U210" s="21" t="e">
        <f t="shared" si="36"/>
        <v>#DIV/0!</v>
      </c>
      <c r="V210" s="1">
        <v>0</v>
      </c>
      <c r="W210" s="1">
        <v>0</v>
      </c>
      <c r="X210" s="4" t="e">
        <f t="shared" si="37"/>
        <v>#DIV/0!</v>
      </c>
      <c r="Y210" s="8">
        <v>0</v>
      </c>
      <c r="Z210" s="8">
        <v>0</v>
      </c>
      <c r="AA210" s="21" t="e">
        <f t="shared" si="38"/>
        <v>#DIV/0!</v>
      </c>
    </row>
    <row r="211" spans="1:27">
      <c r="A211" t="s">
        <v>12</v>
      </c>
      <c r="B211" t="s">
        <v>418</v>
      </c>
      <c r="C211" t="s">
        <v>419</v>
      </c>
      <c r="D211" s="6">
        <v>68.784323353293402</v>
      </c>
      <c r="E211" s="6">
        <v>62.439819819819817</v>
      </c>
      <c r="F211" s="21">
        <f t="shared" si="31"/>
        <v>-9.2237638231703403E-2</v>
      </c>
      <c r="G211" s="8">
        <v>68.784323353293402</v>
      </c>
      <c r="H211" s="8">
        <v>62.439819819819817</v>
      </c>
      <c r="I211" s="21">
        <f t="shared" si="32"/>
        <v>-9.2237638231703403E-2</v>
      </c>
      <c r="J211" s="1">
        <v>4</v>
      </c>
      <c r="K211" s="1">
        <v>4</v>
      </c>
      <c r="L211" s="4">
        <f t="shared" si="33"/>
        <v>0</v>
      </c>
      <c r="M211" s="8">
        <v>4</v>
      </c>
      <c r="N211" s="8">
        <v>4</v>
      </c>
      <c r="O211" s="21">
        <f t="shared" si="34"/>
        <v>0</v>
      </c>
      <c r="P211" s="1">
        <v>4</v>
      </c>
      <c r="Q211" s="1">
        <v>4</v>
      </c>
      <c r="R211" s="4">
        <f t="shared" si="35"/>
        <v>0</v>
      </c>
      <c r="S211" s="8">
        <v>4</v>
      </c>
      <c r="T211" s="8">
        <v>4</v>
      </c>
      <c r="U211" s="21">
        <f t="shared" si="36"/>
        <v>0</v>
      </c>
      <c r="V211" s="1">
        <v>0</v>
      </c>
      <c r="W211" s="1">
        <v>0</v>
      </c>
      <c r="X211" s="4" t="e">
        <f t="shared" si="37"/>
        <v>#DIV/0!</v>
      </c>
      <c r="Y211" s="8">
        <v>5</v>
      </c>
      <c r="Z211" s="8">
        <v>5</v>
      </c>
      <c r="AA211" s="21">
        <f t="shared" si="38"/>
        <v>0</v>
      </c>
    </row>
    <row r="212" spans="1:27">
      <c r="A212" t="s">
        <v>12</v>
      </c>
      <c r="B212" t="s">
        <v>420</v>
      </c>
      <c r="C212" t="s">
        <v>421</v>
      </c>
      <c r="D212" s="6">
        <v>561.93775601659752</v>
      </c>
      <c r="E212" s="6">
        <v>564.40273567672307</v>
      </c>
      <c r="F212" s="21">
        <f t="shared" si="31"/>
        <v>4.3865706365755286E-3</v>
      </c>
      <c r="G212" s="8">
        <v>561.93775601659752</v>
      </c>
      <c r="H212" s="8">
        <v>564.40273567672307</v>
      </c>
      <c r="I212" s="21">
        <f t="shared" si="32"/>
        <v>4.3865706365755286E-3</v>
      </c>
      <c r="J212" s="1">
        <v>25</v>
      </c>
      <c r="K212" s="1">
        <v>25</v>
      </c>
      <c r="L212" s="4">
        <f t="shared" si="33"/>
        <v>0</v>
      </c>
      <c r="M212" s="8">
        <v>40</v>
      </c>
      <c r="N212" s="8">
        <v>40</v>
      </c>
      <c r="O212" s="21">
        <f t="shared" si="34"/>
        <v>0</v>
      </c>
      <c r="P212" s="1">
        <v>20</v>
      </c>
      <c r="Q212" s="1">
        <v>25</v>
      </c>
      <c r="R212" s="4">
        <f t="shared" si="35"/>
        <v>0.25</v>
      </c>
      <c r="S212" s="8">
        <v>105</v>
      </c>
      <c r="T212" s="8">
        <v>110</v>
      </c>
      <c r="U212" s="21">
        <f t="shared" si="36"/>
        <v>4.7619047619047616E-2</v>
      </c>
      <c r="V212" s="1">
        <v>10</v>
      </c>
      <c r="W212" s="1">
        <v>10</v>
      </c>
      <c r="X212" s="4">
        <f t="shared" si="37"/>
        <v>0</v>
      </c>
      <c r="Y212" s="8">
        <v>43</v>
      </c>
      <c r="Z212" s="8">
        <v>48</v>
      </c>
      <c r="AA212" s="21">
        <f t="shared" si="38"/>
        <v>0.11627906976744186</v>
      </c>
    </row>
    <row r="213" spans="1:27">
      <c r="A213" t="s">
        <v>12</v>
      </c>
      <c r="B213" t="s">
        <v>422</v>
      </c>
      <c r="C213" t="s">
        <v>423</v>
      </c>
      <c r="D213" s="6">
        <v>67.973578378378377</v>
      </c>
      <c r="E213" s="6">
        <v>67.488114142678342</v>
      </c>
      <c r="F213" s="21">
        <f t="shared" si="31"/>
        <v>-7.1419549666441639E-3</v>
      </c>
      <c r="G213" s="8">
        <v>67.973578378378377</v>
      </c>
      <c r="H213" s="8">
        <v>67.488114142678342</v>
      </c>
      <c r="I213" s="21">
        <f t="shared" si="32"/>
        <v>-7.1419549666441639E-3</v>
      </c>
      <c r="J213" s="1">
        <v>10</v>
      </c>
      <c r="K213" s="1">
        <v>10</v>
      </c>
      <c r="L213" s="4">
        <f t="shared" si="33"/>
        <v>0</v>
      </c>
      <c r="M213" s="8">
        <v>4</v>
      </c>
      <c r="N213" s="8">
        <v>0</v>
      </c>
      <c r="O213" s="21">
        <f t="shared" si="34"/>
        <v>-1</v>
      </c>
      <c r="P213" s="1">
        <v>0</v>
      </c>
      <c r="Q213" s="1">
        <v>0</v>
      </c>
      <c r="R213" s="4" t="e">
        <f t="shared" si="35"/>
        <v>#DIV/0!</v>
      </c>
      <c r="S213" s="8">
        <v>15</v>
      </c>
      <c r="T213" s="8">
        <v>10</v>
      </c>
      <c r="U213" s="21">
        <f t="shared" si="36"/>
        <v>-0.33333333333333331</v>
      </c>
      <c r="V213" s="1">
        <v>4</v>
      </c>
      <c r="W213" s="1">
        <v>4</v>
      </c>
      <c r="X213" s="4">
        <f t="shared" si="37"/>
        <v>0</v>
      </c>
      <c r="Y213" s="8">
        <v>14</v>
      </c>
      <c r="Z213" s="8">
        <v>10</v>
      </c>
      <c r="AA213" s="21">
        <f t="shared" si="38"/>
        <v>-0.2857142857142857</v>
      </c>
    </row>
    <row r="214" spans="1:27">
      <c r="A214" t="s">
        <v>12</v>
      </c>
      <c r="B214" t="s">
        <v>424</v>
      </c>
      <c r="C214" t="s">
        <v>425</v>
      </c>
      <c r="D214" s="6">
        <v>48.663371396269078</v>
      </c>
      <c r="E214" s="6">
        <v>48.789198305084739</v>
      </c>
      <c r="F214" s="21">
        <f t="shared" si="31"/>
        <v>2.5856595054017948E-3</v>
      </c>
      <c r="G214" s="8">
        <v>48.663371396269078</v>
      </c>
      <c r="H214" s="8">
        <v>48.789198305084739</v>
      </c>
      <c r="I214" s="21">
        <f t="shared" si="32"/>
        <v>2.5856595054017948E-3</v>
      </c>
      <c r="J214" s="1">
        <v>10</v>
      </c>
      <c r="K214" s="1">
        <v>10</v>
      </c>
      <c r="L214" s="4">
        <f t="shared" si="33"/>
        <v>0</v>
      </c>
      <c r="M214" s="8">
        <v>4</v>
      </c>
      <c r="N214" s="8">
        <v>4</v>
      </c>
      <c r="O214" s="21">
        <f t="shared" si="34"/>
        <v>0</v>
      </c>
      <c r="P214" s="1">
        <v>0</v>
      </c>
      <c r="Q214" s="1">
        <v>0</v>
      </c>
      <c r="R214" s="4" t="e">
        <f t="shared" si="35"/>
        <v>#DIV/0!</v>
      </c>
      <c r="S214" s="8">
        <v>10</v>
      </c>
      <c r="T214" s="8">
        <v>15</v>
      </c>
      <c r="U214" s="21">
        <f t="shared" si="36"/>
        <v>0.5</v>
      </c>
      <c r="V214" s="1">
        <v>4</v>
      </c>
      <c r="W214" s="1">
        <v>4</v>
      </c>
      <c r="X214" s="4">
        <f t="shared" si="37"/>
        <v>0</v>
      </c>
      <c r="Y214" s="8">
        <v>9</v>
      </c>
      <c r="Z214" s="8">
        <v>9</v>
      </c>
      <c r="AA214" s="21">
        <f t="shared" si="38"/>
        <v>0</v>
      </c>
    </row>
    <row r="215" spans="1:27">
      <c r="A215" t="s">
        <v>12</v>
      </c>
      <c r="B215" t="s">
        <v>406</v>
      </c>
      <c r="C215" t="s">
        <v>407</v>
      </c>
      <c r="D215" s="6">
        <v>550.21344775714022</v>
      </c>
      <c r="E215" s="6">
        <v>539.93263329453703</v>
      </c>
      <c r="F215" s="21">
        <f t="shared" si="31"/>
        <v>-1.8685138475824856E-2</v>
      </c>
      <c r="G215" s="8">
        <v>550.21344775714022</v>
      </c>
      <c r="H215" s="8">
        <v>539.93263329453703</v>
      </c>
      <c r="I215" s="21">
        <f t="shared" si="32"/>
        <v>-1.8685138475824856E-2</v>
      </c>
      <c r="J215" s="1">
        <v>28.639115809706873</v>
      </c>
      <c r="K215" s="1">
        <v>40.003844305622302</v>
      </c>
      <c r="L215" s="4">
        <f t="shared" si="33"/>
        <v>0.39682539682539697</v>
      </c>
      <c r="M215" s="8">
        <v>42.731379144641998</v>
      </c>
      <c r="N215" s="8">
        <v>62.278712157616532</v>
      </c>
      <c r="O215" s="21">
        <f t="shared" si="34"/>
        <v>0.45744680851063835</v>
      </c>
      <c r="P215" s="1">
        <v>43.640557424315233</v>
      </c>
      <c r="Q215" s="1">
        <v>30.912061508889959</v>
      </c>
      <c r="R215" s="4">
        <f t="shared" si="35"/>
        <v>-0.29166666666666663</v>
      </c>
      <c r="S215" s="8">
        <v>25.456991830850555</v>
      </c>
      <c r="T215" s="8">
        <v>36.821720326765977</v>
      </c>
      <c r="U215" s="21">
        <f t="shared" si="36"/>
        <v>0.44642857142857129</v>
      </c>
      <c r="V215" s="1">
        <v>9.0917827967323408</v>
      </c>
      <c r="W215" s="1">
        <v>22.729456991830851</v>
      </c>
      <c r="X215" s="4">
        <f t="shared" si="37"/>
        <v>1.5</v>
      </c>
      <c r="Y215" s="8">
        <v>115.0110523786641</v>
      </c>
      <c r="Z215" s="8">
        <v>133.19461797212878</v>
      </c>
      <c r="AA215" s="21">
        <f t="shared" si="38"/>
        <v>0.15810276679841895</v>
      </c>
    </row>
    <row r="216" spans="1:27">
      <c r="A216" t="s">
        <v>12</v>
      </c>
      <c r="B216" t="s">
        <v>426</v>
      </c>
      <c r="C216" t="s">
        <v>427</v>
      </c>
      <c r="D216" s="6">
        <v>12.358832432432431</v>
      </c>
      <c r="E216" s="6">
        <v>12.2705662077597</v>
      </c>
      <c r="F216" s="21">
        <f t="shared" si="31"/>
        <v>-7.1419549666439427E-3</v>
      </c>
      <c r="G216" s="8">
        <v>12.358832432432431</v>
      </c>
      <c r="H216" s="8">
        <v>12.2705662077597</v>
      </c>
      <c r="I216" s="21">
        <f t="shared" si="32"/>
        <v>-7.1419549666439427E-3</v>
      </c>
      <c r="J216" s="1">
        <v>0</v>
      </c>
      <c r="K216" s="1">
        <v>4</v>
      </c>
      <c r="L216" s="4" t="e">
        <f t="shared" si="33"/>
        <v>#DIV/0!</v>
      </c>
      <c r="M216" s="8">
        <v>0</v>
      </c>
      <c r="N216" s="8">
        <v>4</v>
      </c>
      <c r="O216" s="21" t="e">
        <f t="shared" si="34"/>
        <v>#DIV/0!</v>
      </c>
      <c r="P216" s="1">
        <v>4</v>
      </c>
      <c r="Q216" s="1">
        <v>4</v>
      </c>
      <c r="R216" s="4">
        <f t="shared" si="35"/>
        <v>0</v>
      </c>
      <c r="S216" s="8">
        <v>0</v>
      </c>
      <c r="T216" s="8">
        <v>4</v>
      </c>
      <c r="U216" s="21" t="e">
        <f t="shared" si="36"/>
        <v>#DIV/0!</v>
      </c>
      <c r="V216" s="1">
        <v>0</v>
      </c>
      <c r="W216" s="1">
        <v>0</v>
      </c>
      <c r="X216" s="4" t="e">
        <f t="shared" si="37"/>
        <v>#DIV/0!</v>
      </c>
      <c r="Y216" s="8">
        <v>4</v>
      </c>
      <c r="Z216" s="8">
        <v>12</v>
      </c>
      <c r="AA216" s="21">
        <f t="shared" si="38"/>
        <v>2</v>
      </c>
    </row>
    <row r="217" spans="1:27">
      <c r="A217" t="s">
        <v>12</v>
      </c>
      <c r="B217" t="s">
        <v>428</v>
      </c>
      <c r="C217" t="s">
        <v>429</v>
      </c>
      <c r="D217" s="6">
        <v>112.49346339066338</v>
      </c>
      <c r="E217" s="6">
        <v>109.84158139534883</v>
      </c>
      <c r="F217" s="21">
        <f t="shared" si="31"/>
        <v>-2.3573654107396359E-2</v>
      </c>
      <c r="G217" s="8">
        <v>112.49346339066338</v>
      </c>
      <c r="H217" s="8">
        <v>109.84158139534883</v>
      </c>
      <c r="I217" s="21">
        <f t="shared" si="32"/>
        <v>-2.3573654107396359E-2</v>
      </c>
      <c r="J217" s="1">
        <v>15</v>
      </c>
      <c r="K217" s="1">
        <v>10</v>
      </c>
      <c r="L217" s="4">
        <f t="shared" si="33"/>
        <v>-0.33333333333333331</v>
      </c>
      <c r="M217" s="8">
        <v>10</v>
      </c>
      <c r="N217" s="8">
        <v>10</v>
      </c>
      <c r="O217" s="21">
        <f t="shared" si="34"/>
        <v>0</v>
      </c>
      <c r="P217" s="1">
        <v>4</v>
      </c>
      <c r="Q217" s="1">
        <v>4</v>
      </c>
      <c r="R217" s="4">
        <f t="shared" si="35"/>
        <v>0</v>
      </c>
      <c r="S217" s="8">
        <v>20</v>
      </c>
      <c r="T217" s="8">
        <v>10</v>
      </c>
      <c r="U217" s="21">
        <f t="shared" si="36"/>
        <v>-0.5</v>
      </c>
      <c r="V217" s="1">
        <v>4</v>
      </c>
      <c r="W217" s="1">
        <v>4</v>
      </c>
      <c r="X217" s="4">
        <f t="shared" si="37"/>
        <v>0</v>
      </c>
      <c r="Y217" s="8">
        <v>29</v>
      </c>
      <c r="Z217" s="8">
        <v>24</v>
      </c>
      <c r="AA217" s="21">
        <f t="shared" si="38"/>
        <v>-0.17241379310344829</v>
      </c>
    </row>
    <row r="218" spans="1:27">
      <c r="A218" t="s">
        <v>12</v>
      </c>
      <c r="B218" t="s">
        <v>430</v>
      </c>
      <c r="C218" t="s">
        <v>431</v>
      </c>
      <c r="D218" s="6">
        <v>219.36927567567565</v>
      </c>
      <c r="E218" s="6">
        <v>217.80255018773468</v>
      </c>
      <c r="F218" s="21">
        <f t="shared" si="31"/>
        <v>-7.1419549666439201E-3</v>
      </c>
      <c r="G218" s="8">
        <v>219.36927567567565</v>
      </c>
      <c r="H218" s="8">
        <v>217.80255018773468</v>
      </c>
      <c r="I218" s="21">
        <f t="shared" si="32"/>
        <v>-7.1419549666439201E-3</v>
      </c>
      <c r="J218" s="1">
        <v>10</v>
      </c>
      <c r="K218" s="1">
        <v>10</v>
      </c>
      <c r="L218" s="4">
        <f t="shared" si="33"/>
        <v>0</v>
      </c>
      <c r="M218" s="8">
        <v>20</v>
      </c>
      <c r="N218" s="8">
        <v>15</v>
      </c>
      <c r="O218" s="21">
        <f t="shared" si="34"/>
        <v>-0.25</v>
      </c>
      <c r="P218" s="1">
        <v>15</v>
      </c>
      <c r="Q218" s="1">
        <v>15</v>
      </c>
      <c r="R218" s="4">
        <f t="shared" si="35"/>
        <v>0</v>
      </c>
      <c r="S218" s="8">
        <v>45</v>
      </c>
      <c r="T218" s="8">
        <v>40</v>
      </c>
      <c r="U218" s="21">
        <f t="shared" si="36"/>
        <v>-0.1111111111111111</v>
      </c>
      <c r="V218" s="1">
        <v>0</v>
      </c>
      <c r="W218" s="1">
        <v>0</v>
      </c>
      <c r="X218" s="4" t="e">
        <f t="shared" si="37"/>
        <v>#DIV/0!</v>
      </c>
      <c r="Y218" s="8">
        <v>45</v>
      </c>
      <c r="Z218" s="8">
        <v>40</v>
      </c>
      <c r="AA218" s="21">
        <f t="shared" si="38"/>
        <v>-0.1111111111111111</v>
      </c>
    </row>
    <row r="219" spans="1:27">
      <c r="A219" t="s">
        <v>12</v>
      </c>
      <c r="B219" t="s">
        <v>432</v>
      </c>
      <c r="C219" t="s">
        <v>433</v>
      </c>
      <c r="D219" s="6">
        <v>53.619110240963856</v>
      </c>
      <c r="E219" s="6">
        <v>52.020479999999999</v>
      </c>
      <c r="F219" s="21">
        <f t="shared" si="31"/>
        <v>-2.9814561147688302E-2</v>
      </c>
      <c r="G219" s="8">
        <v>53.619110240963856</v>
      </c>
      <c r="H219" s="8">
        <v>52.020479999999999</v>
      </c>
      <c r="I219" s="21">
        <f t="shared" si="32"/>
        <v>-2.9814561147688302E-2</v>
      </c>
      <c r="J219" s="1">
        <v>4</v>
      </c>
      <c r="K219" s="1">
        <v>4</v>
      </c>
      <c r="L219" s="4">
        <f t="shared" si="33"/>
        <v>0</v>
      </c>
      <c r="M219" s="8">
        <v>10</v>
      </c>
      <c r="N219" s="8">
        <v>10</v>
      </c>
      <c r="O219" s="21">
        <f t="shared" si="34"/>
        <v>0</v>
      </c>
      <c r="P219" s="1">
        <v>4</v>
      </c>
      <c r="Q219" s="1">
        <v>4</v>
      </c>
      <c r="R219" s="4">
        <f t="shared" si="35"/>
        <v>0</v>
      </c>
      <c r="S219" s="8">
        <v>4</v>
      </c>
      <c r="T219" s="8">
        <v>4</v>
      </c>
      <c r="U219" s="21">
        <f t="shared" si="36"/>
        <v>0</v>
      </c>
      <c r="V219" s="1">
        <v>4</v>
      </c>
      <c r="W219" s="1">
        <v>4</v>
      </c>
      <c r="X219" s="4">
        <f t="shared" si="37"/>
        <v>0</v>
      </c>
      <c r="Y219" s="8">
        <v>11</v>
      </c>
      <c r="Z219" s="8">
        <v>11</v>
      </c>
      <c r="AA219" s="21">
        <f t="shared" si="38"/>
        <v>0</v>
      </c>
    </row>
    <row r="220" spans="1:27">
      <c r="A220" t="s">
        <v>12</v>
      </c>
      <c r="B220" t="s">
        <v>434</v>
      </c>
      <c r="C220" t="s">
        <v>435</v>
      </c>
      <c r="D220" s="6">
        <v>103.19149518072288</v>
      </c>
      <c r="E220" s="6">
        <v>100.11488603773584</v>
      </c>
      <c r="F220" s="21">
        <f t="shared" si="31"/>
        <v>-2.981456114768824E-2</v>
      </c>
      <c r="G220" s="8">
        <v>103.19149518072288</v>
      </c>
      <c r="H220" s="8">
        <v>100.11488603773584</v>
      </c>
      <c r="I220" s="21">
        <f t="shared" si="32"/>
        <v>-2.981456114768824E-2</v>
      </c>
      <c r="J220" s="1">
        <v>10</v>
      </c>
      <c r="K220" s="1">
        <v>10</v>
      </c>
      <c r="L220" s="4">
        <f t="shared" si="33"/>
        <v>0</v>
      </c>
      <c r="M220" s="8">
        <v>4</v>
      </c>
      <c r="N220" s="8">
        <v>15</v>
      </c>
      <c r="O220" s="21">
        <f t="shared" si="34"/>
        <v>2.75</v>
      </c>
      <c r="P220" s="1">
        <v>4</v>
      </c>
      <c r="Q220" s="1">
        <v>4</v>
      </c>
      <c r="R220" s="4">
        <f t="shared" si="35"/>
        <v>0</v>
      </c>
      <c r="S220" s="8">
        <v>4</v>
      </c>
      <c r="T220" s="8">
        <v>4</v>
      </c>
      <c r="U220" s="21">
        <f t="shared" si="36"/>
        <v>0</v>
      </c>
      <c r="V220" s="1">
        <v>0</v>
      </c>
      <c r="W220" s="1">
        <v>0</v>
      </c>
      <c r="X220" s="4" t="e">
        <f t="shared" si="37"/>
        <v>#DIV/0!</v>
      </c>
      <c r="Y220" s="8">
        <v>13</v>
      </c>
      <c r="Z220" s="8">
        <v>24</v>
      </c>
      <c r="AA220" s="21">
        <f t="shared" si="38"/>
        <v>0.84615384615384615</v>
      </c>
    </row>
    <row r="221" spans="1:27">
      <c r="A221" t="s">
        <v>12</v>
      </c>
      <c r="B221" t="s">
        <v>440</v>
      </c>
      <c r="C221" t="s">
        <v>441</v>
      </c>
      <c r="D221" s="6">
        <v>3.0897081081081077</v>
      </c>
      <c r="E221" s="6">
        <v>3.0676415519399249</v>
      </c>
      <c r="F221" s="21">
        <f t="shared" si="31"/>
        <v>-7.1419549666439427E-3</v>
      </c>
      <c r="G221" s="8">
        <v>3.0897081081081077</v>
      </c>
      <c r="H221" s="8">
        <v>3.0676415519399249</v>
      </c>
      <c r="I221" s="21">
        <f t="shared" si="32"/>
        <v>-7.1419549666439427E-3</v>
      </c>
      <c r="J221" s="1">
        <v>0</v>
      </c>
      <c r="K221" s="1">
        <v>0</v>
      </c>
      <c r="L221" s="4" t="e">
        <f t="shared" si="33"/>
        <v>#DIV/0!</v>
      </c>
      <c r="M221" s="8">
        <v>0</v>
      </c>
      <c r="N221" s="8">
        <v>0</v>
      </c>
      <c r="O221" s="21" t="e">
        <f t="shared" si="34"/>
        <v>#DIV/0!</v>
      </c>
      <c r="P221" s="1">
        <v>0</v>
      </c>
      <c r="Q221" s="1">
        <v>0</v>
      </c>
      <c r="R221" s="4" t="e">
        <f t="shared" si="35"/>
        <v>#DIV/0!</v>
      </c>
      <c r="S221" s="8">
        <v>0</v>
      </c>
      <c r="T221" s="8">
        <v>0</v>
      </c>
      <c r="U221" s="21" t="e">
        <f t="shared" si="36"/>
        <v>#DIV/0!</v>
      </c>
      <c r="V221" s="1">
        <v>0</v>
      </c>
      <c r="W221" s="1">
        <v>0</v>
      </c>
      <c r="X221" s="4" t="e">
        <f t="shared" si="37"/>
        <v>#DIV/0!</v>
      </c>
      <c r="Y221" s="8">
        <v>0</v>
      </c>
      <c r="Z221" s="8">
        <v>0</v>
      </c>
      <c r="AA221" s="21" t="e">
        <f t="shared" si="38"/>
        <v>#DIV/0!</v>
      </c>
    </row>
    <row r="222" spans="1:27">
      <c r="A222" t="s">
        <v>12</v>
      </c>
      <c r="B222" t="s">
        <v>438</v>
      </c>
      <c r="C222" t="s">
        <v>439</v>
      </c>
      <c r="D222" s="6">
        <v>233.25718174273857</v>
      </c>
      <c r="E222" s="6">
        <v>234.2803808469416</v>
      </c>
      <c r="F222" s="21">
        <f t="shared" si="31"/>
        <v>4.3865706365754072E-3</v>
      </c>
      <c r="G222" s="8">
        <v>233.25718174273857</v>
      </c>
      <c r="H222" s="8">
        <v>234.2803808469416</v>
      </c>
      <c r="I222" s="21">
        <f t="shared" si="32"/>
        <v>4.3865706365754072E-3</v>
      </c>
      <c r="J222" s="1">
        <v>25</v>
      </c>
      <c r="K222" s="1">
        <v>20</v>
      </c>
      <c r="L222" s="4">
        <f t="shared" si="33"/>
        <v>-0.2</v>
      </c>
      <c r="M222" s="8">
        <v>10</v>
      </c>
      <c r="N222" s="8">
        <v>10</v>
      </c>
      <c r="O222" s="21">
        <f t="shared" si="34"/>
        <v>0</v>
      </c>
      <c r="P222" s="1">
        <v>15</v>
      </c>
      <c r="Q222" s="1">
        <v>15</v>
      </c>
      <c r="R222" s="4">
        <f t="shared" si="35"/>
        <v>0</v>
      </c>
      <c r="S222" s="8">
        <v>55</v>
      </c>
      <c r="T222" s="8">
        <v>55</v>
      </c>
      <c r="U222" s="21">
        <f t="shared" si="36"/>
        <v>0</v>
      </c>
      <c r="V222" s="1">
        <v>4</v>
      </c>
      <c r="W222" s="1">
        <v>4</v>
      </c>
      <c r="X222" s="4">
        <f t="shared" si="37"/>
        <v>0</v>
      </c>
      <c r="Y222" s="8">
        <v>30</v>
      </c>
      <c r="Z222" s="8">
        <v>25</v>
      </c>
      <c r="AA222" s="21">
        <f t="shared" si="38"/>
        <v>-0.16666666666666666</v>
      </c>
    </row>
    <row r="223" spans="1:27">
      <c r="A223" t="s">
        <v>12</v>
      </c>
      <c r="B223" t="s">
        <v>442</v>
      </c>
      <c r="C223" t="s">
        <v>443</v>
      </c>
      <c r="D223" s="6">
        <v>120.74986437346436</v>
      </c>
      <c r="E223" s="6">
        <v>117.90334883720929</v>
      </c>
      <c r="F223" s="21">
        <f t="shared" si="31"/>
        <v>-2.3573654107396338E-2</v>
      </c>
      <c r="G223" s="8">
        <v>120.74986437346436</v>
      </c>
      <c r="H223" s="8">
        <v>117.90334883720929</v>
      </c>
      <c r="I223" s="21">
        <f t="shared" si="32"/>
        <v>-2.3573654107396338E-2</v>
      </c>
      <c r="J223" s="1">
        <v>10</v>
      </c>
      <c r="K223" s="1">
        <v>10</v>
      </c>
      <c r="L223" s="4">
        <f t="shared" si="33"/>
        <v>0</v>
      </c>
      <c r="M223" s="8">
        <v>4</v>
      </c>
      <c r="N223" s="8">
        <v>4</v>
      </c>
      <c r="O223" s="21">
        <f t="shared" si="34"/>
        <v>0</v>
      </c>
      <c r="P223" s="1">
        <v>15</v>
      </c>
      <c r="Q223" s="1">
        <v>4</v>
      </c>
      <c r="R223" s="4">
        <f t="shared" si="35"/>
        <v>-0.73333333333333328</v>
      </c>
      <c r="S223" s="8">
        <v>30</v>
      </c>
      <c r="T223" s="8">
        <v>25</v>
      </c>
      <c r="U223" s="21">
        <f t="shared" si="36"/>
        <v>-0.16666666666666666</v>
      </c>
      <c r="V223" s="1">
        <v>4</v>
      </c>
      <c r="W223" s="1">
        <v>4</v>
      </c>
      <c r="X223" s="4">
        <f t="shared" si="37"/>
        <v>0</v>
      </c>
      <c r="Y223" s="8">
        <v>28</v>
      </c>
      <c r="Z223" s="8">
        <v>17</v>
      </c>
      <c r="AA223" s="21">
        <f t="shared" si="38"/>
        <v>-0.39285714285714285</v>
      </c>
    </row>
    <row r="224" spans="1:27">
      <c r="A224" t="s">
        <v>12</v>
      </c>
      <c r="B224" t="s">
        <v>444</v>
      </c>
      <c r="C224" t="s">
        <v>445</v>
      </c>
      <c r="D224" s="6">
        <v>3404.9928628072958</v>
      </c>
      <c r="E224" s="6">
        <v>3451.7854689564069</v>
      </c>
      <c r="F224" s="21">
        <f t="shared" si="31"/>
        <v>1.374235072860985E-2</v>
      </c>
      <c r="G224" s="8">
        <v>3404.9928628072958</v>
      </c>
      <c r="H224" s="8">
        <v>3451.7854689564069</v>
      </c>
      <c r="I224" s="21">
        <f t="shared" si="32"/>
        <v>1.374235072860985E-2</v>
      </c>
      <c r="J224" s="1">
        <v>234</v>
      </c>
      <c r="K224" s="1">
        <v>318</v>
      </c>
      <c r="L224" s="4">
        <f t="shared" si="33"/>
        <v>0.35897435897435898</v>
      </c>
      <c r="M224" s="8">
        <v>261</v>
      </c>
      <c r="N224" s="8">
        <v>300</v>
      </c>
      <c r="O224" s="21">
        <f t="shared" si="34"/>
        <v>0.14942528735632185</v>
      </c>
      <c r="P224" s="1">
        <v>233</v>
      </c>
      <c r="Q224" s="1">
        <v>239</v>
      </c>
      <c r="R224" s="4">
        <f t="shared" si="35"/>
        <v>2.575107296137339E-2</v>
      </c>
      <c r="S224" s="8">
        <v>167</v>
      </c>
      <c r="T224" s="8">
        <v>171</v>
      </c>
      <c r="U224" s="21">
        <f t="shared" si="36"/>
        <v>2.3952095808383235E-2</v>
      </c>
      <c r="V224" s="1">
        <v>274</v>
      </c>
      <c r="W224" s="1">
        <v>319</v>
      </c>
      <c r="X224" s="4">
        <f t="shared" si="37"/>
        <v>0.16423357664233576</v>
      </c>
      <c r="Y224" s="8">
        <v>677</v>
      </c>
      <c r="Z224" s="8">
        <v>806</v>
      </c>
      <c r="AA224" s="21">
        <f t="shared" si="38"/>
        <v>0.19054652880354506</v>
      </c>
    </row>
    <row r="225" spans="1:27">
      <c r="A225" t="s">
        <v>12</v>
      </c>
      <c r="B225" t="s">
        <v>446</v>
      </c>
      <c r="C225" t="s">
        <v>447</v>
      </c>
      <c r="D225" s="6">
        <v>670.94964229779941</v>
      </c>
      <c r="E225" s="6">
        <v>674.21482568807335</v>
      </c>
      <c r="F225" s="21">
        <f t="shared" si="31"/>
        <v>4.8665103674422842E-3</v>
      </c>
      <c r="G225" s="8">
        <v>670.94964229779941</v>
      </c>
      <c r="H225" s="8">
        <v>674.21482568807335</v>
      </c>
      <c r="I225" s="21">
        <f t="shared" si="32"/>
        <v>4.8665103674422842E-3</v>
      </c>
      <c r="J225" s="1">
        <v>15</v>
      </c>
      <c r="K225" s="1">
        <v>30</v>
      </c>
      <c r="L225" s="4">
        <f t="shared" si="33"/>
        <v>1</v>
      </c>
      <c r="M225" s="8">
        <v>35</v>
      </c>
      <c r="N225" s="8">
        <v>35</v>
      </c>
      <c r="O225" s="21">
        <f t="shared" si="34"/>
        <v>0</v>
      </c>
      <c r="P225" s="1">
        <v>60</v>
      </c>
      <c r="Q225" s="1">
        <v>50</v>
      </c>
      <c r="R225" s="4">
        <f t="shared" si="35"/>
        <v>-0.16666666666666666</v>
      </c>
      <c r="S225" s="8">
        <v>95</v>
      </c>
      <c r="T225" s="8">
        <v>80</v>
      </c>
      <c r="U225" s="21">
        <f t="shared" si="36"/>
        <v>-0.15789473684210525</v>
      </c>
      <c r="V225" s="1">
        <v>4</v>
      </c>
      <c r="W225" s="1">
        <v>15</v>
      </c>
      <c r="X225" s="4">
        <f t="shared" si="37"/>
        <v>2.75</v>
      </c>
      <c r="Y225" s="8">
        <v>103</v>
      </c>
      <c r="Z225" s="8">
        <v>108</v>
      </c>
      <c r="AA225" s="21">
        <f t="shared" si="38"/>
        <v>4.8543689320388349E-2</v>
      </c>
    </row>
    <row r="226" spans="1:27">
      <c r="A226" t="s">
        <v>12</v>
      </c>
      <c r="B226" t="s">
        <v>450</v>
      </c>
      <c r="C226" t="s">
        <v>451</v>
      </c>
      <c r="D226" s="6">
        <v>382.8185216506501</v>
      </c>
      <c r="E226" s="6">
        <v>383.80835999999994</v>
      </c>
      <c r="F226" s="21">
        <f t="shared" si="31"/>
        <v>2.5856595054017228E-3</v>
      </c>
      <c r="G226" s="8">
        <v>382.8185216506501</v>
      </c>
      <c r="H226" s="8">
        <v>383.80835999999994</v>
      </c>
      <c r="I226" s="21">
        <f t="shared" si="32"/>
        <v>2.5856595054017228E-3</v>
      </c>
      <c r="J226" s="1">
        <v>40</v>
      </c>
      <c r="K226" s="1">
        <v>40</v>
      </c>
      <c r="L226" s="4">
        <f t="shared" si="33"/>
        <v>0</v>
      </c>
      <c r="M226" s="8">
        <v>20</v>
      </c>
      <c r="N226" s="8">
        <v>15</v>
      </c>
      <c r="O226" s="21">
        <f t="shared" si="34"/>
        <v>-0.25</v>
      </c>
      <c r="P226" s="1">
        <v>15</v>
      </c>
      <c r="Q226" s="1">
        <v>4</v>
      </c>
      <c r="R226" s="4">
        <f t="shared" si="35"/>
        <v>-0.73333333333333328</v>
      </c>
      <c r="S226" s="8">
        <v>75</v>
      </c>
      <c r="T226" s="8">
        <v>70</v>
      </c>
      <c r="U226" s="21">
        <f t="shared" si="36"/>
        <v>-6.6666666666666666E-2</v>
      </c>
      <c r="V226" s="1">
        <v>4</v>
      </c>
      <c r="W226" s="1">
        <v>4</v>
      </c>
      <c r="X226" s="4">
        <f t="shared" si="37"/>
        <v>0</v>
      </c>
      <c r="Y226" s="8">
        <v>75</v>
      </c>
      <c r="Z226" s="8">
        <v>59</v>
      </c>
      <c r="AA226" s="21">
        <f t="shared" si="38"/>
        <v>-0.21333333333333335</v>
      </c>
    </row>
    <row r="227" spans="1:27">
      <c r="A227" t="s">
        <v>12</v>
      </c>
      <c r="B227" t="s">
        <v>452</v>
      </c>
      <c r="C227" t="s">
        <v>453</v>
      </c>
      <c r="D227" s="6">
        <v>396.87682894290555</v>
      </c>
      <c r="E227" s="6">
        <v>397.90301728813552</v>
      </c>
      <c r="F227" s="21">
        <f t="shared" si="31"/>
        <v>2.5856595054018516E-3</v>
      </c>
      <c r="G227" s="8">
        <v>396.87682894290555</v>
      </c>
      <c r="H227" s="8">
        <v>397.90301728813552</v>
      </c>
      <c r="I227" s="21">
        <f t="shared" si="32"/>
        <v>2.5856595054018516E-3</v>
      </c>
      <c r="J227" s="1">
        <v>25</v>
      </c>
      <c r="K227" s="1">
        <v>15</v>
      </c>
      <c r="L227" s="4">
        <f t="shared" si="33"/>
        <v>-0.4</v>
      </c>
      <c r="M227" s="8">
        <v>20</v>
      </c>
      <c r="N227" s="8">
        <v>25</v>
      </c>
      <c r="O227" s="21">
        <f t="shared" si="34"/>
        <v>0.25</v>
      </c>
      <c r="P227" s="1">
        <v>25</v>
      </c>
      <c r="Q227" s="1">
        <v>30</v>
      </c>
      <c r="R227" s="4">
        <f t="shared" si="35"/>
        <v>0.2</v>
      </c>
      <c r="S227" s="8">
        <v>80</v>
      </c>
      <c r="T227" s="8">
        <v>80</v>
      </c>
      <c r="U227" s="21">
        <f t="shared" si="36"/>
        <v>0</v>
      </c>
      <c r="V227" s="1">
        <v>4</v>
      </c>
      <c r="W227" s="1">
        <v>4</v>
      </c>
      <c r="X227" s="4">
        <f t="shared" si="37"/>
        <v>0</v>
      </c>
      <c r="Y227" s="8">
        <v>69</v>
      </c>
      <c r="Z227" s="8">
        <v>69</v>
      </c>
      <c r="AA227" s="21">
        <f t="shared" si="38"/>
        <v>0</v>
      </c>
    </row>
    <row r="228" spans="1:27">
      <c r="A228" t="s">
        <v>12</v>
      </c>
      <c r="B228" t="s">
        <v>454</v>
      </c>
      <c r="C228" t="s">
        <v>455</v>
      </c>
      <c r="D228" s="6">
        <v>334.155150254381</v>
      </c>
      <c r="E228" s="6">
        <v>335.01916169491523</v>
      </c>
      <c r="F228" s="21">
        <f t="shared" si="31"/>
        <v>2.5856595054018611E-3</v>
      </c>
      <c r="G228" s="8">
        <v>334.155150254381</v>
      </c>
      <c r="H228" s="8">
        <v>335.01916169491523</v>
      </c>
      <c r="I228" s="21">
        <f t="shared" si="32"/>
        <v>2.5856595054018611E-3</v>
      </c>
      <c r="J228" s="1">
        <v>30</v>
      </c>
      <c r="K228" s="1">
        <v>30</v>
      </c>
      <c r="L228" s="4">
        <f t="shared" si="33"/>
        <v>0</v>
      </c>
      <c r="M228" s="8">
        <v>20</v>
      </c>
      <c r="N228" s="8">
        <v>20</v>
      </c>
      <c r="O228" s="21">
        <f t="shared" si="34"/>
        <v>0</v>
      </c>
      <c r="P228" s="1">
        <v>10</v>
      </c>
      <c r="Q228" s="1">
        <v>15</v>
      </c>
      <c r="R228" s="4">
        <f t="shared" si="35"/>
        <v>0.5</v>
      </c>
      <c r="S228" s="8">
        <v>65</v>
      </c>
      <c r="T228" s="8">
        <v>65</v>
      </c>
      <c r="U228" s="21">
        <f t="shared" si="36"/>
        <v>0</v>
      </c>
      <c r="V228" s="1">
        <v>0</v>
      </c>
      <c r="W228" s="1">
        <v>0</v>
      </c>
      <c r="X228" s="4" t="e">
        <f t="shared" si="37"/>
        <v>#DIV/0!</v>
      </c>
      <c r="Y228" s="8">
        <v>60</v>
      </c>
      <c r="Z228" s="8">
        <v>65</v>
      </c>
      <c r="AA228" s="21">
        <f t="shared" si="38"/>
        <v>8.3333333333333329E-2</v>
      </c>
    </row>
    <row r="229" spans="1:27">
      <c r="A229" t="s">
        <v>12</v>
      </c>
      <c r="B229" t="s">
        <v>456</v>
      </c>
      <c r="C229" t="s">
        <v>457</v>
      </c>
      <c r="D229" s="6">
        <v>73.730729922835096</v>
      </c>
      <c r="E229" s="6">
        <v>74.089541284403666</v>
      </c>
      <c r="F229" s="21">
        <f t="shared" si="31"/>
        <v>4.8665103674423648E-3</v>
      </c>
      <c r="G229" s="8">
        <v>73.730729922835096</v>
      </c>
      <c r="H229" s="8">
        <v>74.089541284403666</v>
      </c>
      <c r="I229" s="21">
        <f t="shared" si="32"/>
        <v>4.8665103674423648E-3</v>
      </c>
      <c r="J229" s="1">
        <v>4</v>
      </c>
      <c r="K229" s="1">
        <v>4</v>
      </c>
      <c r="L229" s="4">
        <f t="shared" si="33"/>
        <v>0</v>
      </c>
      <c r="M229" s="8">
        <v>15</v>
      </c>
      <c r="N229" s="8">
        <v>10</v>
      </c>
      <c r="O229" s="21">
        <f t="shared" si="34"/>
        <v>-0.33333333333333331</v>
      </c>
      <c r="P229" s="1">
        <v>4</v>
      </c>
      <c r="Q229" s="1">
        <v>4</v>
      </c>
      <c r="R229" s="4">
        <f t="shared" si="35"/>
        <v>0</v>
      </c>
      <c r="S229" s="8">
        <v>15</v>
      </c>
      <c r="T229" s="8">
        <v>15</v>
      </c>
      <c r="U229" s="21">
        <f t="shared" si="36"/>
        <v>0</v>
      </c>
      <c r="V229" s="1">
        <v>0</v>
      </c>
      <c r="W229" s="1">
        <v>0</v>
      </c>
      <c r="X229" s="4" t="e">
        <f t="shared" si="37"/>
        <v>#DIV/0!</v>
      </c>
      <c r="Y229" s="8">
        <v>23</v>
      </c>
      <c r="Z229" s="8">
        <v>18</v>
      </c>
      <c r="AA229" s="21">
        <f t="shared" si="38"/>
        <v>-0.21739130434782608</v>
      </c>
    </row>
    <row r="230" spans="1:27">
      <c r="A230" t="s">
        <v>12</v>
      </c>
      <c r="B230" t="s">
        <v>458</v>
      </c>
      <c r="C230" t="s">
        <v>459</v>
      </c>
      <c r="D230" s="6">
        <v>160.66455453007973</v>
      </c>
      <c r="E230" s="6">
        <v>167.35616247283264</v>
      </c>
      <c r="F230" s="21">
        <f t="shared" si="31"/>
        <v>4.1649559620196765E-2</v>
      </c>
      <c r="G230" s="8">
        <v>160.66455453007973</v>
      </c>
      <c r="H230" s="8">
        <v>167.35616247283264</v>
      </c>
      <c r="I230" s="21">
        <f t="shared" si="32"/>
        <v>4.1649559620196765E-2</v>
      </c>
      <c r="J230" s="1">
        <v>35</v>
      </c>
      <c r="K230" s="1">
        <v>35</v>
      </c>
      <c r="L230" s="4">
        <f t="shared" si="33"/>
        <v>0</v>
      </c>
      <c r="M230" s="8">
        <v>10</v>
      </c>
      <c r="N230" s="8">
        <v>10</v>
      </c>
      <c r="O230" s="21">
        <f t="shared" si="34"/>
        <v>0</v>
      </c>
      <c r="P230" s="1">
        <v>15</v>
      </c>
      <c r="Q230" s="1">
        <v>10</v>
      </c>
      <c r="R230" s="4">
        <f t="shared" si="35"/>
        <v>-0.33333333333333331</v>
      </c>
      <c r="S230" s="8">
        <v>15</v>
      </c>
      <c r="T230" s="8">
        <v>15</v>
      </c>
      <c r="U230" s="21">
        <f t="shared" si="36"/>
        <v>0</v>
      </c>
      <c r="V230" s="1">
        <v>0</v>
      </c>
      <c r="W230" s="1">
        <v>4</v>
      </c>
      <c r="X230" s="4" t="e">
        <f t="shared" si="37"/>
        <v>#DIV/0!</v>
      </c>
      <c r="Y230" s="8">
        <v>56</v>
      </c>
      <c r="Z230" s="8">
        <v>51</v>
      </c>
      <c r="AA230" s="21">
        <f t="shared" si="38"/>
        <v>-8.9285714285714288E-2</v>
      </c>
    </row>
    <row r="231" spans="1:27">
      <c r="A231" t="s">
        <v>12</v>
      </c>
      <c r="B231" t="s">
        <v>460</v>
      </c>
      <c r="C231" t="s">
        <v>461</v>
      </c>
      <c r="D231" s="6">
        <v>7.1480361581920899</v>
      </c>
      <c r="E231" s="6">
        <v>6.7407352775164622</v>
      </c>
      <c r="F231" s="21">
        <f t="shared" si="31"/>
        <v>-5.6980808667124024E-2</v>
      </c>
      <c r="G231" s="8">
        <v>7.1480361581920899</v>
      </c>
      <c r="H231" s="8">
        <v>6.7407352775164622</v>
      </c>
      <c r="I231" s="21">
        <f t="shared" si="32"/>
        <v>-5.6980808667124024E-2</v>
      </c>
      <c r="J231" s="1">
        <v>0</v>
      </c>
      <c r="K231" s="1">
        <v>0</v>
      </c>
      <c r="L231" s="4" t="e">
        <f t="shared" si="33"/>
        <v>#DIV/0!</v>
      </c>
      <c r="M231" s="8">
        <v>0</v>
      </c>
      <c r="N231" s="8">
        <v>0</v>
      </c>
      <c r="O231" s="21" t="e">
        <f t="shared" si="34"/>
        <v>#DIV/0!</v>
      </c>
      <c r="P231" s="1">
        <v>4</v>
      </c>
      <c r="Q231" s="1">
        <v>4</v>
      </c>
      <c r="R231" s="4">
        <f t="shared" si="35"/>
        <v>0</v>
      </c>
      <c r="S231" s="8">
        <v>4</v>
      </c>
      <c r="T231" s="8">
        <v>4</v>
      </c>
      <c r="U231" s="21">
        <f t="shared" si="36"/>
        <v>0</v>
      </c>
      <c r="V231" s="1">
        <v>0</v>
      </c>
      <c r="W231" s="1">
        <v>0</v>
      </c>
      <c r="X231" s="4" t="e">
        <f t="shared" si="37"/>
        <v>#DIV/0!</v>
      </c>
      <c r="Y231" s="8">
        <v>4</v>
      </c>
      <c r="Z231" s="8">
        <v>4</v>
      </c>
      <c r="AA231" s="21">
        <f t="shared" si="38"/>
        <v>0</v>
      </c>
    </row>
    <row r="232" spans="1:27">
      <c r="A232" t="s">
        <v>12</v>
      </c>
      <c r="B232" t="s">
        <v>306</v>
      </c>
      <c r="C232" t="s">
        <v>307</v>
      </c>
      <c r="D232" s="6">
        <v>51.554550593555682</v>
      </c>
      <c r="E232" s="6">
        <v>51.68785310734463</v>
      </c>
      <c r="F232" s="21">
        <f t="shared" si="31"/>
        <v>2.5856595054018507E-3</v>
      </c>
      <c r="G232" s="8">
        <v>51.554550593555682</v>
      </c>
      <c r="H232" s="8">
        <v>51.68785310734463</v>
      </c>
      <c r="I232" s="21">
        <f t="shared" si="32"/>
        <v>2.5856595054018507E-3</v>
      </c>
      <c r="J232" s="1">
        <v>0</v>
      </c>
      <c r="K232" s="1">
        <v>1.5</v>
      </c>
      <c r="L232" s="4" t="e">
        <f t="shared" si="33"/>
        <v>#DIV/0!</v>
      </c>
      <c r="M232" s="8">
        <v>1.5</v>
      </c>
      <c r="N232" s="8">
        <v>3.5</v>
      </c>
      <c r="O232" s="21">
        <f t="shared" si="34"/>
        <v>1.3333333333333333</v>
      </c>
      <c r="P232" s="1">
        <v>0</v>
      </c>
      <c r="Q232" s="1">
        <v>0</v>
      </c>
      <c r="R232" s="4" t="e">
        <f t="shared" si="35"/>
        <v>#DIV/0!</v>
      </c>
      <c r="S232" s="8">
        <v>1.5</v>
      </c>
      <c r="T232" s="8">
        <v>0</v>
      </c>
      <c r="U232" s="21">
        <f t="shared" si="36"/>
        <v>-1</v>
      </c>
      <c r="V232" s="1">
        <v>0</v>
      </c>
      <c r="W232" s="1">
        <v>0</v>
      </c>
      <c r="X232" s="4" t="e">
        <f t="shared" si="37"/>
        <v>#DIV/0!</v>
      </c>
      <c r="Y232" s="8">
        <v>1.5</v>
      </c>
      <c r="Z232" s="8">
        <v>5</v>
      </c>
      <c r="AA232" s="21">
        <f t="shared" si="38"/>
        <v>2.3333333333333335</v>
      </c>
    </row>
    <row r="233" spans="1:27">
      <c r="A233" t="s">
        <v>12</v>
      </c>
      <c r="B233" t="s">
        <v>464</v>
      </c>
      <c r="C233" t="s">
        <v>465</v>
      </c>
      <c r="D233" s="6">
        <v>564.05827585062241</v>
      </c>
      <c r="E233" s="6">
        <v>566.53255732078605</v>
      </c>
      <c r="F233" s="21">
        <f t="shared" si="31"/>
        <v>4.3865706365753274E-3</v>
      </c>
      <c r="G233" s="8">
        <v>564.05827585062241</v>
      </c>
      <c r="H233" s="8">
        <v>566.53255732078605</v>
      </c>
      <c r="I233" s="21">
        <f t="shared" si="32"/>
        <v>4.3865706365753274E-3</v>
      </c>
      <c r="J233" s="1">
        <v>20</v>
      </c>
      <c r="K233" s="1">
        <v>20</v>
      </c>
      <c r="L233" s="4">
        <f t="shared" si="33"/>
        <v>0</v>
      </c>
      <c r="M233" s="8">
        <v>25</v>
      </c>
      <c r="N233" s="8">
        <v>30</v>
      </c>
      <c r="O233" s="21">
        <f t="shared" si="34"/>
        <v>0.2</v>
      </c>
      <c r="P233" s="1">
        <v>45</v>
      </c>
      <c r="Q233" s="1">
        <v>40</v>
      </c>
      <c r="R233" s="4">
        <f t="shared" si="35"/>
        <v>-0.1111111111111111</v>
      </c>
      <c r="S233" s="8">
        <v>35</v>
      </c>
      <c r="T233" s="8">
        <v>40</v>
      </c>
      <c r="U233" s="21">
        <f t="shared" si="36"/>
        <v>0.14285714285714285</v>
      </c>
      <c r="V233" s="1">
        <v>10</v>
      </c>
      <c r="W233" s="1">
        <v>10</v>
      </c>
      <c r="X233" s="4">
        <f t="shared" si="37"/>
        <v>0</v>
      </c>
      <c r="Y233" s="8">
        <v>55</v>
      </c>
      <c r="Z233" s="8">
        <v>55</v>
      </c>
      <c r="AA233" s="21">
        <f t="shared" si="38"/>
        <v>0</v>
      </c>
    </row>
    <row r="234" spans="1:27">
      <c r="A234" t="s">
        <v>12</v>
      </c>
      <c r="B234" t="s">
        <v>462</v>
      </c>
      <c r="C234" t="s">
        <v>463</v>
      </c>
      <c r="D234" s="6">
        <v>18.572761935022641</v>
      </c>
      <c r="E234" s="6">
        <v>17.657616588671935</v>
      </c>
      <c r="F234" s="21">
        <f t="shared" si="31"/>
        <v>-4.927351944489293E-2</v>
      </c>
      <c r="G234" s="8">
        <v>18.572761935022641</v>
      </c>
      <c r="H234" s="8">
        <v>17.657616588671935</v>
      </c>
      <c r="I234" s="21">
        <f t="shared" si="32"/>
        <v>-4.927351944489293E-2</v>
      </c>
      <c r="J234" s="1">
        <v>0</v>
      </c>
      <c r="K234" s="1">
        <v>0</v>
      </c>
      <c r="L234" s="4" t="e">
        <f t="shared" si="33"/>
        <v>#DIV/0!</v>
      </c>
      <c r="M234" s="8">
        <v>0</v>
      </c>
      <c r="N234" s="8">
        <v>3.5173672744876554</v>
      </c>
      <c r="O234" s="21" t="e">
        <f t="shared" si="34"/>
        <v>#DIV/0!</v>
      </c>
      <c r="P234" s="1">
        <v>0</v>
      </c>
      <c r="Q234" s="1">
        <v>0</v>
      </c>
      <c r="R234" s="4" t="e">
        <f t="shared" si="35"/>
        <v>#DIV/0!</v>
      </c>
      <c r="S234" s="8">
        <v>0</v>
      </c>
      <c r="T234" s="8">
        <v>0</v>
      </c>
      <c r="U234" s="21" t="e">
        <f t="shared" si="36"/>
        <v>#DIV/0!</v>
      </c>
      <c r="V234" s="1">
        <v>0</v>
      </c>
      <c r="W234" s="1">
        <v>0</v>
      </c>
      <c r="X234" s="4" t="e">
        <f t="shared" si="37"/>
        <v>#DIV/0!</v>
      </c>
      <c r="Y234" s="8">
        <v>0</v>
      </c>
      <c r="Z234" s="8">
        <v>3.5173672744876554</v>
      </c>
      <c r="AA234" s="21" t="e">
        <f t="shared" si="38"/>
        <v>#DIV/0!</v>
      </c>
    </row>
    <row r="235" spans="1:27">
      <c r="A235" t="s">
        <v>12</v>
      </c>
      <c r="B235" t="s">
        <v>470</v>
      </c>
      <c r="C235" t="s">
        <v>471</v>
      </c>
      <c r="D235" s="6">
        <v>250.19250400594805</v>
      </c>
      <c r="E235" s="6">
        <v>249.61369521249031</v>
      </c>
      <c r="F235" s="21">
        <f t="shared" si="31"/>
        <v>-2.3134537773520925E-3</v>
      </c>
      <c r="G235" s="8">
        <v>250.19250400594805</v>
      </c>
      <c r="H235" s="8">
        <v>249.61369521249031</v>
      </c>
      <c r="I235" s="21">
        <f t="shared" si="32"/>
        <v>-2.3134537773520925E-3</v>
      </c>
      <c r="J235" s="1">
        <v>12.574726609963548</v>
      </c>
      <c r="K235" s="1">
        <v>11.774807614418792</v>
      </c>
      <c r="L235" s="4">
        <f t="shared" si="33"/>
        <v>-6.3613231552162919E-2</v>
      </c>
      <c r="M235" s="8">
        <v>15.390441474281085</v>
      </c>
      <c r="N235" s="8">
        <v>18.302146618063993</v>
      </c>
      <c r="O235" s="21">
        <f t="shared" si="34"/>
        <v>0.18918918918918923</v>
      </c>
      <c r="P235" s="1">
        <v>10.782908059943297</v>
      </c>
      <c r="Q235" s="1">
        <v>8.447144592952613</v>
      </c>
      <c r="R235" s="4">
        <f t="shared" si="35"/>
        <v>-0.21661721068249257</v>
      </c>
      <c r="S235" s="8">
        <v>17.214256784123126</v>
      </c>
      <c r="T235" s="8">
        <v>16.670311867152694</v>
      </c>
      <c r="U235" s="21">
        <f t="shared" si="36"/>
        <v>-3.1598513011152324E-2</v>
      </c>
      <c r="V235" s="1">
        <v>9.5350344268934784</v>
      </c>
      <c r="W235" s="1">
        <v>12.862697448359659</v>
      </c>
      <c r="X235" s="4">
        <f t="shared" si="37"/>
        <v>0.34899328859060408</v>
      </c>
      <c r="Y235" s="8">
        <v>38.748076144187927</v>
      </c>
      <c r="Z235" s="8">
        <v>38.524098825435395</v>
      </c>
      <c r="AA235" s="21">
        <f t="shared" si="38"/>
        <v>-5.7803468208092535E-3</v>
      </c>
    </row>
    <row r="236" spans="1:27">
      <c r="A236" t="s">
        <v>12</v>
      </c>
      <c r="B236" t="s">
        <v>472</v>
      </c>
      <c r="C236" t="s">
        <v>473</v>
      </c>
      <c r="D236" s="6">
        <v>517.67346728971961</v>
      </c>
      <c r="E236" s="6">
        <v>512.25376492116015</v>
      </c>
      <c r="F236" s="21">
        <f t="shared" si="31"/>
        <v>-1.0469345467779752E-2</v>
      </c>
      <c r="G236" s="8">
        <v>517.67346728971961</v>
      </c>
      <c r="H236" s="8">
        <v>512.25376492116015</v>
      </c>
      <c r="I236" s="21">
        <f t="shared" si="32"/>
        <v>-1.0469345467779752E-2</v>
      </c>
      <c r="J236" s="1">
        <v>30</v>
      </c>
      <c r="K236" s="1">
        <v>15</v>
      </c>
      <c r="L236" s="4">
        <f t="shared" si="33"/>
        <v>-0.5</v>
      </c>
      <c r="M236" s="8">
        <v>20</v>
      </c>
      <c r="N236" s="8">
        <v>20</v>
      </c>
      <c r="O236" s="21">
        <f t="shared" si="34"/>
        <v>0</v>
      </c>
      <c r="P236" s="1">
        <v>25</v>
      </c>
      <c r="Q236" s="1">
        <v>30</v>
      </c>
      <c r="R236" s="4">
        <f t="shared" si="35"/>
        <v>0.2</v>
      </c>
      <c r="S236" s="8">
        <v>95</v>
      </c>
      <c r="T236" s="8">
        <v>70</v>
      </c>
      <c r="U236" s="21">
        <f t="shared" si="36"/>
        <v>-0.26315789473684209</v>
      </c>
      <c r="V236" s="1">
        <v>4</v>
      </c>
      <c r="W236" s="1">
        <v>4</v>
      </c>
      <c r="X236" s="4">
        <f t="shared" si="37"/>
        <v>0</v>
      </c>
      <c r="Y236" s="8">
        <v>67</v>
      </c>
      <c r="Z236" s="8">
        <v>57</v>
      </c>
      <c r="AA236" s="21">
        <f t="shared" si="38"/>
        <v>-0.14925373134328357</v>
      </c>
    </row>
    <row r="237" spans="1:27">
      <c r="A237" t="s">
        <v>12</v>
      </c>
      <c r="B237" t="s">
        <v>474</v>
      </c>
      <c r="C237" t="s">
        <v>475</v>
      </c>
      <c r="D237" s="6">
        <v>130.4119697925311</v>
      </c>
      <c r="E237" s="6">
        <v>130.98403110988099</v>
      </c>
      <c r="F237" s="21">
        <f t="shared" si="31"/>
        <v>4.3865706365755295E-3</v>
      </c>
      <c r="G237" s="8">
        <v>130.4119697925311</v>
      </c>
      <c r="H237" s="8">
        <v>130.98403110988099</v>
      </c>
      <c r="I237" s="21">
        <f t="shared" si="32"/>
        <v>4.3865706365755295E-3</v>
      </c>
      <c r="J237" s="1">
        <v>10</v>
      </c>
      <c r="K237" s="1">
        <v>10</v>
      </c>
      <c r="L237" s="4">
        <f t="shared" si="33"/>
        <v>0</v>
      </c>
      <c r="M237" s="8">
        <v>10</v>
      </c>
      <c r="N237" s="8">
        <v>10</v>
      </c>
      <c r="O237" s="21">
        <f t="shared" si="34"/>
        <v>0</v>
      </c>
      <c r="P237" s="1">
        <v>10</v>
      </c>
      <c r="Q237" s="1">
        <v>10</v>
      </c>
      <c r="R237" s="4">
        <f t="shared" si="35"/>
        <v>0</v>
      </c>
      <c r="S237" s="8">
        <v>40</v>
      </c>
      <c r="T237" s="8">
        <v>40</v>
      </c>
      <c r="U237" s="21">
        <f t="shared" si="36"/>
        <v>0</v>
      </c>
      <c r="V237" s="1">
        <v>4</v>
      </c>
      <c r="W237" s="1">
        <v>4</v>
      </c>
      <c r="X237" s="4">
        <f t="shared" si="37"/>
        <v>0</v>
      </c>
      <c r="Y237" s="8">
        <v>21</v>
      </c>
      <c r="Z237" s="8">
        <v>21</v>
      </c>
      <c r="AA237" s="21">
        <f t="shared" si="38"/>
        <v>0</v>
      </c>
    </row>
    <row r="238" spans="1:27">
      <c r="A238" t="s">
        <v>12</v>
      </c>
      <c r="B238" t="s">
        <v>476</v>
      </c>
      <c r="C238" t="s">
        <v>477</v>
      </c>
      <c r="D238" s="6">
        <v>164.34028713692945</v>
      </c>
      <c r="E238" s="6">
        <v>165.06117741489066</v>
      </c>
      <c r="F238" s="21">
        <f t="shared" si="31"/>
        <v>4.386570636575356E-3</v>
      </c>
      <c r="G238" s="8">
        <v>164.34028713692945</v>
      </c>
      <c r="H238" s="8">
        <v>165.06117741489066</v>
      </c>
      <c r="I238" s="21">
        <f t="shared" si="32"/>
        <v>4.386570636575356E-3</v>
      </c>
      <c r="J238" s="1">
        <v>15</v>
      </c>
      <c r="K238" s="1">
        <v>15</v>
      </c>
      <c r="L238" s="4">
        <f t="shared" si="33"/>
        <v>0</v>
      </c>
      <c r="M238" s="8">
        <v>10</v>
      </c>
      <c r="N238" s="8">
        <v>10</v>
      </c>
      <c r="O238" s="21">
        <f t="shared" si="34"/>
        <v>0</v>
      </c>
      <c r="P238" s="1">
        <v>10</v>
      </c>
      <c r="Q238" s="1">
        <v>10</v>
      </c>
      <c r="R238" s="4">
        <f t="shared" si="35"/>
        <v>0</v>
      </c>
      <c r="S238" s="8">
        <v>20</v>
      </c>
      <c r="T238" s="8">
        <v>20</v>
      </c>
      <c r="U238" s="21">
        <f t="shared" si="36"/>
        <v>0</v>
      </c>
      <c r="V238" s="1">
        <v>10</v>
      </c>
      <c r="W238" s="1">
        <v>10</v>
      </c>
      <c r="X238" s="4">
        <f t="shared" si="37"/>
        <v>0</v>
      </c>
      <c r="Y238" s="8">
        <v>21</v>
      </c>
      <c r="Z238" s="8">
        <v>21</v>
      </c>
      <c r="AA238" s="21">
        <f t="shared" si="38"/>
        <v>0</v>
      </c>
    </row>
    <row r="239" spans="1:27">
      <c r="A239" t="s">
        <v>12</v>
      </c>
      <c r="B239" t="s">
        <v>480</v>
      </c>
      <c r="C239" t="s">
        <v>481</v>
      </c>
      <c r="D239" s="6">
        <v>272.33839999999998</v>
      </c>
      <c r="E239" s="6">
        <v>272.98133192612136</v>
      </c>
      <c r="F239" s="21">
        <f t="shared" si="31"/>
        <v>2.3607832245521668E-3</v>
      </c>
      <c r="G239" s="8">
        <v>272.33839999999998</v>
      </c>
      <c r="H239" s="8">
        <v>272.98133192612136</v>
      </c>
      <c r="I239" s="21">
        <f t="shared" si="32"/>
        <v>2.3607832245521668E-3</v>
      </c>
      <c r="J239" s="1">
        <v>40</v>
      </c>
      <c r="K239" s="1">
        <v>50</v>
      </c>
      <c r="L239" s="4">
        <f t="shared" si="33"/>
        <v>0.25</v>
      </c>
      <c r="M239" s="8">
        <v>45</v>
      </c>
      <c r="N239" s="8">
        <v>55</v>
      </c>
      <c r="O239" s="21">
        <f t="shared" si="34"/>
        <v>0.22222222222222221</v>
      </c>
      <c r="P239" s="1">
        <v>10</v>
      </c>
      <c r="Q239" s="1">
        <v>15</v>
      </c>
      <c r="R239" s="4">
        <f t="shared" si="35"/>
        <v>0.5</v>
      </c>
      <c r="S239" s="8">
        <v>0</v>
      </c>
      <c r="T239" s="8">
        <v>4</v>
      </c>
      <c r="U239" s="21" t="e">
        <f t="shared" si="36"/>
        <v>#DIV/0!</v>
      </c>
      <c r="V239" s="1">
        <v>25</v>
      </c>
      <c r="W239" s="1">
        <v>30</v>
      </c>
      <c r="X239" s="4">
        <f t="shared" si="37"/>
        <v>0.2</v>
      </c>
      <c r="Y239" s="8">
        <v>77</v>
      </c>
      <c r="Z239" s="8">
        <v>102</v>
      </c>
      <c r="AA239" s="21">
        <f t="shared" si="38"/>
        <v>0.32467532467532467</v>
      </c>
    </row>
    <row r="240" spans="1:27">
      <c r="A240" t="s">
        <v>12</v>
      </c>
      <c r="B240" t="s">
        <v>482</v>
      </c>
      <c r="C240" t="s">
        <v>483</v>
      </c>
      <c r="D240" s="6">
        <v>239.16606050420168</v>
      </c>
      <c r="E240" s="6">
        <v>230.81091428571429</v>
      </c>
      <c r="F240" s="21">
        <f t="shared" si="31"/>
        <v>-3.4934497816593871E-2</v>
      </c>
      <c r="G240" s="8">
        <v>239.16606050420168</v>
      </c>
      <c r="H240" s="8">
        <v>230.81091428571429</v>
      </c>
      <c r="I240" s="21">
        <f t="shared" si="32"/>
        <v>-3.4934497816593871E-2</v>
      </c>
      <c r="J240" s="1">
        <v>4</v>
      </c>
      <c r="K240" s="1">
        <v>15</v>
      </c>
      <c r="L240" s="4">
        <f t="shared" si="33"/>
        <v>2.75</v>
      </c>
      <c r="M240" s="8">
        <v>20</v>
      </c>
      <c r="N240" s="8">
        <v>10</v>
      </c>
      <c r="O240" s="21">
        <f t="shared" si="34"/>
        <v>-0.5</v>
      </c>
      <c r="P240" s="1">
        <v>20</v>
      </c>
      <c r="Q240" s="1">
        <v>25</v>
      </c>
      <c r="R240" s="4">
        <f t="shared" si="35"/>
        <v>0.25</v>
      </c>
      <c r="S240" s="8">
        <v>20</v>
      </c>
      <c r="T240" s="8">
        <v>20</v>
      </c>
      <c r="U240" s="21">
        <f t="shared" si="36"/>
        <v>0</v>
      </c>
      <c r="V240" s="1">
        <v>10</v>
      </c>
      <c r="W240" s="1">
        <v>15</v>
      </c>
      <c r="X240" s="4">
        <f t="shared" si="37"/>
        <v>0.5</v>
      </c>
      <c r="Y240" s="8">
        <v>31</v>
      </c>
      <c r="Z240" s="8">
        <v>37</v>
      </c>
      <c r="AA240" s="21">
        <f t="shared" si="38"/>
        <v>0.19354838709677419</v>
      </c>
    </row>
    <row r="241" spans="1:27">
      <c r="A241" t="s">
        <v>3</v>
      </c>
      <c r="B241" t="s">
        <v>785</v>
      </c>
      <c r="C241" t="s">
        <v>786</v>
      </c>
      <c r="D241" s="6">
        <v>882.98371988149154</v>
      </c>
      <c r="E241" s="6">
        <v>887.72385622079605</v>
      </c>
      <c r="F241" s="21">
        <f t="shared" si="31"/>
        <v>5.3683168019685616E-3</v>
      </c>
      <c r="G241" s="8">
        <v>882.98371988149154</v>
      </c>
      <c r="H241" s="8">
        <v>887.72385622079605</v>
      </c>
      <c r="I241" s="21">
        <f t="shared" si="32"/>
        <v>5.3683168019685616E-3</v>
      </c>
      <c r="J241" s="1">
        <v>85.006807351940097</v>
      </c>
      <c r="K241" s="1">
        <v>98.607896528250507</v>
      </c>
      <c r="L241" s="4">
        <f t="shared" si="33"/>
        <v>0.15999999999999992</v>
      </c>
      <c r="M241" s="8">
        <v>34.002722940776039</v>
      </c>
      <c r="N241" s="8">
        <v>27.20217835262083</v>
      </c>
      <c r="O241" s="21">
        <f t="shared" si="34"/>
        <v>-0.2</v>
      </c>
      <c r="P241" s="1">
        <v>74.805990469707282</v>
      </c>
      <c r="Q241" s="1">
        <v>95.207624234172897</v>
      </c>
      <c r="R241" s="4">
        <f t="shared" si="35"/>
        <v>0.2727272727272726</v>
      </c>
      <c r="S241" s="8">
        <v>13.601089176310415</v>
      </c>
      <c r="T241" s="8">
        <v>6.8005445881552076</v>
      </c>
      <c r="U241" s="21">
        <f t="shared" si="36"/>
        <v>-0.5</v>
      </c>
      <c r="V241" s="1">
        <v>40.803267528931244</v>
      </c>
      <c r="W241" s="1">
        <v>51.004084411164058</v>
      </c>
      <c r="X241" s="4">
        <f t="shared" si="37"/>
        <v>0.25000000000000011</v>
      </c>
      <c r="Y241" s="8">
        <v>115.81552076242343</v>
      </c>
      <c r="Z241" s="8">
        <v>143.01769911504425</v>
      </c>
      <c r="AA241" s="21">
        <f t="shared" si="38"/>
        <v>0.23487506832889551</v>
      </c>
    </row>
    <row r="242" spans="1:27">
      <c r="A242" t="s">
        <v>3</v>
      </c>
      <c r="B242" t="s">
        <v>1157</v>
      </c>
      <c r="C242" t="s">
        <v>1158</v>
      </c>
      <c r="D242" s="6">
        <v>1891.4074274380166</v>
      </c>
      <c r="E242" s="6">
        <v>1926.3459994538271</v>
      </c>
      <c r="F242" s="21">
        <f t="shared" si="31"/>
        <v>1.8472261189719487E-2</v>
      </c>
      <c r="G242" s="8">
        <v>1891.4074274380166</v>
      </c>
      <c r="H242" s="8">
        <v>1926.3459994538271</v>
      </c>
      <c r="I242" s="21">
        <f t="shared" si="32"/>
        <v>1.8472261189719487E-2</v>
      </c>
      <c r="J242" s="1">
        <v>179</v>
      </c>
      <c r="K242" s="1">
        <v>215</v>
      </c>
      <c r="L242" s="4">
        <f t="shared" si="33"/>
        <v>0.2011173184357542</v>
      </c>
      <c r="M242" s="8">
        <v>170</v>
      </c>
      <c r="N242" s="8">
        <v>155</v>
      </c>
      <c r="O242" s="21">
        <f t="shared" si="34"/>
        <v>-8.8235294117647065E-2</v>
      </c>
      <c r="P242" s="1">
        <v>129</v>
      </c>
      <c r="Q242" s="1">
        <v>114</v>
      </c>
      <c r="R242" s="4">
        <f t="shared" si="35"/>
        <v>-0.11627906976744186</v>
      </c>
      <c r="S242" s="8">
        <v>60</v>
      </c>
      <c r="T242" s="8">
        <v>50</v>
      </c>
      <c r="U242" s="21">
        <f t="shared" si="36"/>
        <v>-0.16666666666666666</v>
      </c>
      <c r="V242" s="1">
        <v>114</v>
      </c>
      <c r="W242" s="1">
        <v>135</v>
      </c>
      <c r="X242" s="4">
        <f t="shared" si="37"/>
        <v>0.18421052631578946</v>
      </c>
      <c r="Y242" s="8">
        <v>311</v>
      </c>
      <c r="Z242" s="8">
        <v>317</v>
      </c>
      <c r="AA242" s="21">
        <f t="shared" si="38"/>
        <v>1.9292604501607719E-2</v>
      </c>
    </row>
    <row r="243" spans="1:27">
      <c r="A243" t="s">
        <v>3</v>
      </c>
      <c r="B243" t="s">
        <v>793</v>
      </c>
      <c r="C243" t="s">
        <v>794</v>
      </c>
      <c r="D243" s="6">
        <v>761.96427004962925</v>
      </c>
      <c r="E243" s="6">
        <v>759.43026491719979</v>
      </c>
      <c r="F243" s="21">
        <f t="shared" si="31"/>
        <v>-3.3256219904699838E-3</v>
      </c>
      <c r="G243" s="8">
        <v>761.96427004962925</v>
      </c>
      <c r="H243" s="8">
        <v>759.43026491719979</v>
      </c>
      <c r="I243" s="21">
        <f t="shared" si="32"/>
        <v>-3.3256219904699838E-3</v>
      </c>
      <c r="J243" s="1">
        <v>39.1663734115347</v>
      </c>
      <c r="K243" s="1">
        <v>40.711632453567937</v>
      </c>
      <c r="L243" s="4">
        <f t="shared" si="33"/>
        <v>3.9453717754173029E-2</v>
      </c>
      <c r="M243" s="8">
        <v>44.277614858260023</v>
      </c>
      <c r="N243" s="8">
        <v>43.683284457478003</v>
      </c>
      <c r="O243" s="21">
        <f t="shared" si="34"/>
        <v>-1.3422818791946456E-2</v>
      </c>
      <c r="P243" s="1">
        <v>60.324535679374392</v>
      </c>
      <c r="Q243" s="1">
        <v>58.838709677419352</v>
      </c>
      <c r="R243" s="4">
        <f t="shared" si="35"/>
        <v>-2.4630541871921277E-2</v>
      </c>
      <c r="S243" s="8">
        <v>12.718670576735093</v>
      </c>
      <c r="T243" s="8">
        <v>10.935679374389052</v>
      </c>
      <c r="U243" s="21">
        <f t="shared" si="36"/>
        <v>-0.14018691588785048</v>
      </c>
      <c r="V243" s="1">
        <v>39.760703812316713</v>
      </c>
      <c r="W243" s="1">
        <v>41.30596285434995</v>
      </c>
      <c r="X243" s="4">
        <f t="shared" si="37"/>
        <v>3.8863976083707064E-2</v>
      </c>
      <c r="Y243" s="8">
        <v>5.7685239491690936</v>
      </c>
      <c r="Z243" s="8">
        <v>5.2336265884652846</v>
      </c>
      <c r="AA243" s="21">
        <f t="shared" si="38"/>
        <v>-9.272690300277879E-2</v>
      </c>
    </row>
    <row r="244" spans="1:27">
      <c r="A244" t="s">
        <v>3</v>
      </c>
      <c r="B244" t="s">
        <v>815</v>
      </c>
      <c r="C244" t="s">
        <v>816</v>
      </c>
      <c r="D244" s="6">
        <v>657.74913840818169</v>
      </c>
      <c r="E244" s="6">
        <v>666.96987908101482</v>
      </c>
      <c r="F244" s="21">
        <f t="shared" si="31"/>
        <v>1.4018628279997811E-2</v>
      </c>
      <c r="G244" s="8">
        <v>657.74913840818169</v>
      </c>
      <c r="H244" s="8">
        <v>666.96987908101482</v>
      </c>
      <c r="I244" s="21">
        <f t="shared" si="32"/>
        <v>1.4018628279997811E-2</v>
      </c>
      <c r="J244" s="1">
        <v>50</v>
      </c>
      <c r="K244" s="1">
        <v>45</v>
      </c>
      <c r="L244" s="4">
        <f t="shared" si="33"/>
        <v>-0.1</v>
      </c>
      <c r="M244" s="8">
        <v>49</v>
      </c>
      <c r="N244" s="8">
        <v>55</v>
      </c>
      <c r="O244" s="21">
        <f t="shared" si="34"/>
        <v>0.12244897959183673</v>
      </c>
      <c r="P244" s="1">
        <v>39</v>
      </c>
      <c r="Q244" s="1">
        <v>34</v>
      </c>
      <c r="R244" s="4">
        <f t="shared" si="35"/>
        <v>-0.12820512820512819</v>
      </c>
      <c r="S244" s="8">
        <v>24</v>
      </c>
      <c r="T244" s="8">
        <v>24</v>
      </c>
      <c r="U244" s="21">
        <f t="shared" si="36"/>
        <v>0</v>
      </c>
      <c r="V244" s="1">
        <v>30</v>
      </c>
      <c r="W244" s="1">
        <v>25</v>
      </c>
      <c r="X244" s="4">
        <f t="shared" si="37"/>
        <v>-0.16666666666666666</v>
      </c>
      <c r="Y244" s="8">
        <v>88</v>
      </c>
      <c r="Z244" s="8">
        <v>84</v>
      </c>
      <c r="AA244" s="21">
        <f t="shared" si="38"/>
        <v>-4.5454545454545456E-2</v>
      </c>
    </row>
    <row r="245" spans="1:27">
      <c r="A245" t="s">
        <v>3</v>
      </c>
      <c r="B245" t="s">
        <v>1063</v>
      </c>
      <c r="C245" t="s">
        <v>1064</v>
      </c>
      <c r="D245" s="6">
        <v>27943.913657323996</v>
      </c>
      <c r="E245" s="6">
        <v>28522.547214630791</v>
      </c>
      <c r="F245" s="21">
        <f t="shared" si="31"/>
        <v>2.0706961966837373E-2</v>
      </c>
      <c r="G245" s="8">
        <v>5760</v>
      </c>
      <c r="H245" s="8">
        <v>5760</v>
      </c>
      <c r="I245" s="21">
        <f t="shared" si="32"/>
        <v>0</v>
      </c>
      <c r="J245" s="1">
        <v>344.23238340771366</v>
      </c>
      <c r="K245" s="1">
        <v>316.8524862801944</v>
      </c>
      <c r="L245" s="4">
        <f t="shared" si="33"/>
        <v>-7.953899298047773E-2</v>
      </c>
      <c r="M245" s="8">
        <v>328.36059087933404</v>
      </c>
      <c r="N245" s="8">
        <v>283.935370114693</v>
      </c>
      <c r="O245" s="21">
        <f t="shared" si="34"/>
        <v>-0.13529400908212649</v>
      </c>
      <c r="P245" s="1">
        <v>413.49111444064289</v>
      </c>
      <c r="Q245" s="1">
        <v>382.08088211735361</v>
      </c>
      <c r="R245" s="4">
        <f t="shared" si="35"/>
        <v>-7.596350012449482E-2</v>
      </c>
      <c r="S245" s="8">
        <v>97.498154102903328</v>
      </c>
      <c r="T245" s="8">
        <v>94.712438537546959</v>
      </c>
      <c r="U245" s="21">
        <f t="shared" si="36"/>
        <v>-2.8571982628678459E-2</v>
      </c>
      <c r="V245" s="1">
        <v>322.58902995992327</v>
      </c>
      <c r="W245" s="1">
        <v>329.97894364680542</v>
      </c>
      <c r="X245" s="4">
        <f t="shared" si="37"/>
        <v>2.2908136980976185E-2</v>
      </c>
      <c r="Y245" s="8">
        <v>1018.0840887276906</v>
      </c>
      <c r="Z245" s="8">
        <v>914.86873851224095</v>
      </c>
      <c r="AA245" s="21">
        <f t="shared" si="38"/>
        <v>-0.10138195003561926</v>
      </c>
    </row>
    <row r="246" spans="1:27">
      <c r="A246" t="s">
        <v>3</v>
      </c>
      <c r="B246" t="s">
        <v>935</v>
      </c>
      <c r="C246" t="s">
        <v>936</v>
      </c>
      <c r="D246" s="6">
        <v>4348.8503537885927</v>
      </c>
      <c r="E246" s="6">
        <v>4382.1776761850188</v>
      </c>
      <c r="F246" s="21">
        <f t="shared" si="31"/>
        <v>7.6634787783378885E-3</v>
      </c>
      <c r="G246" s="8">
        <v>950</v>
      </c>
      <c r="H246" s="8">
        <v>950</v>
      </c>
      <c r="I246" s="21">
        <f t="shared" si="32"/>
        <v>0</v>
      </c>
      <c r="J246" s="1">
        <v>67.71904665412093</v>
      </c>
      <c r="K246" s="1">
        <v>72.623709834845883</v>
      </c>
      <c r="L246" s="4">
        <f t="shared" si="33"/>
        <v>7.2426642474395897E-2</v>
      </c>
      <c r="M246" s="8">
        <v>39.102288229314986</v>
      </c>
      <c r="N246" s="8">
        <v>37.937758868949338</v>
      </c>
      <c r="O246" s="21">
        <f t="shared" si="34"/>
        <v>-2.9781616705812135E-2</v>
      </c>
      <c r="P246" s="1">
        <v>76.238539620284527</v>
      </c>
      <c r="Q246" s="1">
        <v>47.476395384570885</v>
      </c>
      <c r="R246" s="4">
        <f t="shared" si="35"/>
        <v>-0.37726515196863764</v>
      </c>
      <c r="S246" s="8">
        <v>14.417603481199938</v>
      </c>
      <c r="T246" s="8">
        <v>7.8043389673267214</v>
      </c>
      <c r="U246" s="21">
        <f t="shared" si="36"/>
        <v>-0.45869374355430759</v>
      </c>
      <c r="V246" s="1">
        <v>71.86956886840575</v>
      </c>
      <c r="W246" s="1">
        <v>81.295197576320007</v>
      </c>
      <c r="X246" s="4">
        <f t="shared" si="37"/>
        <v>0.13114909211675838</v>
      </c>
      <c r="Y246" s="8">
        <v>183.05987450372044</v>
      </c>
      <c r="Z246" s="8">
        <v>158.03786408836609</v>
      </c>
      <c r="AA246" s="21">
        <f t="shared" si="38"/>
        <v>-0.13668757548965657</v>
      </c>
    </row>
    <row r="247" spans="1:27">
      <c r="A247" t="s">
        <v>3</v>
      </c>
      <c r="B247" t="s">
        <v>953</v>
      </c>
      <c r="C247" t="s">
        <v>954</v>
      </c>
      <c r="D247" s="6">
        <v>1202.0892057422579</v>
      </c>
      <c r="E247" s="6">
        <v>1207.9617033711074</v>
      </c>
      <c r="F247" s="21">
        <f t="shared" si="31"/>
        <v>4.8852427929617559E-3</v>
      </c>
      <c r="G247" s="8">
        <v>1202.0892057422579</v>
      </c>
      <c r="H247" s="8">
        <v>1207.9617033711074</v>
      </c>
      <c r="I247" s="21">
        <f t="shared" si="32"/>
        <v>4.8852427929617559E-3</v>
      </c>
      <c r="J247" s="1">
        <v>69</v>
      </c>
      <c r="K247" s="1">
        <v>69</v>
      </c>
      <c r="L247" s="4">
        <f t="shared" si="33"/>
        <v>0</v>
      </c>
      <c r="M247" s="8">
        <v>80</v>
      </c>
      <c r="N247" s="8">
        <v>105</v>
      </c>
      <c r="O247" s="21">
        <f t="shared" si="34"/>
        <v>0.3125</v>
      </c>
      <c r="P247" s="1">
        <v>100</v>
      </c>
      <c r="Q247" s="1">
        <v>74</v>
      </c>
      <c r="R247" s="4">
        <f t="shared" si="35"/>
        <v>-0.26</v>
      </c>
      <c r="S247" s="8">
        <v>4</v>
      </c>
      <c r="T247" s="8">
        <v>14</v>
      </c>
      <c r="U247" s="21">
        <f t="shared" si="36"/>
        <v>2.5</v>
      </c>
      <c r="V247" s="1">
        <v>85</v>
      </c>
      <c r="W247" s="1">
        <v>90</v>
      </c>
      <c r="X247" s="4">
        <f t="shared" si="37"/>
        <v>5.8823529411764705E-2</v>
      </c>
      <c r="Y247" s="8">
        <v>229</v>
      </c>
      <c r="Z247" s="8">
        <v>228</v>
      </c>
      <c r="AA247" s="21">
        <f t="shared" si="38"/>
        <v>-4.3668122270742356E-3</v>
      </c>
    </row>
    <row r="248" spans="1:27">
      <c r="A248" t="s">
        <v>3</v>
      </c>
      <c r="B248" t="s">
        <v>951</v>
      </c>
      <c r="C248" t="s">
        <v>952</v>
      </c>
      <c r="D248" s="6">
        <v>7193.9118925973144</v>
      </c>
      <c r="E248" s="6">
        <v>7272.3228199989808</v>
      </c>
      <c r="F248" s="21">
        <f t="shared" si="31"/>
        <v>1.0899622982921558E-2</v>
      </c>
      <c r="G248" s="8">
        <v>7193.9118925973144</v>
      </c>
      <c r="H248" s="8">
        <v>7272.3228199989808</v>
      </c>
      <c r="I248" s="21">
        <f t="shared" si="32"/>
        <v>1.0899622982921558E-2</v>
      </c>
      <c r="J248" s="1">
        <v>510</v>
      </c>
      <c r="K248" s="1">
        <v>600</v>
      </c>
      <c r="L248" s="4">
        <f t="shared" si="33"/>
        <v>0.17647058823529413</v>
      </c>
      <c r="M248" s="8">
        <v>304</v>
      </c>
      <c r="N248" s="8">
        <v>375</v>
      </c>
      <c r="O248" s="21">
        <f t="shared" si="34"/>
        <v>0.23355263157894737</v>
      </c>
      <c r="P248" s="1">
        <v>395</v>
      </c>
      <c r="Q248" s="1">
        <v>394</v>
      </c>
      <c r="R248" s="4">
        <f t="shared" si="35"/>
        <v>-2.5316455696202532E-3</v>
      </c>
      <c r="S248" s="8">
        <v>75</v>
      </c>
      <c r="T248" s="8">
        <v>110</v>
      </c>
      <c r="U248" s="21">
        <f t="shared" si="36"/>
        <v>0.46666666666666667</v>
      </c>
      <c r="V248" s="1">
        <v>335</v>
      </c>
      <c r="W248" s="1">
        <v>360</v>
      </c>
      <c r="X248" s="4">
        <f t="shared" si="37"/>
        <v>7.4626865671641784E-2</v>
      </c>
      <c r="Y248" s="8">
        <v>852</v>
      </c>
      <c r="Z248" s="8">
        <v>1012</v>
      </c>
      <c r="AA248" s="21">
        <f t="shared" si="38"/>
        <v>0.18779342723004694</v>
      </c>
    </row>
    <row r="249" spans="1:27">
      <c r="A249" t="s">
        <v>3</v>
      </c>
      <c r="B249" t="s">
        <v>817</v>
      </c>
      <c r="C249" t="s">
        <v>818</v>
      </c>
      <c r="D249" s="6">
        <v>6200.5613831622532</v>
      </c>
      <c r="E249" s="6">
        <v>6275.4345467256098</v>
      </c>
      <c r="F249" s="21">
        <f t="shared" si="31"/>
        <v>1.2075223344562999E-2</v>
      </c>
      <c r="G249" s="8">
        <v>6200.5613831622532</v>
      </c>
      <c r="H249" s="8">
        <v>6275.4345467256098</v>
      </c>
      <c r="I249" s="21">
        <f t="shared" si="32"/>
        <v>1.2075223344562999E-2</v>
      </c>
      <c r="J249" s="1">
        <v>881</v>
      </c>
      <c r="K249" s="1">
        <v>806</v>
      </c>
      <c r="L249" s="4">
        <f t="shared" si="33"/>
        <v>-8.5130533484676502E-2</v>
      </c>
      <c r="M249" s="8">
        <v>285</v>
      </c>
      <c r="N249" s="8">
        <v>250</v>
      </c>
      <c r="O249" s="21">
        <f t="shared" si="34"/>
        <v>-0.12280701754385964</v>
      </c>
      <c r="P249" s="1">
        <v>460</v>
      </c>
      <c r="Q249" s="1">
        <v>355</v>
      </c>
      <c r="R249" s="4">
        <f t="shared" si="35"/>
        <v>-0.22826086956521738</v>
      </c>
      <c r="S249" s="8">
        <v>256</v>
      </c>
      <c r="T249" s="8">
        <v>196</v>
      </c>
      <c r="U249" s="21">
        <f t="shared" si="36"/>
        <v>-0.234375</v>
      </c>
      <c r="V249" s="1">
        <v>496</v>
      </c>
      <c r="W249" s="1">
        <v>451</v>
      </c>
      <c r="X249" s="4">
        <f t="shared" si="37"/>
        <v>-9.0725806451612906E-2</v>
      </c>
      <c r="Y249" s="8">
        <v>1347</v>
      </c>
      <c r="Z249" s="8">
        <v>1132</v>
      </c>
      <c r="AA249" s="21">
        <f t="shared" si="38"/>
        <v>-0.15961395694135114</v>
      </c>
    </row>
    <row r="250" spans="1:27">
      <c r="A250" t="s">
        <v>3</v>
      </c>
      <c r="B250" t="s">
        <v>1159</v>
      </c>
      <c r="C250" t="s">
        <v>1160</v>
      </c>
      <c r="D250" s="6">
        <v>679.57656594957382</v>
      </c>
      <c r="E250" s="6">
        <v>675.92012016813885</v>
      </c>
      <c r="F250" s="21">
        <f t="shared" si="31"/>
        <v>-5.3804765564948644E-3</v>
      </c>
      <c r="G250" s="8">
        <v>679.57656594957382</v>
      </c>
      <c r="H250" s="8">
        <v>675.92012016813885</v>
      </c>
      <c r="I250" s="21">
        <f t="shared" si="32"/>
        <v>-5.3804765564948644E-3</v>
      </c>
      <c r="J250" s="1">
        <v>64.356435643564353</v>
      </c>
      <c r="K250" s="1">
        <v>56.633663366336634</v>
      </c>
      <c r="L250" s="4">
        <f t="shared" si="33"/>
        <v>-0.11999999999999995</v>
      </c>
      <c r="M250" s="8">
        <v>36.039603960396043</v>
      </c>
      <c r="N250" s="8">
        <v>30.89108910891089</v>
      </c>
      <c r="O250" s="21">
        <f t="shared" si="34"/>
        <v>-0.14285714285714296</v>
      </c>
      <c r="P250" s="1">
        <v>51.485148514851488</v>
      </c>
      <c r="Q250" s="1">
        <v>64.356435643564353</v>
      </c>
      <c r="R250" s="4">
        <f t="shared" si="35"/>
        <v>0.24999999999999986</v>
      </c>
      <c r="S250" s="8">
        <v>12.871287128712872</v>
      </c>
      <c r="T250" s="8">
        <v>15.445544554455445</v>
      </c>
      <c r="U250" s="21">
        <f t="shared" si="36"/>
        <v>0.1999999999999999</v>
      </c>
      <c r="V250" s="1">
        <v>28.316831683168317</v>
      </c>
      <c r="W250" s="1">
        <v>28.316831683168317</v>
      </c>
      <c r="X250" s="4">
        <f t="shared" si="37"/>
        <v>0</v>
      </c>
      <c r="Y250" s="8">
        <v>89.881188118811878</v>
      </c>
      <c r="Z250" s="8">
        <v>89.881188118811878</v>
      </c>
      <c r="AA250" s="21">
        <f t="shared" si="38"/>
        <v>0</v>
      </c>
    </row>
    <row r="251" spans="1:27">
      <c r="A251" t="s">
        <v>3</v>
      </c>
      <c r="B251" t="s">
        <v>819</v>
      </c>
      <c r="C251" t="s">
        <v>820</v>
      </c>
      <c r="D251" s="6">
        <v>492.77012735426013</v>
      </c>
      <c r="E251" s="6">
        <v>459.40914954954951</v>
      </c>
      <c r="F251" s="21">
        <f t="shared" si="31"/>
        <v>-6.7700893282288774E-2</v>
      </c>
      <c r="G251" s="8">
        <v>492.77012735426013</v>
      </c>
      <c r="H251" s="8">
        <v>459.40914954954951</v>
      </c>
      <c r="I251" s="21">
        <f t="shared" si="32"/>
        <v>-6.7700893282288774E-2</v>
      </c>
      <c r="J251" s="1">
        <v>90</v>
      </c>
      <c r="K251" s="1">
        <v>55</v>
      </c>
      <c r="L251" s="4">
        <f t="shared" si="33"/>
        <v>-0.3888888888888889</v>
      </c>
      <c r="M251" s="8">
        <v>30</v>
      </c>
      <c r="N251" s="8">
        <v>45</v>
      </c>
      <c r="O251" s="21">
        <f t="shared" si="34"/>
        <v>0.5</v>
      </c>
      <c r="P251" s="1">
        <v>20</v>
      </c>
      <c r="Q251" s="1">
        <v>25</v>
      </c>
      <c r="R251" s="4">
        <f t="shared" si="35"/>
        <v>0.25</v>
      </c>
      <c r="S251" s="8">
        <v>75</v>
      </c>
      <c r="T251" s="8">
        <v>40</v>
      </c>
      <c r="U251" s="21">
        <f t="shared" si="36"/>
        <v>-0.46666666666666667</v>
      </c>
      <c r="V251" s="1">
        <v>15</v>
      </c>
      <c r="W251" s="1">
        <v>15</v>
      </c>
      <c r="X251" s="4">
        <f t="shared" si="37"/>
        <v>0</v>
      </c>
      <c r="Y251" s="8">
        <v>120</v>
      </c>
      <c r="Z251" s="8">
        <v>105</v>
      </c>
      <c r="AA251" s="21">
        <f t="shared" si="38"/>
        <v>-0.125</v>
      </c>
    </row>
    <row r="252" spans="1:27">
      <c r="A252" t="s">
        <v>3</v>
      </c>
      <c r="B252" t="s">
        <v>795</v>
      </c>
      <c r="C252" t="s">
        <v>796</v>
      </c>
      <c r="D252" s="6">
        <v>3058.2653153701567</v>
      </c>
      <c r="E252" s="6">
        <v>3070.7921593489168</v>
      </c>
      <c r="F252" s="21">
        <f t="shared" si="31"/>
        <v>4.0960618805055875E-3</v>
      </c>
      <c r="G252" s="8">
        <v>3058.2653153701567</v>
      </c>
      <c r="H252" s="8">
        <v>3070.7921593489168</v>
      </c>
      <c r="I252" s="21">
        <f t="shared" si="32"/>
        <v>4.0960618805055875E-3</v>
      </c>
      <c r="J252" s="1">
        <v>167.80928300523749</v>
      </c>
      <c r="K252" s="1">
        <v>160.86545060502078</v>
      </c>
      <c r="L252" s="4">
        <f t="shared" si="33"/>
        <v>-4.1379310344827482E-2</v>
      </c>
      <c r="M252" s="8">
        <v>169.54524110529169</v>
      </c>
      <c r="N252" s="8">
        <v>135.40473180422612</v>
      </c>
      <c r="O252" s="21">
        <f t="shared" si="34"/>
        <v>-0.20136518771331066</v>
      </c>
      <c r="P252" s="1">
        <v>257.50045150803686</v>
      </c>
      <c r="Q252" s="1">
        <v>216.99476250677264</v>
      </c>
      <c r="R252" s="4">
        <f t="shared" si="35"/>
        <v>-0.15730337078651682</v>
      </c>
      <c r="S252" s="8">
        <v>39.348383601228107</v>
      </c>
      <c r="T252" s="8">
        <v>63.073144301968576</v>
      </c>
      <c r="U252" s="21">
        <f t="shared" si="36"/>
        <v>0.60294117647058798</v>
      </c>
      <c r="V252" s="1">
        <v>118.04515080368431</v>
      </c>
      <c r="W252" s="1">
        <v>120.35976160375655</v>
      </c>
      <c r="X252" s="4">
        <f t="shared" si="37"/>
        <v>1.9607843137254933E-2</v>
      </c>
      <c r="Y252" s="8">
        <v>521.85497561856596</v>
      </c>
      <c r="Z252" s="8">
        <v>440.26494491601954</v>
      </c>
      <c r="AA252" s="21">
        <f t="shared" si="38"/>
        <v>-0.15634617760583003</v>
      </c>
    </row>
    <row r="253" spans="1:27">
      <c r="A253" t="s">
        <v>3</v>
      </c>
      <c r="B253" t="s">
        <v>955</v>
      </c>
      <c r="C253" t="s">
        <v>956</v>
      </c>
      <c r="D253" s="6">
        <v>2675.0680779788495</v>
      </c>
      <c r="E253" s="6">
        <v>2666.8373928417045</v>
      </c>
      <c r="F253" s="21">
        <f t="shared" si="31"/>
        <v>-3.0768133360417789E-3</v>
      </c>
      <c r="G253" s="8">
        <v>2675.0680779788495</v>
      </c>
      <c r="H253" s="8">
        <v>2666.8373928417045</v>
      </c>
      <c r="I253" s="21">
        <f t="shared" si="32"/>
        <v>-3.0768133360417789E-3</v>
      </c>
      <c r="J253" s="1">
        <v>195</v>
      </c>
      <c r="K253" s="1">
        <v>230</v>
      </c>
      <c r="L253" s="4">
        <f t="shared" si="33"/>
        <v>0.17948717948717949</v>
      </c>
      <c r="M253" s="8">
        <v>170</v>
      </c>
      <c r="N253" s="8">
        <v>155</v>
      </c>
      <c r="O253" s="21">
        <f t="shared" si="34"/>
        <v>-8.8235294117647065E-2</v>
      </c>
      <c r="P253" s="1">
        <v>150</v>
      </c>
      <c r="Q253" s="1">
        <v>190</v>
      </c>
      <c r="R253" s="4">
        <f t="shared" si="35"/>
        <v>0.26666666666666666</v>
      </c>
      <c r="S253" s="8">
        <v>54</v>
      </c>
      <c r="T253" s="8">
        <v>80</v>
      </c>
      <c r="U253" s="21">
        <f t="shared" si="36"/>
        <v>0.48148148148148145</v>
      </c>
      <c r="V253" s="1">
        <v>170</v>
      </c>
      <c r="W253" s="1">
        <v>215</v>
      </c>
      <c r="X253" s="4">
        <f t="shared" si="37"/>
        <v>0.26470588235294118</v>
      </c>
      <c r="Y253" s="8">
        <v>484</v>
      </c>
      <c r="Z253" s="8">
        <v>544</v>
      </c>
      <c r="AA253" s="21">
        <f t="shared" si="38"/>
        <v>0.12396694214876033</v>
      </c>
    </row>
    <row r="254" spans="1:27">
      <c r="A254" t="s">
        <v>3</v>
      </c>
      <c r="B254" t="s">
        <v>799</v>
      </c>
      <c r="C254" t="s">
        <v>800</v>
      </c>
      <c r="D254" s="6">
        <v>455.04944956622143</v>
      </c>
      <c r="E254" s="6">
        <v>465.99941687697651</v>
      </c>
      <c r="F254" s="21">
        <f t="shared" si="31"/>
        <v>2.4063247018962897E-2</v>
      </c>
      <c r="G254" s="8">
        <v>455.04944956622143</v>
      </c>
      <c r="H254" s="8">
        <v>465.99941687697651</v>
      </c>
      <c r="I254" s="21">
        <f t="shared" si="32"/>
        <v>2.4063247018962897E-2</v>
      </c>
      <c r="J254" s="1">
        <v>4</v>
      </c>
      <c r="K254" s="1">
        <v>15</v>
      </c>
      <c r="L254" s="4">
        <f t="shared" si="33"/>
        <v>2.75</v>
      </c>
      <c r="M254" s="8">
        <v>35</v>
      </c>
      <c r="N254" s="8">
        <v>25</v>
      </c>
      <c r="O254" s="21">
        <f t="shared" si="34"/>
        <v>-0.2857142857142857</v>
      </c>
      <c r="P254" s="1">
        <v>35</v>
      </c>
      <c r="Q254" s="1">
        <v>35</v>
      </c>
      <c r="R254" s="4">
        <f t="shared" si="35"/>
        <v>0</v>
      </c>
      <c r="S254" s="8">
        <v>4</v>
      </c>
      <c r="T254" s="8">
        <v>10</v>
      </c>
      <c r="U254" s="21">
        <f t="shared" si="36"/>
        <v>1.5</v>
      </c>
      <c r="V254" s="1">
        <v>4</v>
      </c>
      <c r="W254" s="1">
        <v>10</v>
      </c>
      <c r="X254" s="4">
        <f t="shared" si="37"/>
        <v>1.5</v>
      </c>
      <c r="Y254" s="8">
        <v>59</v>
      </c>
      <c r="Z254" s="8">
        <v>60</v>
      </c>
      <c r="AA254" s="21">
        <f t="shared" si="38"/>
        <v>1.6949152542372881E-2</v>
      </c>
    </row>
    <row r="255" spans="1:27">
      <c r="A255" t="s">
        <v>3</v>
      </c>
      <c r="B255" t="s">
        <v>1177</v>
      </c>
      <c r="C255" t="s">
        <v>1178</v>
      </c>
      <c r="D255" s="6">
        <v>10277.880234423101</v>
      </c>
      <c r="E255" s="6">
        <v>10364.76438199159</v>
      </c>
      <c r="F255" s="21">
        <f t="shared" si="31"/>
        <v>8.4535084654414876E-3</v>
      </c>
      <c r="G255" s="8">
        <v>10277.880234423101</v>
      </c>
      <c r="H255" s="8">
        <v>10364.76438199159</v>
      </c>
      <c r="I255" s="21">
        <f t="shared" si="32"/>
        <v>8.4535084654414876E-3</v>
      </c>
      <c r="J255" s="1">
        <v>732</v>
      </c>
      <c r="K255" s="1">
        <v>777</v>
      </c>
      <c r="L255" s="4">
        <f t="shared" si="33"/>
        <v>6.1475409836065573E-2</v>
      </c>
      <c r="M255" s="8">
        <v>548</v>
      </c>
      <c r="N255" s="8">
        <v>482</v>
      </c>
      <c r="O255" s="21">
        <f t="shared" si="34"/>
        <v>-0.12043795620437957</v>
      </c>
      <c r="P255" s="1">
        <v>749</v>
      </c>
      <c r="Q255" s="1">
        <v>659</v>
      </c>
      <c r="R255" s="4">
        <f t="shared" si="35"/>
        <v>-0.12016021361815754</v>
      </c>
      <c r="S255" s="8">
        <v>219</v>
      </c>
      <c r="T255" s="8">
        <v>262</v>
      </c>
      <c r="U255" s="21">
        <f t="shared" si="36"/>
        <v>0.19634703196347031</v>
      </c>
      <c r="V255" s="1">
        <v>546</v>
      </c>
      <c r="W255" s="1">
        <v>592</v>
      </c>
      <c r="X255" s="4">
        <f t="shared" si="37"/>
        <v>8.4249084249084255E-2</v>
      </c>
      <c r="Y255" s="8">
        <v>1870</v>
      </c>
      <c r="Z255" s="8">
        <v>1759</v>
      </c>
      <c r="AA255" s="21">
        <f t="shared" si="38"/>
        <v>-5.9358288770053474E-2</v>
      </c>
    </row>
    <row r="256" spans="1:27">
      <c r="A256" t="s">
        <v>3</v>
      </c>
      <c r="B256" t="s">
        <v>777</v>
      </c>
      <c r="C256" t="s">
        <v>778</v>
      </c>
      <c r="D256" s="6">
        <v>415.41776611041149</v>
      </c>
      <c r="E256" s="6">
        <v>417.64786028405825</v>
      </c>
      <c r="F256" s="21">
        <f t="shared" si="31"/>
        <v>5.3683168019685468E-3</v>
      </c>
      <c r="G256" s="8">
        <v>415.41776611041149</v>
      </c>
      <c r="H256" s="8">
        <v>417.64786028405825</v>
      </c>
      <c r="I256" s="21">
        <f t="shared" si="32"/>
        <v>5.3683168019685468E-3</v>
      </c>
      <c r="J256" s="1">
        <v>39.99319264805991</v>
      </c>
      <c r="K256" s="1">
        <v>46.392103471749493</v>
      </c>
      <c r="L256" s="4">
        <f t="shared" si="33"/>
        <v>0.15999999999999995</v>
      </c>
      <c r="M256" s="8">
        <v>15.997277059223963</v>
      </c>
      <c r="N256" s="8">
        <v>12.79782164737917</v>
      </c>
      <c r="O256" s="21">
        <f t="shared" si="34"/>
        <v>-0.20000000000000004</v>
      </c>
      <c r="P256" s="1">
        <v>35.194009530292718</v>
      </c>
      <c r="Q256" s="1">
        <v>44.792375765827096</v>
      </c>
      <c r="R256" s="4">
        <f t="shared" si="35"/>
        <v>0.27272727272727276</v>
      </c>
      <c r="S256" s="8">
        <v>6.3989108236895849</v>
      </c>
      <c r="T256" s="8">
        <v>3.1994554118447924</v>
      </c>
      <c r="U256" s="21">
        <f t="shared" si="36"/>
        <v>-0.5</v>
      </c>
      <c r="V256" s="1">
        <v>19.196732471068756</v>
      </c>
      <c r="W256" s="1">
        <v>23.995915588835945</v>
      </c>
      <c r="X256" s="4">
        <f t="shared" si="37"/>
        <v>0.25</v>
      </c>
      <c r="Y256" s="8">
        <v>15.184479237576596</v>
      </c>
      <c r="Z256" s="8">
        <v>27.982300884955748</v>
      </c>
      <c r="AA256" s="21">
        <f t="shared" si="38"/>
        <v>0.84282255895274627</v>
      </c>
    </row>
    <row r="257" spans="1:27">
      <c r="A257" t="s">
        <v>3</v>
      </c>
      <c r="B257" t="s">
        <v>803</v>
      </c>
      <c r="C257" t="s">
        <v>804</v>
      </c>
      <c r="D257" s="6">
        <v>1772.6948355019747</v>
      </c>
      <c r="E257" s="6">
        <v>1766.799522574637</v>
      </c>
      <c r="F257" s="21">
        <f t="shared" si="31"/>
        <v>-3.3256219904698649E-3</v>
      </c>
      <c r="G257" s="8">
        <v>1772.6948355019747</v>
      </c>
      <c r="H257" s="8">
        <v>1766.799522574637</v>
      </c>
      <c r="I257" s="21">
        <f t="shared" si="32"/>
        <v>-3.3256219904698649E-3</v>
      </c>
      <c r="J257" s="1">
        <v>91.119794721407629</v>
      </c>
      <c r="K257" s="1">
        <v>94.714809384164226</v>
      </c>
      <c r="L257" s="4">
        <f t="shared" si="33"/>
        <v>3.9453717754172973E-2</v>
      </c>
      <c r="M257" s="8">
        <v>103.01099706744868</v>
      </c>
      <c r="N257" s="8">
        <v>101.6282991202346</v>
      </c>
      <c r="O257" s="21">
        <f t="shared" si="34"/>
        <v>-1.3422818791946378E-2</v>
      </c>
      <c r="P257" s="1">
        <v>140.34384164222874</v>
      </c>
      <c r="Q257" s="1">
        <v>136.88709677419357</v>
      </c>
      <c r="R257" s="4">
        <f t="shared" si="35"/>
        <v>-2.4630541871921059E-2</v>
      </c>
      <c r="S257" s="8">
        <v>29.589736070381232</v>
      </c>
      <c r="T257" s="8">
        <v>25.441642228739003</v>
      </c>
      <c r="U257" s="21">
        <f t="shared" si="36"/>
        <v>-0.14018691588785048</v>
      </c>
      <c r="V257" s="1">
        <v>92.502492668621699</v>
      </c>
      <c r="W257" s="1">
        <v>96.097507331378296</v>
      </c>
      <c r="X257" s="4">
        <f t="shared" si="37"/>
        <v>3.8863976083707015E-2</v>
      </c>
      <c r="Y257" s="8">
        <v>86.474633431085067</v>
      </c>
      <c r="Z257" s="8">
        <v>85.230205278592393</v>
      </c>
      <c r="AA257" s="21">
        <f t="shared" si="38"/>
        <v>-1.4390672768614925E-2</v>
      </c>
    </row>
    <row r="258" spans="1:27">
      <c r="A258" t="s">
        <v>3</v>
      </c>
      <c r="B258" t="s">
        <v>1161</v>
      </c>
      <c r="C258" t="s">
        <v>1162</v>
      </c>
      <c r="D258" s="6">
        <v>2923.1130115009037</v>
      </c>
      <c r="E258" s="6">
        <v>2923.9623613415074</v>
      </c>
      <c r="F258" s="21">
        <f t="shared" si="31"/>
        <v>2.9056346342477818E-4</v>
      </c>
      <c r="G258" s="8">
        <v>2923.1130115009037</v>
      </c>
      <c r="H258" s="8">
        <v>2923.9623613415074</v>
      </c>
      <c r="I258" s="21">
        <f t="shared" si="32"/>
        <v>2.9056346342477818E-4</v>
      </c>
      <c r="J258" s="1">
        <v>255</v>
      </c>
      <c r="K258" s="1">
        <v>265</v>
      </c>
      <c r="L258" s="4">
        <f t="shared" si="33"/>
        <v>3.9215686274509803E-2</v>
      </c>
      <c r="M258" s="8">
        <v>160</v>
      </c>
      <c r="N258" s="8">
        <v>170</v>
      </c>
      <c r="O258" s="21">
        <f t="shared" si="34"/>
        <v>6.25E-2</v>
      </c>
      <c r="P258" s="1">
        <v>310</v>
      </c>
      <c r="Q258" s="1">
        <v>315</v>
      </c>
      <c r="R258" s="4">
        <f t="shared" si="35"/>
        <v>1.6129032258064516E-2</v>
      </c>
      <c r="S258" s="8">
        <v>95</v>
      </c>
      <c r="T258" s="8">
        <v>110</v>
      </c>
      <c r="U258" s="21">
        <f t="shared" si="36"/>
        <v>0.15789473684210525</v>
      </c>
      <c r="V258" s="1">
        <v>135</v>
      </c>
      <c r="W258" s="1">
        <v>105</v>
      </c>
      <c r="X258" s="4">
        <f t="shared" si="37"/>
        <v>-0.22222222222222221</v>
      </c>
      <c r="Y258" s="8">
        <v>377</v>
      </c>
      <c r="Z258" s="8">
        <v>402</v>
      </c>
      <c r="AA258" s="21">
        <f t="shared" si="38"/>
        <v>6.6312997347480113E-2</v>
      </c>
    </row>
    <row r="259" spans="1:27">
      <c r="A259" t="s">
        <v>3</v>
      </c>
      <c r="B259" t="s">
        <v>1163</v>
      </c>
      <c r="C259" t="s">
        <v>1164</v>
      </c>
      <c r="D259" s="6">
        <v>2507.4221857262805</v>
      </c>
      <c r="E259" s="6">
        <v>2500.1326361728911</v>
      </c>
      <c r="F259" s="21">
        <f t="shared" ref="F259:F322" si="39">(E259-D259)/D259</f>
        <v>-2.907188743437704E-3</v>
      </c>
      <c r="G259" s="8">
        <v>2507.4221857262805</v>
      </c>
      <c r="H259" s="8">
        <v>2500.1326361728911</v>
      </c>
      <c r="I259" s="21">
        <f t="shared" ref="I259:I322" si="40">(H259-G259)/G259</f>
        <v>-2.907188743437704E-3</v>
      </c>
      <c r="J259" s="1">
        <v>345</v>
      </c>
      <c r="K259" s="1">
        <v>310</v>
      </c>
      <c r="L259" s="4">
        <f t="shared" ref="L259:L322" si="41">(K259-J259)/J259</f>
        <v>-0.10144927536231885</v>
      </c>
      <c r="M259" s="8">
        <v>105</v>
      </c>
      <c r="N259" s="8">
        <v>135</v>
      </c>
      <c r="O259" s="21">
        <f t="shared" ref="O259:O322" si="42">(N259-M259)/M259</f>
        <v>0.2857142857142857</v>
      </c>
      <c r="P259" s="1">
        <v>130</v>
      </c>
      <c r="Q259" s="1">
        <v>165</v>
      </c>
      <c r="R259" s="4">
        <f t="shared" ref="R259:R322" si="43">(Q259-P259)/P259</f>
        <v>0.26923076923076922</v>
      </c>
      <c r="S259" s="8">
        <v>20</v>
      </c>
      <c r="T259" s="8">
        <v>30</v>
      </c>
      <c r="U259" s="21">
        <f t="shared" ref="U259:U322" si="44">(T259-S259)/S259</f>
        <v>0.5</v>
      </c>
      <c r="V259" s="1">
        <v>225</v>
      </c>
      <c r="W259" s="1">
        <v>170</v>
      </c>
      <c r="X259" s="4">
        <f t="shared" ref="X259:X322" si="45">(W259-V259)/V259</f>
        <v>-0.24444444444444444</v>
      </c>
      <c r="Y259" s="8">
        <v>394</v>
      </c>
      <c r="Z259" s="8">
        <v>424</v>
      </c>
      <c r="AA259" s="21">
        <f t="shared" ref="AA259:AA322" si="46">(Z259-Y259)/Y259</f>
        <v>7.6142131979695438E-2</v>
      </c>
    </row>
    <row r="260" spans="1:27">
      <c r="A260" t="s">
        <v>3</v>
      </c>
      <c r="B260" t="s">
        <v>791</v>
      </c>
      <c r="C260" t="s">
        <v>792</v>
      </c>
      <c r="D260" s="6">
        <v>127.71523636363635</v>
      </c>
      <c r="E260" s="6">
        <v>131.91103677581862</v>
      </c>
      <c r="F260" s="21">
        <f t="shared" si="39"/>
        <v>3.2852778819872364E-2</v>
      </c>
      <c r="G260" s="8">
        <v>127.71523636363635</v>
      </c>
      <c r="H260" s="8">
        <v>131.91103677581862</v>
      </c>
      <c r="I260" s="21">
        <f t="shared" si="40"/>
        <v>3.2852778819872364E-2</v>
      </c>
      <c r="J260" s="1">
        <v>4</v>
      </c>
      <c r="K260" s="1">
        <v>4</v>
      </c>
      <c r="L260" s="4">
        <f t="shared" si="41"/>
        <v>0</v>
      </c>
      <c r="M260" s="8">
        <v>0</v>
      </c>
      <c r="N260" s="8">
        <v>4</v>
      </c>
      <c r="O260" s="21" t="e">
        <f t="shared" si="42"/>
        <v>#DIV/0!</v>
      </c>
      <c r="P260" s="1">
        <v>10</v>
      </c>
      <c r="Q260" s="1">
        <v>4</v>
      </c>
      <c r="R260" s="4">
        <f t="shared" si="43"/>
        <v>-0.6</v>
      </c>
      <c r="S260" s="8">
        <v>4</v>
      </c>
      <c r="T260" s="8">
        <v>4</v>
      </c>
      <c r="U260" s="21">
        <f t="shared" si="44"/>
        <v>0</v>
      </c>
      <c r="V260" s="1">
        <v>4</v>
      </c>
      <c r="W260" s="1">
        <v>4</v>
      </c>
      <c r="X260" s="4">
        <f t="shared" si="45"/>
        <v>0</v>
      </c>
      <c r="Y260" s="8">
        <v>0</v>
      </c>
      <c r="Z260" s="8">
        <v>0</v>
      </c>
      <c r="AA260" s="21" t="e">
        <f t="shared" si="46"/>
        <v>#DIV/0!</v>
      </c>
    </row>
    <row r="261" spans="1:27">
      <c r="A261" t="s">
        <v>3</v>
      </c>
      <c r="B261" t="s">
        <v>821</v>
      </c>
      <c r="C261" t="s">
        <v>822</v>
      </c>
      <c r="D261" s="6">
        <v>6547.9558132298189</v>
      </c>
      <c r="E261" s="6">
        <v>6675.5309364537634</v>
      </c>
      <c r="F261" s="21">
        <f t="shared" si="39"/>
        <v>1.948319855277357E-2</v>
      </c>
      <c r="G261" s="8">
        <v>6547.9558132298189</v>
      </c>
      <c r="H261" s="8">
        <v>6675.5309364537634</v>
      </c>
      <c r="I261" s="21">
        <f t="shared" si="40"/>
        <v>1.948319855277357E-2</v>
      </c>
      <c r="J261" s="1">
        <v>676</v>
      </c>
      <c r="K261" s="1">
        <v>702</v>
      </c>
      <c r="L261" s="4">
        <f t="shared" si="41"/>
        <v>3.8461538461538464E-2</v>
      </c>
      <c r="M261" s="8">
        <v>395</v>
      </c>
      <c r="N261" s="8">
        <v>437</v>
      </c>
      <c r="O261" s="21">
        <f t="shared" si="42"/>
        <v>0.10632911392405063</v>
      </c>
      <c r="P261" s="1">
        <v>386</v>
      </c>
      <c r="Q261" s="1">
        <v>437</v>
      </c>
      <c r="R261" s="4">
        <f t="shared" si="43"/>
        <v>0.13212435233160622</v>
      </c>
      <c r="S261" s="8">
        <v>252</v>
      </c>
      <c r="T261" s="8">
        <v>216</v>
      </c>
      <c r="U261" s="21">
        <f t="shared" si="44"/>
        <v>-0.14285714285714285</v>
      </c>
      <c r="V261" s="1">
        <v>399</v>
      </c>
      <c r="W261" s="1">
        <v>418</v>
      </c>
      <c r="X261" s="4">
        <f t="shared" si="45"/>
        <v>4.7619047619047616E-2</v>
      </c>
      <c r="Y261" s="8">
        <v>1083</v>
      </c>
      <c r="Z261" s="8">
        <v>1202</v>
      </c>
      <c r="AA261" s="21">
        <f t="shared" si="46"/>
        <v>0.10987996306555864</v>
      </c>
    </row>
    <row r="262" spans="1:27">
      <c r="A262" t="s">
        <v>3</v>
      </c>
      <c r="B262" t="s">
        <v>805</v>
      </c>
      <c r="C262" t="s">
        <v>806</v>
      </c>
      <c r="D262" s="6">
        <v>645.05026439391145</v>
      </c>
      <c r="E262" s="6">
        <v>648.59773893092006</v>
      </c>
      <c r="F262" s="21">
        <f t="shared" si="39"/>
        <v>5.49953194785807E-3</v>
      </c>
      <c r="G262" s="8">
        <v>645.05026439391145</v>
      </c>
      <c r="H262" s="8">
        <v>648.59773893092006</v>
      </c>
      <c r="I262" s="21">
        <f t="shared" si="40"/>
        <v>5.49953194785807E-3</v>
      </c>
      <c r="J262" s="1">
        <v>27</v>
      </c>
      <c r="K262" s="1">
        <v>29</v>
      </c>
      <c r="L262" s="4">
        <f t="shared" si="41"/>
        <v>7.407407407407407E-2</v>
      </c>
      <c r="M262" s="8">
        <v>40</v>
      </c>
      <c r="N262" s="8">
        <v>44</v>
      </c>
      <c r="O262" s="21">
        <f t="shared" si="42"/>
        <v>0.1</v>
      </c>
      <c r="P262" s="1">
        <v>65</v>
      </c>
      <c r="Q262" s="1">
        <v>39</v>
      </c>
      <c r="R262" s="4">
        <f t="shared" si="43"/>
        <v>-0.4</v>
      </c>
      <c r="S262" s="8">
        <v>0</v>
      </c>
      <c r="T262" s="8">
        <v>0</v>
      </c>
      <c r="U262" s="21" t="e">
        <f t="shared" si="44"/>
        <v>#DIV/0!</v>
      </c>
      <c r="V262" s="1">
        <v>28</v>
      </c>
      <c r="W262" s="1">
        <v>28</v>
      </c>
      <c r="X262" s="4">
        <f t="shared" si="45"/>
        <v>0</v>
      </c>
      <c r="Y262" s="8">
        <v>132</v>
      </c>
      <c r="Z262" s="8">
        <v>112</v>
      </c>
      <c r="AA262" s="21">
        <f t="shared" si="46"/>
        <v>-0.15151515151515152</v>
      </c>
    </row>
    <row r="263" spans="1:27">
      <c r="A263" t="s">
        <v>3</v>
      </c>
      <c r="B263" t="s">
        <v>807</v>
      </c>
      <c r="C263" t="s">
        <v>808</v>
      </c>
      <c r="D263" s="6">
        <v>2226.8829527960597</v>
      </c>
      <c r="E263" s="6">
        <v>2236.0044031713555</v>
      </c>
      <c r="F263" s="21">
        <f t="shared" si="39"/>
        <v>4.0960618805056526E-3</v>
      </c>
      <c r="G263" s="8">
        <v>2226.8829527960597</v>
      </c>
      <c r="H263" s="8">
        <v>2236.0044031713555</v>
      </c>
      <c r="I263" s="21">
        <f t="shared" si="40"/>
        <v>4.0960618805056526E-3</v>
      </c>
      <c r="J263" s="1">
        <v>122.19071699476251</v>
      </c>
      <c r="K263" s="1">
        <v>117.13454939497923</v>
      </c>
      <c r="L263" s="4">
        <f t="shared" si="41"/>
        <v>-4.1379310344827613E-2</v>
      </c>
      <c r="M263" s="8">
        <v>123.45475889470833</v>
      </c>
      <c r="N263" s="8">
        <v>98.595268195773897</v>
      </c>
      <c r="O263" s="21">
        <f t="shared" si="42"/>
        <v>-0.20136518771331052</v>
      </c>
      <c r="P263" s="1">
        <v>187.49954849196317</v>
      </c>
      <c r="Q263" s="1">
        <v>158.00523749322738</v>
      </c>
      <c r="R263" s="4">
        <f t="shared" si="43"/>
        <v>-0.15730337078651688</v>
      </c>
      <c r="S263" s="8">
        <v>28.6516163987719</v>
      </c>
      <c r="T263" s="8">
        <v>45.926855698031424</v>
      </c>
      <c r="U263" s="21">
        <f t="shared" si="44"/>
        <v>0.60294117647058809</v>
      </c>
      <c r="V263" s="1">
        <v>85.954849196315706</v>
      </c>
      <c r="W263" s="1">
        <v>87.640238396243461</v>
      </c>
      <c r="X263" s="4">
        <f t="shared" si="45"/>
        <v>1.9607843137254857E-2</v>
      </c>
      <c r="Y263" s="8">
        <v>433.14502438143404</v>
      </c>
      <c r="Z263" s="8">
        <v>373.73505508398051</v>
      </c>
      <c r="AA263" s="21">
        <f t="shared" si="46"/>
        <v>-0.13715953307393003</v>
      </c>
    </row>
    <row r="264" spans="1:27">
      <c r="A264" t="s">
        <v>3</v>
      </c>
      <c r="B264" t="s">
        <v>823</v>
      </c>
      <c r="C264" t="s">
        <v>824</v>
      </c>
      <c r="D264" s="6">
        <v>780.43267011070111</v>
      </c>
      <c r="E264" s="6">
        <v>771.46904078624084</v>
      </c>
      <c r="F264" s="21">
        <f t="shared" si="39"/>
        <v>-1.1485461421276506E-2</v>
      </c>
      <c r="G264" s="8">
        <v>780.43267011070111</v>
      </c>
      <c r="H264" s="8">
        <v>771.46904078624084</v>
      </c>
      <c r="I264" s="21">
        <f t="shared" si="40"/>
        <v>-1.1485461421276506E-2</v>
      </c>
      <c r="J264" s="1">
        <v>40</v>
      </c>
      <c r="K264" s="1">
        <v>60</v>
      </c>
      <c r="L264" s="4">
        <f t="shared" si="41"/>
        <v>0.5</v>
      </c>
      <c r="M264" s="8">
        <v>10</v>
      </c>
      <c r="N264" s="8">
        <v>4</v>
      </c>
      <c r="O264" s="21">
        <f t="shared" si="42"/>
        <v>-0.6</v>
      </c>
      <c r="P264" s="1">
        <v>45</v>
      </c>
      <c r="Q264" s="1">
        <v>20</v>
      </c>
      <c r="R264" s="4">
        <f t="shared" si="43"/>
        <v>-0.55555555555555558</v>
      </c>
      <c r="S264" s="8">
        <v>15</v>
      </c>
      <c r="T264" s="8">
        <v>30</v>
      </c>
      <c r="U264" s="21">
        <f t="shared" si="44"/>
        <v>1</v>
      </c>
      <c r="V264" s="1">
        <v>35</v>
      </c>
      <c r="W264" s="1">
        <v>35</v>
      </c>
      <c r="X264" s="4">
        <f t="shared" si="45"/>
        <v>0</v>
      </c>
      <c r="Y264" s="8">
        <v>95</v>
      </c>
      <c r="Z264" s="8">
        <v>84</v>
      </c>
      <c r="AA264" s="21">
        <f t="shared" si="46"/>
        <v>-0.11578947368421053</v>
      </c>
    </row>
    <row r="265" spans="1:27">
      <c r="A265" t="s">
        <v>3</v>
      </c>
      <c r="B265" t="s">
        <v>957</v>
      </c>
      <c r="C265" t="s">
        <v>958</v>
      </c>
      <c r="D265" s="6">
        <v>66013.443286136695</v>
      </c>
      <c r="E265" s="6">
        <v>66153.78394077874</v>
      </c>
      <c r="F265" s="21">
        <f t="shared" si="39"/>
        <v>2.1259405305330777E-3</v>
      </c>
      <c r="G265" s="8">
        <v>66013.443286136695</v>
      </c>
      <c r="H265" s="8">
        <v>66153.78394077874</v>
      </c>
      <c r="I265" s="21">
        <f t="shared" si="40"/>
        <v>2.1259405305330777E-3</v>
      </c>
      <c r="J265" s="1">
        <v>4301</v>
      </c>
      <c r="K265" s="1">
        <v>4346</v>
      </c>
      <c r="L265" s="4">
        <f t="shared" si="41"/>
        <v>1.0462683096954197E-2</v>
      </c>
      <c r="M265" s="8">
        <v>3400</v>
      </c>
      <c r="N265" s="8">
        <v>3460</v>
      </c>
      <c r="O265" s="21">
        <f t="shared" si="42"/>
        <v>1.7647058823529412E-2</v>
      </c>
      <c r="P265" s="1">
        <v>4360</v>
      </c>
      <c r="Q265" s="1">
        <v>4486</v>
      </c>
      <c r="R265" s="4">
        <f t="shared" si="43"/>
        <v>2.8899082568807341E-2</v>
      </c>
      <c r="S265" s="8">
        <v>1840</v>
      </c>
      <c r="T265" s="8">
        <v>1735</v>
      </c>
      <c r="U265" s="21">
        <f t="shared" si="44"/>
        <v>-5.7065217391304345E-2</v>
      </c>
      <c r="V265" s="1">
        <v>2995</v>
      </c>
      <c r="W265" s="1">
        <v>3255</v>
      </c>
      <c r="X265" s="4">
        <f t="shared" si="45"/>
        <v>8.681135225375626E-2</v>
      </c>
      <c r="Y265" s="8">
        <v>11857</v>
      </c>
      <c r="Z265" s="8">
        <v>12088</v>
      </c>
      <c r="AA265" s="21">
        <f t="shared" si="46"/>
        <v>1.9482162435691997E-2</v>
      </c>
    </row>
    <row r="266" spans="1:27">
      <c r="A266" t="s">
        <v>3</v>
      </c>
      <c r="B266" t="s">
        <v>743</v>
      </c>
      <c r="C266" t="s">
        <v>744</v>
      </c>
      <c r="D266" s="6">
        <v>167.69744788150186</v>
      </c>
      <c r="E266" s="6">
        <v>169.3848115702479</v>
      </c>
      <c r="F266" s="21">
        <f t="shared" si="39"/>
        <v>1.0061952105188678E-2</v>
      </c>
      <c r="G266" s="8">
        <v>167.69744788150186</v>
      </c>
      <c r="H266" s="8">
        <v>169.3848115702479</v>
      </c>
      <c r="I266" s="21">
        <f t="shared" si="40"/>
        <v>1.0061952105188678E-2</v>
      </c>
      <c r="J266" s="1">
        <v>4</v>
      </c>
      <c r="K266" s="1">
        <v>4</v>
      </c>
      <c r="L266" s="4">
        <f t="shared" si="41"/>
        <v>0</v>
      </c>
      <c r="M266" s="8">
        <v>4</v>
      </c>
      <c r="N266" s="8">
        <v>4</v>
      </c>
      <c r="O266" s="21">
        <f t="shared" si="42"/>
        <v>0</v>
      </c>
      <c r="P266" s="1">
        <v>4</v>
      </c>
      <c r="Q266" s="1">
        <v>10</v>
      </c>
      <c r="R266" s="4">
        <f t="shared" si="43"/>
        <v>1.5</v>
      </c>
      <c r="S266" s="8">
        <v>0</v>
      </c>
      <c r="T266" s="8">
        <v>0</v>
      </c>
      <c r="U266" s="21" t="e">
        <f t="shared" si="44"/>
        <v>#DIV/0!</v>
      </c>
      <c r="V266" s="1">
        <v>10</v>
      </c>
      <c r="W266" s="1">
        <v>10</v>
      </c>
      <c r="X266" s="4">
        <f t="shared" si="45"/>
        <v>0</v>
      </c>
      <c r="Y266" s="8">
        <v>12</v>
      </c>
      <c r="Z266" s="8">
        <v>18</v>
      </c>
      <c r="AA266" s="21">
        <f t="shared" si="46"/>
        <v>0.5</v>
      </c>
    </row>
    <row r="267" spans="1:27">
      <c r="A267" t="s">
        <v>3</v>
      </c>
      <c r="B267" t="s">
        <v>789</v>
      </c>
      <c r="C267" t="s">
        <v>790</v>
      </c>
      <c r="D267" s="6">
        <v>1389.8925016589249</v>
      </c>
      <c r="E267" s="6">
        <v>1394.238726790451</v>
      </c>
      <c r="F267" s="21">
        <f t="shared" si="39"/>
        <v>3.1270225045020605E-3</v>
      </c>
      <c r="G267" s="8">
        <v>1389.8925016589249</v>
      </c>
      <c r="H267" s="8">
        <v>1394.238726790451</v>
      </c>
      <c r="I267" s="21">
        <f t="shared" si="40"/>
        <v>3.1270225045020605E-3</v>
      </c>
      <c r="J267" s="1">
        <v>215</v>
      </c>
      <c r="K267" s="1">
        <v>205</v>
      </c>
      <c r="L267" s="4">
        <f t="shared" si="41"/>
        <v>-4.6511627906976744E-2</v>
      </c>
      <c r="M267" s="8">
        <v>15</v>
      </c>
      <c r="N267" s="8">
        <v>45</v>
      </c>
      <c r="O267" s="21">
        <f t="shared" si="42"/>
        <v>2</v>
      </c>
      <c r="P267" s="1">
        <v>125</v>
      </c>
      <c r="Q267" s="1">
        <v>90</v>
      </c>
      <c r="R267" s="4">
        <f t="shared" si="43"/>
        <v>-0.28000000000000003</v>
      </c>
      <c r="S267" s="8">
        <v>10</v>
      </c>
      <c r="T267" s="8">
        <v>10</v>
      </c>
      <c r="U267" s="21">
        <f t="shared" si="44"/>
        <v>0</v>
      </c>
      <c r="V267" s="1">
        <v>150</v>
      </c>
      <c r="W267" s="1">
        <v>170</v>
      </c>
      <c r="X267" s="4">
        <f t="shared" si="45"/>
        <v>0.13333333333333333</v>
      </c>
      <c r="Y267" s="8">
        <v>355</v>
      </c>
      <c r="Z267" s="8">
        <v>340</v>
      </c>
      <c r="AA267" s="21">
        <f t="shared" si="46"/>
        <v>-4.2253521126760563E-2</v>
      </c>
    </row>
    <row r="268" spans="1:27">
      <c r="A268" t="s">
        <v>3</v>
      </c>
      <c r="B268" t="s">
        <v>797</v>
      </c>
      <c r="C268" t="s">
        <v>798</v>
      </c>
      <c r="D268" s="6">
        <v>1127.0339253113716</v>
      </c>
      <c r="E268" s="6">
        <v>1149.2239966648212</v>
      </c>
      <c r="F268" s="21">
        <f t="shared" si="39"/>
        <v>1.9688911624660341E-2</v>
      </c>
      <c r="G268" s="8">
        <v>836</v>
      </c>
      <c r="H268" s="8">
        <v>836</v>
      </c>
      <c r="I268" s="21">
        <f t="shared" si="40"/>
        <v>0</v>
      </c>
      <c r="J268" s="1">
        <v>51.612234724635947</v>
      </c>
      <c r="K268" s="1">
        <v>42.766571086692693</v>
      </c>
      <c r="L268" s="4">
        <f t="shared" si="41"/>
        <v>-0.17138695282498539</v>
      </c>
      <c r="M268" s="8">
        <v>47.498216014701185</v>
      </c>
      <c r="N268" s="8">
        <v>57.144354848256611</v>
      </c>
      <c r="O268" s="21">
        <f t="shared" si="42"/>
        <v>0.20308423437566259</v>
      </c>
      <c r="P268" s="1">
        <v>65.375497317872188</v>
      </c>
      <c r="Q268" s="1">
        <v>66.680639996232685</v>
      </c>
      <c r="R268" s="4">
        <f t="shared" si="43"/>
        <v>1.9963789675121905E-2</v>
      </c>
      <c r="S268" s="8">
        <v>14.885267695945727</v>
      </c>
      <c r="T268" s="8">
        <v>17.45873742475619</v>
      </c>
      <c r="U268" s="21">
        <f t="shared" si="44"/>
        <v>0.17288703041003387</v>
      </c>
      <c r="V268" s="1">
        <v>54.529447991680584</v>
      </c>
      <c r="W268" s="1">
        <v>54.576893462263058</v>
      </c>
      <c r="X268" s="4">
        <f t="shared" si="45"/>
        <v>8.7008895798308271E-4</v>
      </c>
      <c r="Y268" s="8">
        <v>164.48594805720933</v>
      </c>
      <c r="Z268" s="8">
        <v>166.591565931182</v>
      </c>
      <c r="AA268" s="21">
        <f t="shared" si="46"/>
        <v>1.2801202162511341E-2</v>
      </c>
    </row>
    <row r="269" spans="1:27">
      <c r="A269" t="s">
        <v>3</v>
      </c>
      <c r="B269" t="s">
        <v>1165</v>
      </c>
      <c r="C269" t="s">
        <v>1166</v>
      </c>
      <c r="D269" s="6">
        <v>3114.9826099243378</v>
      </c>
      <c r="E269" s="6">
        <v>3072.8444043701311</v>
      </c>
      <c r="F269" s="21">
        <f t="shared" si="39"/>
        <v>-1.3527589341896915E-2</v>
      </c>
      <c r="G269" s="8">
        <v>3114.9826099243378</v>
      </c>
      <c r="H269" s="8">
        <v>3072.8444043701311</v>
      </c>
      <c r="I269" s="21">
        <f t="shared" si="40"/>
        <v>-1.3527589341896915E-2</v>
      </c>
      <c r="J269" s="1">
        <v>195</v>
      </c>
      <c r="K269" s="1">
        <v>220</v>
      </c>
      <c r="L269" s="4">
        <f t="shared" si="41"/>
        <v>0.12820512820512819</v>
      </c>
      <c r="M269" s="8">
        <v>115</v>
      </c>
      <c r="N269" s="8">
        <v>120</v>
      </c>
      <c r="O269" s="21">
        <f t="shared" si="42"/>
        <v>4.3478260869565216E-2</v>
      </c>
      <c r="P269" s="1">
        <v>149</v>
      </c>
      <c r="Q269" s="1">
        <v>164</v>
      </c>
      <c r="R269" s="4">
        <f t="shared" si="43"/>
        <v>0.10067114093959731</v>
      </c>
      <c r="S269" s="8">
        <v>70</v>
      </c>
      <c r="T269" s="8">
        <v>85</v>
      </c>
      <c r="U269" s="21">
        <f t="shared" si="44"/>
        <v>0.21428571428571427</v>
      </c>
      <c r="V269" s="1">
        <v>110</v>
      </c>
      <c r="W269" s="1">
        <v>100</v>
      </c>
      <c r="X269" s="4">
        <f t="shared" si="45"/>
        <v>-9.0909090909090912E-2</v>
      </c>
      <c r="Y269" s="8">
        <v>178</v>
      </c>
      <c r="Z269" s="8">
        <v>223</v>
      </c>
      <c r="AA269" s="21">
        <f t="shared" si="46"/>
        <v>0.25280898876404495</v>
      </c>
    </row>
    <row r="270" spans="1:27">
      <c r="A270" t="s">
        <v>3</v>
      </c>
      <c r="B270" t="s">
        <v>745</v>
      </c>
      <c r="C270" t="s">
        <v>746</v>
      </c>
      <c r="D270" s="6">
        <v>0</v>
      </c>
      <c r="E270" s="6">
        <v>0</v>
      </c>
      <c r="F270" s="21" t="e">
        <f t="shared" si="39"/>
        <v>#DIV/0!</v>
      </c>
      <c r="G270" s="8">
        <v>0</v>
      </c>
      <c r="H270" s="8">
        <v>0</v>
      </c>
      <c r="I270" s="21" t="e">
        <f t="shared" si="40"/>
        <v>#DIV/0!</v>
      </c>
      <c r="J270" s="1">
        <v>0</v>
      </c>
      <c r="K270" s="1">
        <v>0</v>
      </c>
      <c r="L270" s="4" t="e">
        <f t="shared" si="41"/>
        <v>#DIV/0!</v>
      </c>
      <c r="M270" s="8">
        <v>0</v>
      </c>
      <c r="N270" s="8">
        <v>0</v>
      </c>
      <c r="O270" s="21" t="e">
        <f t="shared" si="42"/>
        <v>#DIV/0!</v>
      </c>
      <c r="P270" s="1">
        <v>0</v>
      </c>
      <c r="Q270" s="1">
        <v>0</v>
      </c>
      <c r="R270" s="4" t="e">
        <f t="shared" si="43"/>
        <v>#DIV/0!</v>
      </c>
      <c r="S270" s="8">
        <v>0</v>
      </c>
      <c r="T270" s="8">
        <v>0</v>
      </c>
      <c r="U270" s="21" t="e">
        <f t="shared" si="44"/>
        <v>#DIV/0!</v>
      </c>
      <c r="V270" s="1">
        <v>0</v>
      </c>
      <c r="W270" s="1">
        <v>0</v>
      </c>
      <c r="X270" s="4" t="e">
        <f t="shared" si="45"/>
        <v>#DIV/0!</v>
      </c>
      <c r="Y270" s="8">
        <v>0</v>
      </c>
      <c r="Z270" s="8">
        <v>0</v>
      </c>
      <c r="AA270" s="21" t="e">
        <f t="shared" si="46"/>
        <v>#DIV/0!</v>
      </c>
    </row>
    <row r="271" spans="1:27">
      <c r="A271" t="s">
        <v>3</v>
      </c>
      <c r="B271" t="s">
        <v>825</v>
      </c>
      <c r="C271" t="s">
        <v>826</v>
      </c>
      <c r="D271" s="6">
        <v>3233.6210382445861</v>
      </c>
      <c r="E271" s="6">
        <v>3279.1790705411263</v>
      </c>
      <c r="F271" s="21">
        <f t="shared" si="39"/>
        <v>1.4088859442005604E-2</v>
      </c>
      <c r="G271" s="8">
        <v>3233.6210382445861</v>
      </c>
      <c r="H271" s="8">
        <v>3279.1790705411263</v>
      </c>
      <c r="I271" s="21">
        <f t="shared" si="40"/>
        <v>1.4088859442005604E-2</v>
      </c>
      <c r="J271" s="1">
        <v>260</v>
      </c>
      <c r="K271" s="1">
        <v>260</v>
      </c>
      <c r="L271" s="4">
        <f t="shared" si="41"/>
        <v>0</v>
      </c>
      <c r="M271" s="8">
        <v>210</v>
      </c>
      <c r="N271" s="8">
        <v>155</v>
      </c>
      <c r="O271" s="21">
        <f t="shared" si="42"/>
        <v>-0.26190476190476192</v>
      </c>
      <c r="P271" s="1">
        <v>204</v>
      </c>
      <c r="Q271" s="1">
        <v>204</v>
      </c>
      <c r="R271" s="4">
        <f t="shared" si="43"/>
        <v>0</v>
      </c>
      <c r="S271" s="8">
        <v>165</v>
      </c>
      <c r="T271" s="8">
        <v>125</v>
      </c>
      <c r="U271" s="21">
        <f t="shared" si="44"/>
        <v>-0.24242424242424243</v>
      </c>
      <c r="V271" s="1">
        <v>179</v>
      </c>
      <c r="W271" s="1">
        <v>170</v>
      </c>
      <c r="X271" s="4">
        <f t="shared" si="45"/>
        <v>-5.027932960893855E-2</v>
      </c>
      <c r="Y271" s="8">
        <v>560</v>
      </c>
      <c r="Z271" s="8">
        <v>505</v>
      </c>
      <c r="AA271" s="21">
        <f t="shared" si="46"/>
        <v>-9.8214285714285712E-2</v>
      </c>
    </row>
    <row r="272" spans="1:27">
      <c r="A272" t="s">
        <v>3</v>
      </c>
      <c r="B272" t="s">
        <v>835</v>
      </c>
      <c r="C272" t="s">
        <v>836</v>
      </c>
      <c r="D272" s="6">
        <v>9451.4741753472954</v>
      </c>
      <c r="E272" s="6">
        <v>9463.2899311937708</v>
      </c>
      <c r="F272" s="21">
        <f t="shared" si="39"/>
        <v>1.2501495139557179E-3</v>
      </c>
      <c r="G272" s="8">
        <v>9451.4741753472954</v>
      </c>
      <c r="H272" s="8">
        <v>9463.2899311937708</v>
      </c>
      <c r="I272" s="21">
        <f t="shared" si="40"/>
        <v>1.2501495139557179E-3</v>
      </c>
      <c r="J272" s="1">
        <v>169</v>
      </c>
      <c r="K272" s="1">
        <v>195</v>
      </c>
      <c r="L272" s="4">
        <f t="shared" si="41"/>
        <v>0.15384615384615385</v>
      </c>
      <c r="M272" s="8">
        <v>265</v>
      </c>
      <c r="N272" s="8">
        <v>275</v>
      </c>
      <c r="O272" s="21">
        <f t="shared" si="42"/>
        <v>3.7735849056603772E-2</v>
      </c>
      <c r="P272" s="1">
        <v>565</v>
      </c>
      <c r="Q272" s="1">
        <v>525</v>
      </c>
      <c r="R272" s="4">
        <f t="shared" si="43"/>
        <v>-7.0796460176991149E-2</v>
      </c>
      <c r="S272" s="8">
        <v>339</v>
      </c>
      <c r="T272" s="8">
        <v>349</v>
      </c>
      <c r="U272" s="21">
        <f t="shared" si="44"/>
        <v>2.9498525073746312E-2</v>
      </c>
      <c r="V272" s="1">
        <v>129</v>
      </c>
      <c r="W272" s="1">
        <v>149</v>
      </c>
      <c r="X272" s="4">
        <f t="shared" si="45"/>
        <v>0.15503875968992248</v>
      </c>
      <c r="Y272" s="8">
        <v>575</v>
      </c>
      <c r="Z272" s="8">
        <v>571</v>
      </c>
      <c r="AA272" s="21">
        <f t="shared" si="46"/>
        <v>-6.956521739130435E-3</v>
      </c>
    </row>
    <row r="273" spans="1:27">
      <c r="A273" t="s">
        <v>3</v>
      </c>
      <c r="B273" t="s">
        <v>4</v>
      </c>
      <c r="C273" t="s">
        <v>5</v>
      </c>
      <c r="D273" s="6">
        <v>1346.4741069407312</v>
      </c>
      <c r="E273" s="6">
        <v>1349.7174068402246</v>
      </c>
      <c r="F273" s="21">
        <f t="shared" si="39"/>
        <v>2.4087354393040588E-3</v>
      </c>
      <c r="G273" s="8">
        <v>1346.4741069407312</v>
      </c>
      <c r="H273" s="8">
        <v>1349.7174068402246</v>
      </c>
      <c r="I273" s="21">
        <f t="shared" si="40"/>
        <v>2.4087354393040588E-3</v>
      </c>
      <c r="J273" s="1">
        <v>99</v>
      </c>
      <c r="K273" s="1">
        <v>64</v>
      </c>
      <c r="L273" s="4">
        <f t="shared" si="41"/>
        <v>-0.35353535353535354</v>
      </c>
      <c r="M273" s="8">
        <v>44</v>
      </c>
      <c r="N273" s="8">
        <v>44</v>
      </c>
      <c r="O273" s="21">
        <f t="shared" si="42"/>
        <v>0</v>
      </c>
      <c r="P273" s="1">
        <v>139</v>
      </c>
      <c r="Q273" s="1">
        <v>99</v>
      </c>
      <c r="R273" s="4">
        <f t="shared" si="43"/>
        <v>-0.28776978417266186</v>
      </c>
      <c r="S273" s="8">
        <v>10</v>
      </c>
      <c r="T273" s="8">
        <v>15</v>
      </c>
      <c r="U273" s="21">
        <f t="shared" si="44"/>
        <v>0.5</v>
      </c>
      <c r="V273" s="1">
        <v>54</v>
      </c>
      <c r="W273" s="1">
        <v>54</v>
      </c>
      <c r="X273" s="4">
        <f t="shared" si="45"/>
        <v>0</v>
      </c>
      <c r="Y273" s="8">
        <v>215</v>
      </c>
      <c r="Z273" s="8">
        <v>140</v>
      </c>
      <c r="AA273" s="21">
        <f t="shared" si="46"/>
        <v>-0.34883720930232559</v>
      </c>
    </row>
    <row r="274" spans="1:27">
      <c r="A274" t="s">
        <v>3</v>
      </c>
      <c r="B274" t="s">
        <v>1061</v>
      </c>
      <c r="C274" t="s">
        <v>1062</v>
      </c>
      <c r="D274" s="6">
        <v>1101.1225531914895</v>
      </c>
      <c r="E274" s="6">
        <v>1115.2555555555555</v>
      </c>
      <c r="F274" s="21">
        <f t="shared" si="39"/>
        <v>1.2835085725111111E-2</v>
      </c>
      <c r="G274" s="8">
        <v>1101.1225531914895</v>
      </c>
      <c r="H274" s="8">
        <v>1115.2555555555555</v>
      </c>
      <c r="I274" s="21">
        <f t="shared" si="40"/>
        <v>1.2835085725111111E-2</v>
      </c>
      <c r="J274" s="1">
        <v>135</v>
      </c>
      <c r="K274" s="1">
        <v>100</v>
      </c>
      <c r="L274" s="4">
        <f t="shared" si="41"/>
        <v>-0.25925925925925924</v>
      </c>
      <c r="M274" s="8">
        <v>90</v>
      </c>
      <c r="N274" s="8">
        <v>100</v>
      </c>
      <c r="O274" s="21">
        <f t="shared" si="42"/>
        <v>0.1111111111111111</v>
      </c>
      <c r="P274" s="1">
        <v>90</v>
      </c>
      <c r="Q274" s="1">
        <v>35</v>
      </c>
      <c r="R274" s="4">
        <f t="shared" si="43"/>
        <v>-0.61111111111111116</v>
      </c>
      <c r="S274" s="8">
        <v>4</v>
      </c>
      <c r="T274" s="8">
        <v>4</v>
      </c>
      <c r="U274" s="21">
        <f t="shared" si="44"/>
        <v>0</v>
      </c>
      <c r="V274" s="1">
        <v>115</v>
      </c>
      <c r="W274" s="1">
        <v>60</v>
      </c>
      <c r="X274" s="4">
        <f t="shared" si="45"/>
        <v>-0.47826086956521741</v>
      </c>
      <c r="Y274" s="8">
        <v>315</v>
      </c>
      <c r="Z274" s="8">
        <v>235</v>
      </c>
      <c r="AA274" s="21">
        <f t="shared" si="46"/>
        <v>-0.25396825396825395</v>
      </c>
    </row>
    <row r="275" spans="1:27">
      <c r="A275" t="s">
        <v>3</v>
      </c>
      <c r="B275" t="s">
        <v>801</v>
      </c>
      <c r="C275" t="s">
        <v>802</v>
      </c>
      <c r="D275" s="6">
        <v>891.23296897959187</v>
      </c>
      <c r="E275" s="6">
        <v>888.68416163265306</v>
      </c>
      <c r="F275" s="21">
        <f t="shared" si="39"/>
        <v>-2.8598665395615317E-3</v>
      </c>
      <c r="G275" s="8">
        <v>891.23296897959187</v>
      </c>
      <c r="H275" s="8">
        <v>888.68416163265306</v>
      </c>
      <c r="I275" s="21">
        <f t="shared" si="40"/>
        <v>-2.8598665395615317E-3</v>
      </c>
      <c r="J275" s="1">
        <v>50</v>
      </c>
      <c r="K275" s="1">
        <v>50</v>
      </c>
      <c r="L275" s="4">
        <f t="shared" si="41"/>
        <v>0</v>
      </c>
      <c r="M275" s="8">
        <v>35</v>
      </c>
      <c r="N275" s="8">
        <v>45</v>
      </c>
      <c r="O275" s="21">
        <f t="shared" si="42"/>
        <v>0.2857142857142857</v>
      </c>
      <c r="P275" s="1">
        <v>55</v>
      </c>
      <c r="Q275" s="1">
        <v>115</v>
      </c>
      <c r="R275" s="4">
        <f t="shared" si="43"/>
        <v>1.0909090909090908</v>
      </c>
      <c r="S275" s="8">
        <v>40</v>
      </c>
      <c r="T275" s="8">
        <v>35</v>
      </c>
      <c r="U275" s="21">
        <f t="shared" si="44"/>
        <v>-0.125</v>
      </c>
      <c r="V275" s="1">
        <v>90</v>
      </c>
      <c r="W275" s="1">
        <v>70</v>
      </c>
      <c r="X275" s="4">
        <f t="shared" si="45"/>
        <v>-0.22222222222222221</v>
      </c>
      <c r="Y275" s="8">
        <v>140</v>
      </c>
      <c r="Z275" s="8">
        <v>210</v>
      </c>
      <c r="AA275" s="21">
        <f t="shared" si="46"/>
        <v>0.5</v>
      </c>
    </row>
    <row r="276" spans="1:27">
      <c r="A276" t="s">
        <v>3</v>
      </c>
      <c r="B276" t="s">
        <v>937</v>
      </c>
      <c r="C276" t="s">
        <v>938</v>
      </c>
      <c r="D276" s="6">
        <v>5143.7925745393995</v>
      </c>
      <c r="E276" s="6">
        <v>5196.9635243309431</v>
      </c>
      <c r="F276" s="21">
        <f t="shared" si="39"/>
        <v>1.0336915616451491E-2</v>
      </c>
      <c r="G276" s="8">
        <v>2000</v>
      </c>
      <c r="H276" s="8">
        <v>2000</v>
      </c>
      <c r="I276" s="21">
        <f t="shared" si="40"/>
        <v>0</v>
      </c>
      <c r="J276" s="1">
        <v>217.73817349162653</v>
      </c>
      <c r="K276" s="1">
        <v>195.88361458262443</v>
      </c>
      <c r="L276" s="4">
        <f t="shared" si="41"/>
        <v>-0.10037081949639183</v>
      </c>
      <c r="M276" s="8">
        <v>102.64799607462393</v>
      </c>
      <c r="N276" s="8">
        <v>123.14883431520593</v>
      </c>
      <c r="O276" s="21">
        <f t="shared" si="42"/>
        <v>0.19971980968511183</v>
      </c>
      <c r="P276" s="1">
        <v>176.52344779499722</v>
      </c>
      <c r="Q276" s="1">
        <v>118.91559313562072</v>
      </c>
      <c r="R276" s="4">
        <f t="shared" si="43"/>
        <v>-0.32634675664322221</v>
      </c>
      <c r="S276" s="8">
        <v>58.322725042399959</v>
      </c>
      <c r="T276" s="8">
        <v>53.877615012902595</v>
      </c>
      <c r="U276" s="21">
        <f t="shared" si="44"/>
        <v>-7.6215746542463839E-2</v>
      </c>
      <c r="V276" s="1">
        <v>215.79408265687985</v>
      </c>
      <c r="W276" s="1">
        <v>205.88945737073493</v>
      </c>
      <c r="X276" s="4">
        <f t="shared" si="45"/>
        <v>-4.5898502703123796E-2</v>
      </c>
      <c r="Y276" s="8">
        <v>466.90961736124768</v>
      </c>
      <c r="Z276" s="8">
        <v>407.94804203345109</v>
      </c>
      <c r="AA276" s="21">
        <f t="shared" si="46"/>
        <v>-0.12628049013215775</v>
      </c>
    </row>
    <row r="277" spans="1:27">
      <c r="A277" t="s">
        <v>3</v>
      </c>
      <c r="B277" t="s">
        <v>1167</v>
      </c>
      <c r="C277" t="s">
        <v>1168</v>
      </c>
      <c r="D277" s="6">
        <v>10560.348993020769</v>
      </c>
      <c r="E277" s="6">
        <v>10825.861966844113</v>
      </c>
      <c r="F277" s="21">
        <f t="shared" si="39"/>
        <v>2.5142443114220887E-2</v>
      </c>
      <c r="G277" s="8">
        <v>10560.348993020769</v>
      </c>
      <c r="H277" s="8">
        <v>10825.861966844113</v>
      </c>
      <c r="I277" s="21">
        <f t="shared" si="40"/>
        <v>2.5142443114220887E-2</v>
      </c>
      <c r="J277" s="1">
        <v>665</v>
      </c>
      <c r="K277" s="1">
        <v>615</v>
      </c>
      <c r="L277" s="4">
        <f t="shared" si="41"/>
        <v>-7.5187969924812026E-2</v>
      </c>
      <c r="M277" s="8">
        <v>490</v>
      </c>
      <c r="N277" s="8">
        <v>435</v>
      </c>
      <c r="O277" s="21">
        <f t="shared" si="42"/>
        <v>-0.11224489795918367</v>
      </c>
      <c r="P277" s="1">
        <v>630</v>
      </c>
      <c r="Q277" s="1">
        <v>615</v>
      </c>
      <c r="R277" s="4">
        <f t="shared" si="43"/>
        <v>-2.3809523809523808E-2</v>
      </c>
      <c r="S277" s="8">
        <v>305</v>
      </c>
      <c r="T277" s="8">
        <v>275</v>
      </c>
      <c r="U277" s="21">
        <f t="shared" si="44"/>
        <v>-9.8360655737704916E-2</v>
      </c>
      <c r="V277" s="1">
        <v>570</v>
      </c>
      <c r="W277" s="1">
        <v>515</v>
      </c>
      <c r="X277" s="4">
        <f t="shared" si="45"/>
        <v>-9.6491228070175433E-2</v>
      </c>
      <c r="Y277" s="8">
        <v>1582</v>
      </c>
      <c r="Z277" s="8">
        <v>1462</v>
      </c>
      <c r="AA277" s="21">
        <f t="shared" si="46"/>
        <v>-7.5853350189633378E-2</v>
      </c>
    </row>
    <row r="278" spans="1:27">
      <c r="A278" t="s">
        <v>3</v>
      </c>
      <c r="B278" t="s">
        <v>939</v>
      </c>
      <c r="C278" t="s">
        <v>940</v>
      </c>
      <c r="D278" s="6">
        <v>492.92880235294115</v>
      </c>
      <c r="E278" s="6">
        <v>500.66126973555333</v>
      </c>
      <c r="F278" s="21">
        <f t="shared" si="39"/>
        <v>1.5686783457777485E-2</v>
      </c>
      <c r="G278" s="8">
        <v>0</v>
      </c>
      <c r="H278" s="8">
        <v>0</v>
      </c>
      <c r="I278" s="21" t="e">
        <f t="shared" si="40"/>
        <v>#DIV/0!</v>
      </c>
      <c r="J278" s="1">
        <v>0</v>
      </c>
      <c r="K278" s="1">
        <v>0</v>
      </c>
      <c r="L278" s="4" t="e">
        <f t="shared" si="41"/>
        <v>#DIV/0!</v>
      </c>
      <c r="M278" s="8">
        <v>0</v>
      </c>
      <c r="N278" s="8">
        <v>0</v>
      </c>
      <c r="O278" s="21" t="e">
        <f t="shared" si="42"/>
        <v>#DIV/0!</v>
      </c>
      <c r="P278" s="1">
        <v>0</v>
      </c>
      <c r="Q278" s="1">
        <v>0</v>
      </c>
      <c r="R278" s="4" t="e">
        <f t="shared" si="43"/>
        <v>#DIV/0!</v>
      </c>
      <c r="S278" s="8">
        <v>0</v>
      </c>
      <c r="T278" s="8">
        <v>0</v>
      </c>
      <c r="U278" s="21" t="e">
        <f t="shared" si="44"/>
        <v>#DIV/0!</v>
      </c>
      <c r="V278" s="1">
        <v>0</v>
      </c>
      <c r="W278" s="1">
        <v>0</v>
      </c>
      <c r="X278" s="4" t="e">
        <f t="shared" si="45"/>
        <v>#DIV/0!</v>
      </c>
      <c r="Y278" s="8">
        <v>0</v>
      </c>
      <c r="Z278" s="8">
        <v>0</v>
      </c>
      <c r="AA278" s="21" t="e">
        <f t="shared" si="46"/>
        <v>#DIV/0!</v>
      </c>
    </row>
    <row r="279" spans="1:27">
      <c r="A279" t="s">
        <v>3</v>
      </c>
      <c r="B279" t="s">
        <v>779</v>
      </c>
      <c r="C279" t="s">
        <v>780</v>
      </c>
      <c r="D279" s="6">
        <v>601.8730971428572</v>
      </c>
      <c r="E279" s="6">
        <v>605.52412662942277</v>
      </c>
      <c r="F279" s="21">
        <f t="shared" si="39"/>
        <v>6.0661117831936834E-3</v>
      </c>
      <c r="G279" s="8">
        <v>601.8730971428572</v>
      </c>
      <c r="H279" s="8">
        <v>605.52412662942277</v>
      </c>
      <c r="I279" s="21">
        <f t="shared" si="40"/>
        <v>6.0661117831936834E-3</v>
      </c>
      <c r="J279" s="1">
        <v>90</v>
      </c>
      <c r="K279" s="1">
        <v>100</v>
      </c>
      <c r="L279" s="4">
        <f t="shared" si="41"/>
        <v>0.1111111111111111</v>
      </c>
      <c r="M279" s="8">
        <v>45</v>
      </c>
      <c r="N279" s="8">
        <v>45</v>
      </c>
      <c r="O279" s="21">
        <f t="shared" si="42"/>
        <v>0</v>
      </c>
      <c r="P279" s="1">
        <v>45</v>
      </c>
      <c r="Q279" s="1">
        <v>40</v>
      </c>
      <c r="R279" s="4">
        <f t="shared" si="43"/>
        <v>-0.1111111111111111</v>
      </c>
      <c r="S279" s="8">
        <v>15</v>
      </c>
      <c r="T279" s="8">
        <v>15</v>
      </c>
      <c r="U279" s="21">
        <f t="shared" si="44"/>
        <v>0</v>
      </c>
      <c r="V279" s="1">
        <v>20</v>
      </c>
      <c r="W279" s="1">
        <v>15</v>
      </c>
      <c r="X279" s="4">
        <f t="shared" si="45"/>
        <v>-0.25</v>
      </c>
      <c r="Y279" s="8">
        <v>52</v>
      </c>
      <c r="Z279" s="8">
        <v>57</v>
      </c>
      <c r="AA279" s="21">
        <f t="shared" si="46"/>
        <v>9.6153846153846159E-2</v>
      </c>
    </row>
    <row r="280" spans="1:27">
      <c r="A280" t="s">
        <v>3</v>
      </c>
      <c r="B280" t="s">
        <v>781</v>
      </c>
      <c r="C280" t="s">
        <v>782</v>
      </c>
      <c r="D280" s="6">
        <v>1855.5810065934065</v>
      </c>
      <c r="E280" s="6">
        <v>1855.5682899505764</v>
      </c>
      <c r="F280" s="21">
        <f t="shared" si="39"/>
        <v>-6.8531865679494036E-6</v>
      </c>
      <c r="G280" s="8">
        <v>1855.5810065934065</v>
      </c>
      <c r="H280" s="8">
        <v>1855.5682899505764</v>
      </c>
      <c r="I280" s="21">
        <f t="shared" si="40"/>
        <v>-6.8531865679494036E-6</v>
      </c>
      <c r="J280" s="1">
        <v>200</v>
      </c>
      <c r="K280" s="1">
        <v>185</v>
      </c>
      <c r="L280" s="4">
        <f t="shared" si="41"/>
        <v>-7.4999999999999997E-2</v>
      </c>
      <c r="M280" s="8">
        <v>140</v>
      </c>
      <c r="N280" s="8">
        <v>115</v>
      </c>
      <c r="O280" s="21">
        <f t="shared" si="42"/>
        <v>-0.17857142857142858</v>
      </c>
      <c r="P280" s="1">
        <v>120</v>
      </c>
      <c r="Q280" s="1">
        <v>145</v>
      </c>
      <c r="R280" s="4">
        <f t="shared" si="43"/>
        <v>0.20833333333333334</v>
      </c>
      <c r="S280" s="8">
        <v>4</v>
      </c>
      <c r="T280" s="8">
        <v>4</v>
      </c>
      <c r="U280" s="21">
        <f t="shared" si="44"/>
        <v>0</v>
      </c>
      <c r="V280" s="1">
        <v>135</v>
      </c>
      <c r="W280" s="1">
        <v>90</v>
      </c>
      <c r="X280" s="4">
        <f t="shared" si="45"/>
        <v>-0.33333333333333331</v>
      </c>
      <c r="Y280" s="8">
        <v>383</v>
      </c>
      <c r="Z280" s="8">
        <v>368</v>
      </c>
      <c r="AA280" s="21">
        <f t="shared" si="46"/>
        <v>-3.91644908616188E-2</v>
      </c>
    </row>
    <row r="281" spans="1:27">
      <c r="A281" t="s">
        <v>3</v>
      </c>
      <c r="B281" t="s">
        <v>783</v>
      </c>
      <c r="C281" t="s">
        <v>784</v>
      </c>
      <c r="D281" s="6">
        <v>1093.5299836024844</v>
      </c>
      <c r="E281" s="6">
        <v>1100.1634587212911</v>
      </c>
      <c r="F281" s="21">
        <f t="shared" si="39"/>
        <v>6.0661117831937511E-3</v>
      </c>
      <c r="G281" s="8">
        <v>1093.5299836024844</v>
      </c>
      <c r="H281" s="8">
        <v>1100.1634587212911</v>
      </c>
      <c r="I281" s="21">
        <f t="shared" si="40"/>
        <v>6.0661117831937511E-3</v>
      </c>
      <c r="J281" s="1">
        <v>80</v>
      </c>
      <c r="K281" s="1">
        <v>100</v>
      </c>
      <c r="L281" s="4">
        <f t="shared" si="41"/>
        <v>0.25</v>
      </c>
      <c r="M281" s="8">
        <v>40</v>
      </c>
      <c r="N281" s="8">
        <v>35</v>
      </c>
      <c r="O281" s="21">
        <f t="shared" si="42"/>
        <v>-0.125</v>
      </c>
      <c r="P281" s="1">
        <v>44</v>
      </c>
      <c r="Q281" s="1">
        <v>44</v>
      </c>
      <c r="R281" s="4">
        <f t="shared" si="43"/>
        <v>0</v>
      </c>
      <c r="S281" s="8">
        <v>19</v>
      </c>
      <c r="T281" s="8">
        <v>19</v>
      </c>
      <c r="U281" s="21">
        <f t="shared" si="44"/>
        <v>0</v>
      </c>
      <c r="V281" s="1">
        <v>25</v>
      </c>
      <c r="W281" s="1">
        <v>30</v>
      </c>
      <c r="X281" s="4">
        <f t="shared" si="45"/>
        <v>0.2</v>
      </c>
      <c r="Y281" s="8">
        <v>78</v>
      </c>
      <c r="Z281" s="8">
        <v>93</v>
      </c>
      <c r="AA281" s="21">
        <f t="shared" si="46"/>
        <v>0.19230769230769232</v>
      </c>
    </row>
    <row r="282" spans="1:27">
      <c r="A282" t="s">
        <v>3</v>
      </c>
      <c r="B282" t="s">
        <v>7</v>
      </c>
      <c r="C282" t="s">
        <v>8</v>
      </c>
      <c r="D282" s="6">
        <v>9398.4083594324384</v>
      </c>
      <c r="E282" s="6">
        <v>9467.3102235734441</v>
      </c>
      <c r="F282" s="21">
        <f t="shared" si="39"/>
        <v>7.3312268956534938E-3</v>
      </c>
      <c r="G282" s="8">
        <v>6142</v>
      </c>
      <c r="H282" s="8">
        <v>6142</v>
      </c>
      <c r="I282" s="21">
        <f t="shared" si="40"/>
        <v>0</v>
      </c>
      <c r="J282" s="1">
        <v>385.57379732953387</v>
      </c>
      <c r="K282" s="1">
        <v>327.62315026677737</v>
      </c>
      <c r="L282" s="4">
        <f t="shared" si="41"/>
        <v>-0.15029716091736517</v>
      </c>
      <c r="M282" s="8">
        <v>418.9030577766631</v>
      </c>
      <c r="N282" s="8">
        <v>321.78432184618134</v>
      </c>
      <c r="O282" s="21">
        <f t="shared" si="42"/>
        <v>-0.231840599221074</v>
      </c>
      <c r="P282" s="1">
        <v>474.45182518854506</v>
      </c>
      <c r="Q282" s="1">
        <v>435.31709669110415</v>
      </c>
      <c r="R282" s="4">
        <f t="shared" si="43"/>
        <v>-8.2484093051784418E-2</v>
      </c>
      <c r="S282" s="8">
        <v>140.50570580652507</v>
      </c>
      <c r="T282" s="8">
        <v>99.908841863532103</v>
      </c>
      <c r="U282" s="21">
        <f t="shared" si="44"/>
        <v>-0.28893391702465404</v>
      </c>
      <c r="V282" s="1">
        <v>340.48126848930025</v>
      </c>
      <c r="W282" s="1">
        <v>321.78432184618134</v>
      </c>
      <c r="X282" s="4">
        <f t="shared" si="45"/>
        <v>-5.4913290020553555E-2</v>
      </c>
      <c r="Y282" s="8">
        <v>1188.9286802947422</v>
      </c>
      <c r="Z282" s="8">
        <v>994.72456880406276</v>
      </c>
      <c r="AA282" s="21">
        <f t="shared" si="46"/>
        <v>-0.16334378563610322</v>
      </c>
    </row>
    <row r="283" spans="1:27">
      <c r="A283" t="s">
        <v>3</v>
      </c>
      <c r="B283" t="s">
        <v>809</v>
      </c>
      <c r="C283" t="s">
        <v>810</v>
      </c>
      <c r="D283" s="6">
        <v>10049.385834026398</v>
      </c>
      <c r="E283" s="6">
        <v>10247.247303594657</v>
      </c>
      <c r="F283" s="21">
        <f t="shared" si="39"/>
        <v>1.9688911624660316E-2</v>
      </c>
      <c r="G283" s="8">
        <v>8110</v>
      </c>
      <c r="H283" s="8">
        <v>8110</v>
      </c>
      <c r="I283" s="21">
        <f t="shared" si="40"/>
        <v>0</v>
      </c>
      <c r="J283" s="1">
        <v>500.68806652726965</v>
      </c>
      <c r="K283" s="1">
        <v>414.87666448932737</v>
      </c>
      <c r="L283" s="4">
        <f t="shared" si="41"/>
        <v>-0.17138695282498534</v>
      </c>
      <c r="M283" s="8">
        <v>460.77814818089303</v>
      </c>
      <c r="N283" s="8">
        <v>554.35492562124546</v>
      </c>
      <c r="O283" s="21">
        <f t="shared" si="42"/>
        <v>0.20308423437566295</v>
      </c>
      <c r="P283" s="1">
        <v>634.20488426787495</v>
      </c>
      <c r="Q283" s="1">
        <v>646.86601718833379</v>
      </c>
      <c r="R283" s="4">
        <f t="shared" si="43"/>
        <v>1.9963789675121836E-2</v>
      </c>
      <c r="S283" s="8">
        <v>144.40134092598066</v>
      </c>
      <c r="T283" s="8">
        <v>169.36645994590037</v>
      </c>
      <c r="U283" s="21">
        <f t="shared" si="44"/>
        <v>0.17288703041003403</v>
      </c>
      <c r="V283" s="1">
        <v>528.98782680924569</v>
      </c>
      <c r="W283" s="1">
        <v>529.44809327626001</v>
      </c>
      <c r="X283" s="4">
        <f t="shared" si="45"/>
        <v>8.7008895798332709E-4</v>
      </c>
      <c r="Y283" s="8">
        <v>1580.6710989760377</v>
      </c>
      <c r="Z283" s="8">
        <v>1601.0976072989065</v>
      </c>
      <c r="AA283" s="21">
        <f t="shared" si="46"/>
        <v>1.2922680965130034E-2</v>
      </c>
    </row>
    <row r="284" spans="1:27">
      <c r="A284" t="s">
        <v>3</v>
      </c>
      <c r="B284" t="s">
        <v>1169</v>
      </c>
      <c r="C284" t="s">
        <v>1170</v>
      </c>
      <c r="D284" s="6">
        <v>1053.6691159944367</v>
      </c>
      <c r="E284" s="6">
        <v>1063.9857196105702</v>
      </c>
      <c r="F284" s="21">
        <f t="shared" si="39"/>
        <v>9.7911227154047157E-3</v>
      </c>
      <c r="G284" s="8">
        <v>1053.6691159944367</v>
      </c>
      <c r="H284" s="8">
        <v>1063.9857196105702</v>
      </c>
      <c r="I284" s="21">
        <f t="shared" si="40"/>
        <v>9.7911227154047157E-3</v>
      </c>
      <c r="J284" s="1">
        <v>100</v>
      </c>
      <c r="K284" s="1">
        <v>110</v>
      </c>
      <c r="L284" s="4">
        <f t="shared" si="41"/>
        <v>0.1</v>
      </c>
      <c r="M284" s="8">
        <v>145</v>
      </c>
      <c r="N284" s="8">
        <v>115</v>
      </c>
      <c r="O284" s="21">
        <f t="shared" si="42"/>
        <v>-0.20689655172413793</v>
      </c>
      <c r="P284" s="1">
        <v>60</v>
      </c>
      <c r="Q284" s="1">
        <v>60</v>
      </c>
      <c r="R284" s="4">
        <f t="shared" si="43"/>
        <v>0</v>
      </c>
      <c r="S284" s="8">
        <v>10</v>
      </c>
      <c r="T284" s="8">
        <v>20</v>
      </c>
      <c r="U284" s="21">
        <f t="shared" si="44"/>
        <v>1</v>
      </c>
      <c r="V284" s="1">
        <v>50</v>
      </c>
      <c r="W284" s="1">
        <v>45</v>
      </c>
      <c r="X284" s="4">
        <f t="shared" si="45"/>
        <v>-0.1</v>
      </c>
      <c r="Y284" s="8">
        <v>183</v>
      </c>
      <c r="Z284" s="8">
        <v>163</v>
      </c>
      <c r="AA284" s="21">
        <f t="shared" si="46"/>
        <v>-0.10928961748633879</v>
      </c>
    </row>
    <row r="285" spans="1:27">
      <c r="A285" t="s">
        <v>3</v>
      </c>
      <c r="B285" t="s">
        <v>827</v>
      </c>
      <c r="C285" t="s">
        <v>828</v>
      </c>
      <c r="D285" s="6">
        <v>7659.4984072359839</v>
      </c>
      <c r="E285" s="6">
        <v>7741.2694672940479</v>
      </c>
      <c r="F285" s="21">
        <f t="shared" si="39"/>
        <v>1.0675772186441645E-2</v>
      </c>
      <c r="G285" s="8">
        <v>7659.4984072359839</v>
      </c>
      <c r="H285" s="8">
        <v>7741.2694672940479</v>
      </c>
      <c r="I285" s="21">
        <f t="shared" si="40"/>
        <v>1.0675772186441645E-2</v>
      </c>
      <c r="J285" s="1">
        <v>542</v>
      </c>
      <c r="K285" s="1">
        <v>598</v>
      </c>
      <c r="L285" s="4">
        <f t="shared" si="41"/>
        <v>0.10332103321033211</v>
      </c>
      <c r="M285" s="8">
        <v>310</v>
      </c>
      <c r="N285" s="8">
        <v>307</v>
      </c>
      <c r="O285" s="21">
        <f t="shared" si="42"/>
        <v>-9.6774193548387101E-3</v>
      </c>
      <c r="P285" s="1">
        <v>452</v>
      </c>
      <c r="Q285" s="1">
        <v>443</v>
      </c>
      <c r="R285" s="4">
        <f t="shared" si="43"/>
        <v>-1.9911504424778761E-2</v>
      </c>
      <c r="S285" s="8">
        <v>237</v>
      </c>
      <c r="T285" s="8">
        <v>177</v>
      </c>
      <c r="U285" s="21">
        <f t="shared" si="44"/>
        <v>-0.25316455696202533</v>
      </c>
      <c r="V285" s="1">
        <v>330</v>
      </c>
      <c r="W285" s="1">
        <v>324</v>
      </c>
      <c r="X285" s="4">
        <f t="shared" si="45"/>
        <v>-1.8181818181818181E-2</v>
      </c>
      <c r="Y285" s="8">
        <v>969</v>
      </c>
      <c r="Z285" s="8">
        <v>1013</v>
      </c>
      <c r="AA285" s="21">
        <f t="shared" si="46"/>
        <v>4.540763673890609E-2</v>
      </c>
    </row>
    <row r="286" spans="1:27">
      <c r="A286" t="s">
        <v>3</v>
      </c>
      <c r="B286" t="s">
        <v>758</v>
      </c>
      <c r="C286" t="s">
        <v>759</v>
      </c>
      <c r="D286" s="6">
        <v>975.72114098360657</v>
      </c>
      <c r="E286" s="6">
        <v>968.74657297297301</v>
      </c>
      <c r="F286" s="21">
        <f t="shared" si="39"/>
        <v>-7.1481161139981316E-3</v>
      </c>
      <c r="G286" s="8">
        <v>975.72114098360657</v>
      </c>
      <c r="H286" s="8">
        <v>968.74657297297301</v>
      </c>
      <c r="I286" s="21">
        <f t="shared" si="40"/>
        <v>-7.1481161139981316E-3</v>
      </c>
      <c r="J286" s="1">
        <v>55</v>
      </c>
      <c r="K286" s="1">
        <v>55</v>
      </c>
      <c r="L286" s="4">
        <f t="shared" si="41"/>
        <v>0</v>
      </c>
      <c r="M286" s="8">
        <v>40</v>
      </c>
      <c r="N286" s="8">
        <v>30</v>
      </c>
      <c r="O286" s="21">
        <f t="shared" si="42"/>
        <v>-0.25</v>
      </c>
      <c r="P286" s="1">
        <v>75</v>
      </c>
      <c r="Q286" s="1">
        <v>75</v>
      </c>
      <c r="R286" s="4">
        <f t="shared" si="43"/>
        <v>0</v>
      </c>
      <c r="S286" s="8">
        <v>15</v>
      </c>
      <c r="T286" s="8">
        <v>40</v>
      </c>
      <c r="U286" s="21">
        <f t="shared" si="44"/>
        <v>1.6666666666666667</v>
      </c>
      <c r="V286" s="1">
        <v>4</v>
      </c>
      <c r="W286" s="1">
        <v>4</v>
      </c>
      <c r="X286" s="4">
        <f t="shared" si="45"/>
        <v>0</v>
      </c>
      <c r="Y286" s="8">
        <v>150</v>
      </c>
      <c r="Z286" s="8">
        <v>140</v>
      </c>
      <c r="AA286" s="21">
        <f t="shared" si="46"/>
        <v>-6.6666666666666666E-2</v>
      </c>
    </row>
    <row r="287" spans="1:27">
      <c r="A287" t="s">
        <v>3</v>
      </c>
      <c r="B287" t="s">
        <v>811</v>
      </c>
      <c r="C287" t="s">
        <v>812</v>
      </c>
      <c r="D287" s="6">
        <v>4418.3556794693768</v>
      </c>
      <c r="E287" s="6">
        <v>4471.5253190275444</v>
      </c>
      <c r="F287" s="21">
        <f t="shared" si="39"/>
        <v>1.2033807012239666E-2</v>
      </c>
      <c r="G287" s="8">
        <v>4418.3556794693768</v>
      </c>
      <c r="H287" s="8">
        <v>4471.5253190275444</v>
      </c>
      <c r="I287" s="21">
        <f t="shared" si="40"/>
        <v>1.2033807012239666E-2</v>
      </c>
      <c r="J287" s="1">
        <v>120</v>
      </c>
      <c r="K287" s="1">
        <v>130</v>
      </c>
      <c r="L287" s="4">
        <f t="shared" si="41"/>
        <v>8.3333333333333329E-2</v>
      </c>
      <c r="M287" s="8">
        <v>267</v>
      </c>
      <c r="N287" s="8">
        <v>344</v>
      </c>
      <c r="O287" s="21">
        <f t="shared" si="42"/>
        <v>0.28838951310861421</v>
      </c>
      <c r="P287" s="1">
        <v>146</v>
      </c>
      <c r="Q287" s="1">
        <v>156</v>
      </c>
      <c r="R287" s="4">
        <f t="shared" si="43"/>
        <v>6.8493150684931503E-2</v>
      </c>
      <c r="S287" s="8">
        <v>33</v>
      </c>
      <c r="T287" s="8">
        <v>48</v>
      </c>
      <c r="U287" s="21">
        <f t="shared" si="44"/>
        <v>0.45454545454545453</v>
      </c>
      <c r="V287" s="1">
        <v>207</v>
      </c>
      <c r="W287" s="1">
        <v>238</v>
      </c>
      <c r="X287" s="4">
        <f t="shared" si="45"/>
        <v>0.14975845410628019</v>
      </c>
      <c r="Y287" s="8">
        <v>482</v>
      </c>
      <c r="Z287" s="8">
        <v>579</v>
      </c>
      <c r="AA287" s="21">
        <f t="shared" si="46"/>
        <v>0.20124481327800831</v>
      </c>
    </row>
    <row r="288" spans="1:27">
      <c r="A288" t="s">
        <v>3</v>
      </c>
      <c r="B288" t="s">
        <v>1171</v>
      </c>
      <c r="C288" t="s">
        <v>1172</v>
      </c>
      <c r="D288" s="6">
        <v>1102.5371283596696</v>
      </c>
      <c r="E288" s="6">
        <v>1107.2474389713148</v>
      </c>
      <c r="F288" s="21">
        <f t="shared" si="39"/>
        <v>4.272246703068425E-3</v>
      </c>
      <c r="G288" s="8">
        <v>1102.5371283596696</v>
      </c>
      <c r="H288" s="8">
        <v>1107.2474389713148</v>
      </c>
      <c r="I288" s="21">
        <f t="shared" si="40"/>
        <v>4.272246703068425E-3</v>
      </c>
      <c r="J288" s="1">
        <v>143</v>
      </c>
      <c r="K288" s="1">
        <v>183</v>
      </c>
      <c r="L288" s="4">
        <f t="shared" si="41"/>
        <v>0.27972027972027974</v>
      </c>
      <c r="M288" s="8">
        <v>44</v>
      </c>
      <c r="N288" s="8">
        <v>49</v>
      </c>
      <c r="O288" s="21">
        <f t="shared" si="42"/>
        <v>0.11363636363636363</v>
      </c>
      <c r="P288" s="1">
        <v>110</v>
      </c>
      <c r="Q288" s="1">
        <v>125</v>
      </c>
      <c r="R288" s="4">
        <f t="shared" si="43"/>
        <v>0.13636363636363635</v>
      </c>
      <c r="S288" s="8">
        <v>25</v>
      </c>
      <c r="T288" s="8">
        <v>25</v>
      </c>
      <c r="U288" s="21">
        <f t="shared" si="44"/>
        <v>0</v>
      </c>
      <c r="V288" s="1">
        <v>75</v>
      </c>
      <c r="W288" s="1">
        <v>79</v>
      </c>
      <c r="X288" s="4">
        <f t="shared" si="45"/>
        <v>5.3333333333333337E-2</v>
      </c>
      <c r="Y288" s="8">
        <v>102</v>
      </c>
      <c r="Z288" s="8">
        <v>162</v>
      </c>
      <c r="AA288" s="21">
        <f t="shared" si="46"/>
        <v>0.58823529411764708</v>
      </c>
    </row>
    <row r="289" spans="1:27">
      <c r="A289" t="s">
        <v>3</v>
      </c>
      <c r="B289" t="s">
        <v>813</v>
      </c>
      <c r="C289" t="s">
        <v>814</v>
      </c>
      <c r="D289" s="6">
        <v>10285.891030316336</v>
      </c>
      <c r="E289" s="6">
        <v>10251.684044914338</v>
      </c>
      <c r="F289" s="21">
        <f t="shared" si="39"/>
        <v>-3.3256219904699261E-3</v>
      </c>
      <c r="G289" s="8">
        <v>10285.891030316336</v>
      </c>
      <c r="H289" s="8">
        <v>10251.684044914338</v>
      </c>
      <c r="I289" s="21">
        <f t="shared" si="40"/>
        <v>-3.3256219904699261E-3</v>
      </c>
      <c r="J289" s="1">
        <v>528.71383186705759</v>
      </c>
      <c r="K289" s="1">
        <v>549.57355816226777</v>
      </c>
      <c r="L289" s="4">
        <f t="shared" si="41"/>
        <v>3.9453717754173022E-2</v>
      </c>
      <c r="M289" s="8">
        <v>597.71138807429122</v>
      </c>
      <c r="N289" s="8">
        <v>589.68841642228733</v>
      </c>
      <c r="O289" s="21">
        <f t="shared" si="42"/>
        <v>-1.3422818791946275E-2</v>
      </c>
      <c r="P289" s="1">
        <v>814.3316226783968</v>
      </c>
      <c r="Q289" s="1">
        <v>794.27419354838707</v>
      </c>
      <c r="R289" s="4">
        <f t="shared" si="43"/>
        <v>-2.4630541871921121E-2</v>
      </c>
      <c r="S289" s="8">
        <v>171.69159335288367</v>
      </c>
      <c r="T289" s="8">
        <v>147.62267839687195</v>
      </c>
      <c r="U289" s="21">
        <f t="shared" si="44"/>
        <v>-0.14018691588785043</v>
      </c>
      <c r="V289" s="1">
        <v>536.7368035190616</v>
      </c>
      <c r="W289" s="1">
        <v>557.59652981427166</v>
      </c>
      <c r="X289" s="4">
        <f t="shared" si="45"/>
        <v>3.8863976083706842E-2</v>
      </c>
      <c r="Y289" s="8">
        <v>1494.7568426197456</v>
      </c>
      <c r="Z289" s="8">
        <v>1487.5361681329421</v>
      </c>
      <c r="AA289" s="21">
        <f t="shared" si="46"/>
        <v>-4.8306682939470097E-3</v>
      </c>
    </row>
    <row r="290" spans="1:27">
      <c r="A290" t="s">
        <v>3</v>
      </c>
      <c r="B290" t="s">
        <v>747</v>
      </c>
      <c r="C290" t="s">
        <v>748</v>
      </c>
      <c r="D290" s="6">
        <v>1735.107883267036</v>
      </c>
      <c r="E290" s="6">
        <v>1739.1957809725077</v>
      </c>
      <c r="F290" s="21">
        <f t="shared" si="39"/>
        <v>2.3559905092325594E-3</v>
      </c>
      <c r="G290" s="8">
        <v>1735.107883267036</v>
      </c>
      <c r="H290" s="8">
        <v>1739.1957809725077</v>
      </c>
      <c r="I290" s="21">
        <f t="shared" si="40"/>
        <v>2.3559905092325594E-3</v>
      </c>
      <c r="J290" s="1">
        <v>108</v>
      </c>
      <c r="K290" s="1">
        <v>109</v>
      </c>
      <c r="L290" s="4">
        <f t="shared" si="41"/>
        <v>9.2592592592592587E-3</v>
      </c>
      <c r="M290" s="8">
        <v>73</v>
      </c>
      <c r="N290" s="8">
        <v>83</v>
      </c>
      <c r="O290" s="21">
        <f t="shared" si="42"/>
        <v>0.13698630136986301</v>
      </c>
      <c r="P290" s="1">
        <v>67</v>
      </c>
      <c r="Q290" s="1">
        <v>73</v>
      </c>
      <c r="R290" s="4">
        <f t="shared" si="43"/>
        <v>8.9552238805970144E-2</v>
      </c>
      <c r="S290" s="8">
        <v>27</v>
      </c>
      <c r="T290" s="8">
        <v>33</v>
      </c>
      <c r="U290" s="21">
        <f t="shared" si="44"/>
        <v>0.22222222222222221</v>
      </c>
      <c r="V290" s="1">
        <v>37</v>
      </c>
      <c r="W290" s="1">
        <v>69</v>
      </c>
      <c r="X290" s="4">
        <f t="shared" si="45"/>
        <v>0.86486486486486491</v>
      </c>
      <c r="Y290" s="8">
        <v>248</v>
      </c>
      <c r="Z290" s="8">
        <v>265</v>
      </c>
      <c r="AA290" s="21">
        <f t="shared" si="46"/>
        <v>6.8548387096774188E-2</v>
      </c>
    </row>
    <row r="291" spans="1:27">
      <c r="A291" t="s">
        <v>3</v>
      </c>
      <c r="B291" t="s">
        <v>943</v>
      </c>
      <c r="C291" t="s">
        <v>944</v>
      </c>
      <c r="D291" s="6">
        <v>3828.4184027511947</v>
      </c>
      <c r="E291" s="6">
        <v>3866.2825900135772</v>
      </c>
      <c r="F291" s="21">
        <f t="shared" si="39"/>
        <v>9.8902949675438827E-3</v>
      </c>
      <c r="G291" s="8">
        <v>3828.4184027511947</v>
      </c>
      <c r="H291" s="8">
        <v>3866.2825900135772</v>
      </c>
      <c r="I291" s="21">
        <f t="shared" si="40"/>
        <v>9.8902949675438827E-3</v>
      </c>
      <c r="J291" s="1">
        <v>304</v>
      </c>
      <c r="K291" s="1">
        <v>259</v>
      </c>
      <c r="L291" s="4">
        <f t="shared" si="41"/>
        <v>-0.14802631578947367</v>
      </c>
      <c r="M291" s="8">
        <v>215</v>
      </c>
      <c r="N291" s="8">
        <v>230</v>
      </c>
      <c r="O291" s="21">
        <f t="shared" si="42"/>
        <v>6.9767441860465115E-2</v>
      </c>
      <c r="P291" s="1">
        <v>258</v>
      </c>
      <c r="Q291" s="1">
        <v>299</v>
      </c>
      <c r="R291" s="4">
        <f t="shared" si="43"/>
        <v>0.15891472868217055</v>
      </c>
      <c r="S291" s="8">
        <v>100</v>
      </c>
      <c r="T291" s="8">
        <v>115</v>
      </c>
      <c r="U291" s="21">
        <f t="shared" si="44"/>
        <v>0.15</v>
      </c>
      <c r="V291" s="1">
        <v>170</v>
      </c>
      <c r="W291" s="1">
        <v>135</v>
      </c>
      <c r="X291" s="4">
        <f t="shared" si="45"/>
        <v>-0.20588235294117646</v>
      </c>
      <c r="Y291" s="8">
        <v>535</v>
      </c>
      <c r="Z291" s="8">
        <v>546</v>
      </c>
      <c r="AA291" s="21">
        <f t="shared" si="46"/>
        <v>2.0560747663551402E-2</v>
      </c>
    </row>
    <row r="292" spans="1:27">
      <c r="A292" t="s">
        <v>3</v>
      </c>
      <c r="B292" t="s">
        <v>829</v>
      </c>
      <c r="C292" t="s">
        <v>830</v>
      </c>
      <c r="D292" s="6">
        <v>277.44323069544362</v>
      </c>
      <c r="E292" s="6">
        <v>278.34247284345048</v>
      </c>
      <c r="F292" s="21">
        <f t="shared" si="39"/>
        <v>3.2411753054951394E-3</v>
      </c>
      <c r="G292" s="8">
        <v>277.44323069544362</v>
      </c>
      <c r="H292" s="8">
        <v>278.34247284345048</v>
      </c>
      <c r="I292" s="21">
        <f t="shared" si="40"/>
        <v>3.2411753054951394E-3</v>
      </c>
      <c r="J292" s="1">
        <v>15</v>
      </c>
      <c r="K292" s="1">
        <v>10</v>
      </c>
      <c r="L292" s="4">
        <f t="shared" si="41"/>
        <v>-0.33333333333333331</v>
      </c>
      <c r="M292" s="8">
        <v>10</v>
      </c>
      <c r="N292" s="8">
        <v>4</v>
      </c>
      <c r="O292" s="21">
        <f t="shared" si="42"/>
        <v>-0.6</v>
      </c>
      <c r="P292" s="1">
        <v>4</v>
      </c>
      <c r="Q292" s="1">
        <v>10</v>
      </c>
      <c r="R292" s="4">
        <f t="shared" si="43"/>
        <v>1.5</v>
      </c>
      <c r="S292" s="8">
        <v>0</v>
      </c>
      <c r="T292" s="8">
        <v>0</v>
      </c>
      <c r="U292" s="21" t="e">
        <f t="shared" si="44"/>
        <v>#DIV/0!</v>
      </c>
      <c r="V292" s="1">
        <v>25</v>
      </c>
      <c r="W292" s="1">
        <v>15</v>
      </c>
      <c r="X292" s="4">
        <f t="shared" si="45"/>
        <v>-0.4</v>
      </c>
      <c r="Y292" s="8">
        <v>29</v>
      </c>
      <c r="Z292" s="8">
        <v>24</v>
      </c>
      <c r="AA292" s="21">
        <f t="shared" si="46"/>
        <v>-0.17241379310344829</v>
      </c>
    </row>
    <row r="293" spans="1:27">
      <c r="A293" t="s">
        <v>3</v>
      </c>
      <c r="B293" t="s">
        <v>945</v>
      </c>
      <c r="C293" t="s">
        <v>946</v>
      </c>
      <c r="D293" s="6">
        <v>538.5943927522037</v>
      </c>
      <c r="E293" s="6">
        <v>541.03974562798089</v>
      </c>
      <c r="F293" s="21">
        <f t="shared" si="39"/>
        <v>4.5402494134435707E-3</v>
      </c>
      <c r="G293" s="8">
        <v>538.5943927522037</v>
      </c>
      <c r="H293" s="8">
        <v>541.03974562798089</v>
      </c>
      <c r="I293" s="21">
        <f t="shared" si="40"/>
        <v>4.5402494134435707E-3</v>
      </c>
      <c r="J293" s="1">
        <v>40</v>
      </c>
      <c r="K293" s="1">
        <v>25</v>
      </c>
      <c r="L293" s="4">
        <f t="shared" si="41"/>
        <v>-0.375</v>
      </c>
      <c r="M293" s="8">
        <v>25</v>
      </c>
      <c r="N293" s="8">
        <v>15</v>
      </c>
      <c r="O293" s="21">
        <f t="shared" si="42"/>
        <v>-0.4</v>
      </c>
      <c r="P293" s="1">
        <v>15</v>
      </c>
      <c r="Q293" s="1">
        <v>10</v>
      </c>
      <c r="R293" s="4">
        <f t="shared" si="43"/>
        <v>-0.33333333333333331</v>
      </c>
      <c r="S293" s="8">
        <v>4</v>
      </c>
      <c r="T293" s="8">
        <v>4</v>
      </c>
      <c r="U293" s="21">
        <f t="shared" si="44"/>
        <v>0</v>
      </c>
      <c r="V293" s="1">
        <v>15</v>
      </c>
      <c r="W293" s="1">
        <v>10</v>
      </c>
      <c r="X293" s="4">
        <f t="shared" si="45"/>
        <v>-0.33333333333333331</v>
      </c>
      <c r="Y293" s="8">
        <v>80</v>
      </c>
      <c r="Z293" s="8">
        <v>50</v>
      </c>
      <c r="AA293" s="21">
        <f t="shared" si="46"/>
        <v>-0.375</v>
      </c>
    </row>
    <row r="294" spans="1:27">
      <c r="A294" t="s">
        <v>3</v>
      </c>
      <c r="B294" t="s">
        <v>1173</v>
      </c>
      <c r="C294" t="s">
        <v>1174</v>
      </c>
      <c r="D294" s="6">
        <v>640.3702256063292</v>
      </c>
      <c r="E294" s="6">
        <v>636.92472861997692</v>
      </c>
      <c r="F294" s="21">
        <f t="shared" si="39"/>
        <v>-5.3804765564950214E-3</v>
      </c>
      <c r="G294" s="8">
        <v>640.3702256063292</v>
      </c>
      <c r="H294" s="8">
        <v>636.92472861997692</v>
      </c>
      <c r="I294" s="21">
        <f t="shared" si="40"/>
        <v>-5.3804765564950214E-3</v>
      </c>
      <c r="J294" s="1">
        <v>60.64356435643564</v>
      </c>
      <c r="K294" s="1">
        <v>53.366336633663366</v>
      </c>
      <c r="L294" s="4">
        <f t="shared" si="41"/>
        <v>-0.11999999999999995</v>
      </c>
      <c r="M294" s="8">
        <v>33.960396039603957</v>
      </c>
      <c r="N294" s="8">
        <v>29.10891089108911</v>
      </c>
      <c r="O294" s="21">
        <f t="shared" si="42"/>
        <v>-0.14285714285714274</v>
      </c>
      <c r="P294" s="1">
        <v>48.514851485148512</v>
      </c>
      <c r="Q294" s="1">
        <v>60.64356435643564</v>
      </c>
      <c r="R294" s="4">
        <f t="shared" si="43"/>
        <v>0.25</v>
      </c>
      <c r="S294" s="8">
        <v>12.128712871287128</v>
      </c>
      <c r="T294" s="8">
        <v>14.554455445544555</v>
      </c>
      <c r="U294" s="21">
        <f t="shared" si="44"/>
        <v>0.20000000000000012</v>
      </c>
      <c r="V294" s="1">
        <v>26.683168316831683</v>
      </c>
      <c r="W294" s="1">
        <v>26.683168316831683</v>
      </c>
      <c r="X294" s="4">
        <f t="shared" si="45"/>
        <v>0</v>
      </c>
      <c r="Y294" s="8">
        <v>0</v>
      </c>
      <c r="Z294" s="8">
        <v>0</v>
      </c>
      <c r="AA294" s="21" t="e">
        <f t="shared" si="46"/>
        <v>#DIV/0!</v>
      </c>
    </row>
    <row r="295" spans="1:27">
      <c r="A295" t="s">
        <v>3</v>
      </c>
      <c r="B295" t="s">
        <v>941</v>
      </c>
      <c r="C295" t="s">
        <v>942</v>
      </c>
      <c r="D295" s="6">
        <v>5208.8908570581889</v>
      </c>
      <c r="E295" s="6">
        <v>5158.4721621114895</v>
      </c>
      <c r="F295" s="21">
        <f t="shared" si="39"/>
        <v>-9.6793533076971004E-3</v>
      </c>
      <c r="G295" s="8">
        <v>5208.8908570581889</v>
      </c>
      <c r="H295" s="8">
        <v>5158.4721621114895</v>
      </c>
      <c r="I295" s="21">
        <f t="shared" si="40"/>
        <v>-9.6793533076971004E-3</v>
      </c>
      <c r="J295" s="1">
        <v>255</v>
      </c>
      <c r="K295" s="1">
        <v>455</v>
      </c>
      <c r="L295" s="4">
        <f t="shared" si="41"/>
        <v>0.78431372549019607</v>
      </c>
      <c r="M295" s="8">
        <v>175</v>
      </c>
      <c r="N295" s="8">
        <v>245</v>
      </c>
      <c r="O295" s="21">
        <f t="shared" si="42"/>
        <v>0.4</v>
      </c>
      <c r="P295" s="1">
        <v>275</v>
      </c>
      <c r="Q295" s="1">
        <v>350</v>
      </c>
      <c r="R295" s="4">
        <f t="shared" si="43"/>
        <v>0.27272727272727271</v>
      </c>
      <c r="S295" s="8">
        <v>130</v>
      </c>
      <c r="T295" s="8">
        <v>160</v>
      </c>
      <c r="U295" s="21">
        <f t="shared" si="44"/>
        <v>0.23076923076923078</v>
      </c>
      <c r="V295" s="1">
        <v>300</v>
      </c>
      <c r="W295" s="1">
        <v>380</v>
      </c>
      <c r="X295" s="4">
        <f t="shared" si="45"/>
        <v>0.26666666666666666</v>
      </c>
      <c r="Y295" s="8">
        <v>541</v>
      </c>
      <c r="Z295" s="8">
        <v>886</v>
      </c>
      <c r="AA295" s="21">
        <f t="shared" si="46"/>
        <v>0.63770794824399257</v>
      </c>
    </row>
    <row r="296" spans="1:27">
      <c r="A296" t="s">
        <v>3</v>
      </c>
      <c r="B296" t="s">
        <v>1175</v>
      </c>
      <c r="C296" t="s">
        <v>1176</v>
      </c>
      <c r="D296" s="6">
        <v>550.59968816477101</v>
      </c>
      <c r="E296" s="6">
        <v>552.24219127228014</v>
      </c>
      <c r="F296" s="21">
        <f t="shared" si="39"/>
        <v>2.9831166686342132E-3</v>
      </c>
      <c r="G296" s="8">
        <v>550.59968816477101</v>
      </c>
      <c r="H296" s="8">
        <v>552.24219127228014</v>
      </c>
      <c r="I296" s="21">
        <f t="shared" si="40"/>
        <v>2.9831166686342132E-3</v>
      </c>
      <c r="J296" s="1">
        <v>25</v>
      </c>
      <c r="K296" s="1">
        <v>35</v>
      </c>
      <c r="L296" s="4">
        <f t="shared" si="41"/>
        <v>0.4</v>
      </c>
      <c r="M296" s="8">
        <v>50</v>
      </c>
      <c r="N296" s="8">
        <v>60</v>
      </c>
      <c r="O296" s="21">
        <f t="shared" si="42"/>
        <v>0.2</v>
      </c>
      <c r="P296" s="1">
        <v>65</v>
      </c>
      <c r="Q296" s="1">
        <v>80</v>
      </c>
      <c r="R296" s="4">
        <f t="shared" si="43"/>
        <v>0.23076923076923078</v>
      </c>
      <c r="S296" s="8">
        <v>20</v>
      </c>
      <c r="T296" s="8">
        <v>20</v>
      </c>
      <c r="U296" s="21">
        <f t="shared" si="44"/>
        <v>0</v>
      </c>
      <c r="V296" s="1">
        <v>20</v>
      </c>
      <c r="W296" s="1">
        <v>20</v>
      </c>
      <c r="X296" s="4">
        <f t="shared" si="45"/>
        <v>0</v>
      </c>
      <c r="Y296" s="8">
        <v>105</v>
      </c>
      <c r="Z296" s="8">
        <v>140</v>
      </c>
      <c r="AA296" s="21">
        <f t="shared" si="46"/>
        <v>0.33333333333333331</v>
      </c>
    </row>
    <row r="297" spans="1:27">
      <c r="A297" t="s">
        <v>3</v>
      </c>
      <c r="B297" t="s">
        <v>947</v>
      </c>
      <c r="C297" t="s">
        <v>948</v>
      </c>
      <c r="D297" s="6">
        <v>529.1091557632401</v>
      </c>
      <c r="E297" s="6">
        <v>532.25497761626821</v>
      </c>
      <c r="F297" s="21">
        <f t="shared" si="39"/>
        <v>5.9455063643536112E-3</v>
      </c>
      <c r="G297" s="8">
        <v>0</v>
      </c>
      <c r="H297" s="8">
        <v>0</v>
      </c>
      <c r="I297" s="21" t="e">
        <f t="shared" si="40"/>
        <v>#DIV/0!</v>
      </c>
      <c r="J297" s="1">
        <v>0</v>
      </c>
      <c r="K297" s="1">
        <v>0</v>
      </c>
      <c r="L297" s="4" t="e">
        <f t="shared" si="41"/>
        <v>#DIV/0!</v>
      </c>
      <c r="M297" s="8">
        <v>0</v>
      </c>
      <c r="N297" s="8">
        <v>0</v>
      </c>
      <c r="O297" s="21" t="e">
        <f t="shared" si="42"/>
        <v>#DIV/0!</v>
      </c>
      <c r="P297" s="1">
        <v>0</v>
      </c>
      <c r="Q297" s="1">
        <v>0</v>
      </c>
      <c r="R297" s="4" t="e">
        <f t="shared" si="43"/>
        <v>#DIV/0!</v>
      </c>
      <c r="S297" s="8">
        <v>0</v>
      </c>
      <c r="T297" s="8">
        <v>0</v>
      </c>
      <c r="U297" s="21" t="e">
        <f t="shared" si="44"/>
        <v>#DIV/0!</v>
      </c>
      <c r="V297" s="1">
        <v>0</v>
      </c>
      <c r="W297" s="1">
        <v>0</v>
      </c>
      <c r="X297" s="4" t="e">
        <f t="shared" si="45"/>
        <v>#DIV/0!</v>
      </c>
      <c r="Y297" s="8">
        <v>0</v>
      </c>
      <c r="Z297" s="8">
        <v>0</v>
      </c>
      <c r="AA297" s="21" t="e">
        <f t="shared" si="46"/>
        <v>#DIV/0!</v>
      </c>
    </row>
    <row r="298" spans="1:27">
      <c r="A298" t="s">
        <v>3</v>
      </c>
      <c r="B298" t="s">
        <v>949</v>
      </c>
      <c r="C298" t="s">
        <v>950</v>
      </c>
      <c r="D298" s="6">
        <v>341.4296799659719</v>
      </c>
      <c r="E298" s="6">
        <v>340.74465882352939</v>
      </c>
      <c r="F298" s="21">
        <f t="shared" si="39"/>
        <v>-2.0063315600178052E-3</v>
      </c>
      <c r="G298" s="8">
        <v>0</v>
      </c>
      <c r="H298" s="8">
        <v>0</v>
      </c>
      <c r="I298" s="21" t="e">
        <f t="shared" si="40"/>
        <v>#DIV/0!</v>
      </c>
      <c r="J298" s="1">
        <v>0</v>
      </c>
      <c r="K298" s="1">
        <v>0</v>
      </c>
      <c r="L298" s="4" t="e">
        <f t="shared" si="41"/>
        <v>#DIV/0!</v>
      </c>
      <c r="M298" s="8">
        <v>0</v>
      </c>
      <c r="N298" s="8">
        <v>0</v>
      </c>
      <c r="O298" s="21" t="e">
        <f t="shared" si="42"/>
        <v>#DIV/0!</v>
      </c>
      <c r="P298" s="1">
        <v>0</v>
      </c>
      <c r="Q298" s="1">
        <v>0</v>
      </c>
      <c r="R298" s="4" t="e">
        <f t="shared" si="43"/>
        <v>#DIV/0!</v>
      </c>
      <c r="S298" s="8">
        <v>0</v>
      </c>
      <c r="T298" s="8">
        <v>0</v>
      </c>
      <c r="U298" s="21" t="e">
        <f t="shared" si="44"/>
        <v>#DIV/0!</v>
      </c>
      <c r="V298" s="1">
        <v>0</v>
      </c>
      <c r="W298" s="1">
        <v>0</v>
      </c>
      <c r="X298" s="4" t="e">
        <f t="shared" si="45"/>
        <v>#DIV/0!</v>
      </c>
      <c r="Y298" s="8">
        <v>0</v>
      </c>
      <c r="Z298" s="8">
        <v>0</v>
      </c>
      <c r="AA298" s="21" t="e">
        <f t="shared" si="46"/>
        <v>#DIV/0!</v>
      </c>
    </row>
    <row r="299" spans="1:27">
      <c r="A299" t="s">
        <v>3</v>
      </c>
      <c r="B299" t="s">
        <v>831</v>
      </c>
      <c r="C299" t="s">
        <v>832</v>
      </c>
      <c r="D299" s="6">
        <v>605.28423607466402</v>
      </c>
      <c r="E299" s="6">
        <v>630.93943626191674</v>
      </c>
      <c r="F299" s="21">
        <f t="shared" si="39"/>
        <v>4.2385376420224587E-2</v>
      </c>
      <c r="G299" s="8">
        <v>605.28423607466402</v>
      </c>
      <c r="H299" s="8">
        <v>630.93943626191674</v>
      </c>
      <c r="I299" s="21">
        <f t="shared" si="40"/>
        <v>4.2385376420224587E-2</v>
      </c>
      <c r="J299" s="1">
        <v>24</v>
      </c>
      <c r="K299" s="1">
        <v>8</v>
      </c>
      <c r="L299" s="4">
        <f t="shared" si="41"/>
        <v>-0.66666666666666663</v>
      </c>
      <c r="M299" s="8">
        <v>24</v>
      </c>
      <c r="N299" s="8">
        <v>20</v>
      </c>
      <c r="O299" s="21">
        <f t="shared" si="42"/>
        <v>-0.16666666666666666</v>
      </c>
      <c r="P299" s="1">
        <v>40</v>
      </c>
      <c r="Q299" s="1">
        <v>45</v>
      </c>
      <c r="R299" s="4">
        <f t="shared" si="43"/>
        <v>0.125</v>
      </c>
      <c r="S299" s="8">
        <v>4</v>
      </c>
      <c r="T299" s="8">
        <v>4</v>
      </c>
      <c r="U299" s="21">
        <f t="shared" si="44"/>
        <v>0</v>
      </c>
      <c r="V299" s="1">
        <v>33</v>
      </c>
      <c r="W299" s="1">
        <v>15</v>
      </c>
      <c r="X299" s="4">
        <f t="shared" si="45"/>
        <v>-0.54545454545454541</v>
      </c>
      <c r="Y299" s="8">
        <v>73</v>
      </c>
      <c r="Z299" s="8">
        <v>58</v>
      </c>
      <c r="AA299" s="21">
        <f t="shared" si="46"/>
        <v>-0.20547945205479451</v>
      </c>
    </row>
    <row r="300" spans="1:27">
      <c r="A300" t="s">
        <v>3</v>
      </c>
      <c r="B300" t="s">
        <v>959</v>
      </c>
      <c r="C300" t="s">
        <v>960</v>
      </c>
      <c r="D300" s="6">
        <v>1301.4938635714966</v>
      </c>
      <c r="E300" s="6">
        <v>1313.6077035389931</v>
      </c>
      <c r="F300" s="21">
        <f t="shared" si="39"/>
        <v>9.3076427838501251E-3</v>
      </c>
      <c r="G300" s="8">
        <v>1301.4938635714966</v>
      </c>
      <c r="H300" s="8">
        <v>1313.6077035389931</v>
      </c>
      <c r="I300" s="21">
        <f t="shared" si="40"/>
        <v>9.3076427838501251E-3</v>
      </c>
      <c r="J300" s="1">
        <v>45</v>
      </c>
      <c r="K300" s="1">
        <v>55</v>
      </c>
      <c r="L300" s="4">
        <f t="shared" si="41"/>
        <v>0.22222222222222221</v>
      </c>
      <c r="M300" s="8">
        <v>65</v>
      </c>
      <c r="N300" s="8">
        <v>45</v>
      </c>
      <c r="O300" s="21">
        <f t="shared" si="42"/>
        <v>-0.30769230769230771</v>
      </c>
      <c r="P300" s="1">
        <v>95</v>
      </c>
      <c r="Q300" s="1">
        <v>95</v>
      </c>
      <c r="R300" s="4">
        <f t="shared" si="43"/>
        <v>0</v>
      </c>
      <c r="S300" s="8">
        <v>29</v>
      </c>
      <c r="T300" s="8">
        <v>30</v>
      </c>
      <c r="U300" s="21">
        <f t="shared" si="44"/>
        <v>3.4482758620689655E-2</v>
      </c>
      <c r="V300" s="1">
        <v>65</v>
      </c>
      <c r="W300" s="1">
        <v>65</v>
      </c>
      <c r="X300" s="4">
        <f t="shared" si="45"/>
        <v>0</v>
      </c>
      <c r="Y300" s="8">
        <v>205</v>
      </c>
      <c r="Z300" s="8">
        <v>195</v>
      </c>
      <c r="AA300" s="21">
        <f t="shared" si="46"/>
        <v>-4.878048780487805E-2</v>
      </c>
    </row>
    <row r="301" spans="1:27">
      <c r="A301" t="s">
        <v>3</v>
      </c>
      <c r="B301" t="s">
        <v>787</v>
      </c>
      <c r="C301" t="s">
        <v>788</v>
      </c>
      <c r="D301" s="6">
        <v>207.70320406091369</v>
      </c>
      <c r="E301" s="6">
        <v>206.65419797979797</v>
      </c>
      <c r="F301" s="21">
        <f t="shared" si="39"/>
        <v>-5.0505050505050266E-3</v>
      </c>
      <c r="G301" s="8">
        <v>207.70320406091369</v>
      </c>
      <c r="H301" s="8">
        <v>206.65419797979797</v>
      </c>
      <c r="I301" s="21">
        <f t="shared" si="40"/>
        <v>-5.0505050505050266E-3</v>
      </c>
      <c r="J301" s="1">
        <v>20</v>
      </c>
      <c r="K301" s="1">
        <v>20</v>
      </c>
      <c r="L301" s="4">
        <f t="shared" si="41"/>
        <v>0</v>
      </c>
      <c r="M301" s="8">
        <v>4</v>
      </c>
      <c r="N301" s="8">
        <v>4</v>
      </c>
      <c r="O301" s="21">
        <f t="shared" si="42"/>
        <v>0</v>
      </c>
      <c r="P301" s="1">
        <v>10</v>
      </c>
      <c r="Q301" s="1">
        <v>4</v>
      </c>
      <c r="R301" s="4">
        <f t="shared" si="43"/>
        <v>-0.6</v>
      </c>
      <c r="S301" s="8">
        <v>0</v>
      </c>
      <c r="T301" s="8">
        <v>0</v>
      </c>
      <c r="U301" s="21" t="e">
        <f t="shared" si="44"/>
        <v>#DIV/0!</v>
      </c>
      <c r="V301" s="1">
        <v>4</v>
      </c>
      <c r="W301" s="1">
        <v>4</v>
      </c>
      <c r="X301" s="4">
        <f t="shared" si="45"/>
        <v>0</v>
      </c>
      <c r="Y301" s="8">
        <v>5</v>
      </c>
      <c r="Z301" s="8">
        <v>0</v>
      </c>
      <c r="AA301" s="21">
        <f t="shared" si="46"/>
        <v>-1</v>
      </c>
    </row>
    <row r="302" spans="1:27">
      <c r="A302" t="s">
        <v>3</v>
      </c>
      <c r="B302" t="s">
        <v>833</v>
      </c>
      <c r="C302" t="s">
        <v>834</v>
      </c>
      <c r="D302" s="6">
        <v>5860.4667708836423</v>
      </c>
      <c r="E302" s="6">
        <v>5926.7747559095151</v>
      </c>
      <c r="F302" s="21">
        <f t="shared" si="39"/>
        <v>1.1314454567903785E-2</v>
      </c>
      <c r="G302" s="8">
        <v>5860.4667708836423</v>
      </c>
      <c r="H302" s="8">
        <v>5926.7747559095151</v>
      </c>
      <c r="I302" s="21">
        <f t="shared" si="40"/>
        <v>1.1314454567903785E-2</v>
      </c>
      <c r="J302" s="1">
        <v>515</v>
      </c>
      <c r="K302" s="1">
        <v>600</v>
      </c>
      <c r="L302" s="4">
        <f t="shared" si="41"/>
        <v>0.1650485436893204</v>
      </c>
      <c r="M302" s="8">
        <v>370</v>
      </c>
      <c r="N302" s="8">
        <v>345</v>
      </c>
      <c r="O302" s="21">
        <f t="shared" si="42"/>
        <v>-6.7567567567567571E-2</v>
      </c>
      <c r="P302" s="1">
        <v>305</v>
      </c>
      <c r="Q302" s="1">
        <v>345</v>
      </c>
      <c r="R302" s="4">
        <f t="shared" si="43"/>
        <v>0.13114754098360656</v>
      </c>
      <c r="S302" s="8">
        <v>215</v>
      </c>
      <c r="T302" s="8">
        <v>200</v>
      </c>
      <c r="U302" s="21">
        <f t="shared" si="44"/>
        <v>-6.9767441860465115E-2</v>
      </c>
      <c r="V302" s="1">
        <v>270</v>
      </c>
      <c r="W302" s="1">
        <v>335</v>
      </c>
      <c r="X302" s="4">
        <f t="shared" si="45"/>
        <v>0.24074074074074073</v>
      </c>
      <c r="Y302" s="8">
        <v>908</v>
      </c>
      <c r="Z302" s="8">
        <v>1008</v>
      </c>
      <c r="AA302" s="21">
        <f t="shared" si="46"/>
        <v>0.11013215859030837</v>
      </c>
    </row>
    <row r="303" spans="1:27">
      <c r="A303" t="s">
        <v>738</v>
      </c>
      <c r="B303" t="s">
        <v>845</v>
      </c>
      <c r="C303" t="s">
        <v>846</v>
      </c>
      <c r="D303" s="6">
        <v>7291.0485189003248</v>
      </c>
      <c r="E303" s="6">
        <v>7331.7502677597595</v>
      </c>
      <c r="F303" s="21">
        <f t="shared" si="39"/>
        <v>5.5824273770672369E-3</v>
      </c>
      <c r="G303" s="8">
        <v>7291.0485189003248</v>
      </c>
      <c r="H303" s="8">
        <v>7331.7502677597595</v>
      </c>
      <c r="I303" s="21">
        <f t="shared" si="40"/>
        <v>5.5824273770672369E-3</v>
      </c>
      <c r="J303" s="1">
        <v>434</v>
      </c>
      <c r="K303" s="1">
        <v>549</v>
      </c>
      <c r="L303" s="4">
        <f t="shared" si="41"/>
        <v>0.26497695852534564</v>
      </c>
      <c r="M303" s="8">
        <v>319</v>
      </c>
      <c r="N303" s="8">
        <v>334</v>
      </c>
      <c r="O303" s="21">
        <f t="shared" si="42"/>
        <v>4.7021943573667714E-2</v>
      </c>
      <c r="P303" s="1">
        <v>270</v>
      </c>
      <c r="Q303" s="1">
        <v>325</v>
      </c>
      <c r="R303" s="4">
        <f t="shared" si="43"/>
        <v>0.20370370370370369</v>
      </c>
      <c r="S303" s="8">
        <v>175</v>
      </c>
      <c r="T303" s="8">
        <v>135</v>
      </c>
      <c r="U303" s="21">
        <f t="shared" si="44"/>
        <v>-0.22857142857142856</v>
      </c>
      <c r="V303" s="1">
        <v>160</v>
      </c>
      <c r="W303" s="1">
        <v>155</v>
      </c>
      <c r="X303" s="4">
        <f t="shared" si="45"/>
        <v>-3.125E-2</v>
      </c>
      <c r="Y303" s="8">
        <v>382</v>
      </c>
      <c r="Z303" s="8">
        <v>567</v>
      </c>
      <c r="AA303" s="21">
        <f t="shared" si="46"/>
        <v>0.48429319371727747</v>
      </c>
    </row>
    <row r="304" spans="1:27">
      <c r="A304" t="s">
        <v>738</v>
      </c>
      <c r="B304" t="s">
        <v>837</v>
      </c>
      <c r="C304" t="s">
        <v>838</v>
      </c>
      <c r="D304" s="6">
        <v>9164.1878689780442</v>
      </c>
      <c r="E304" s="6">
        <v>9148.9178064706175</v>
      </c>
      <c r="F304" s="21">
        <f t="shared" si="39"/>
        <v>-1.666275585545101E-3</v>
      </c>
      <c r="G304" s="8">
        <v>9164.1878689780442</v>
      </c>
      <c r="H304" s="8">
        <v>9148.9178064706175</v>
      </c>
      <c r="I304" s="21">
        <f t="shared" si="40"/>
        <v>-1.666275585545101E-3</v>
      </c>
      <c r="J304" s="1">
        <v>610</v>
      </c>
      <c r="K304" s="1">
        <v>715</v>
      </c>
      <c r="L304" s="4">
        <f t="shared" si="41"/>
        <v>0.1721311475409836</v>
      </c>
      <c r="M304" s="8">
        <v>440</v>
      </c>
      <c r="N304" s="8">
        <v>535</v>
      </c>
      <c r="O304" s="21">
        <f t="shared" si="42"/>
        <v>0.21590909090909091</v>
      </c>
      <c r="P304" s="1">
        <v>505</v>
      </c>
      <c r="Q304" s="1">
        <v>470</v>
      </c>
      <c r="R304" s="4">
        <f t="shared" si="43"/>
        <v>-6.9306930693069313E-2</v>
      </c>
      <c r="S304" s="8">
        <v>450</v>
      </c>
      <c r="T304" s="8">
        <v>440</v>
      </c>
      <c r="U304" s="21">
        <f t="shared" si="44"/>
        <v>-2.2222222222222223E-2</v>
      </c>
      <c r="V304" s="1">
        <v>194</v>
      </c>
      <c r="W304" s="1">
        <v>300</v>
      </c>
      <c r="X304" s="4">
        <f t="shared" si="45"/>
        <v>0.54639175257731953</v>
      </c>
      <c r="Y304" s="8">
        <v>634</v>
      </c>
      <c r="Z304" s="8">
        <v>799</v>
      </c>
      <c r="AA304" s="21">
        <f t="shared" si="46"/>
        <v>0.26025236593059936</v>
      </c>
    </row>
    <row r="305" spans="1:27">
      <c r="A305" t="s">
        <v>738</v>
      </c>
      <c r="B305" t="s">
        <v>1065</v>
      </c>
      <c r="C305" t="s">
        <v>1066</v>
      </c>
      <c r="D305" s="6">
        <v>6360.1413822174036</v>
      </c>
      <c r="E305" s="6">
        <v>6338.5644828299774</v>
      </c>
      <c r="F305" s="21">
        <f t="shared" si="39"/>
        <v>-3.3925188279232332E-3</v>
      </c>
      <c r="G305" s="8">
        <v>6360.1413822174036</v>
      </c>
      <c r="H305" s="8">
        <v>6338.5644828299774</v>
      </c>
      <c r="I305" s="21">
        <f t="shared" si="40"/>
        <v>-3.3925188279232332E-3</v>
      </c>
      <c r="J305" s="1">
        <v>585</v>
      </c>
      <c r="K305" s="1">
        <v>570</v>
      </c>
      <c r="L305" s="4">
        <f t="shared" si="41"/>
        <v>-2.564102564102564E-2</v>
      </c>
      <c r="M305" s="8">
        <v>250</v>
      </c>
      <c r="N305" s="8">
        <v>325</v>
      </c>
      <c r="O305" s="21">
        <f t="shared" si="42"/>
        <v>0.3</v>
      </c>
      <c r="P305" s="1">
        <v>330</v>
      </c>
      <c r="Q305" s="1">
        <v>320</v>
      </c>
      <c r="R305" s="4">
        <f t="shared" si="43"/>
        <v>-3.0303030303030304E-2</v>
      </c>
      <c r="S305" s="8">
        <v>230</v>
      </c>
      <c r="T305" s="8">
        <v>265</v>
      </c>
      <c r="U305" s="21">
        <f t="shared" si="44"/>
        <v>0.15217391304347827</v>
      </c>
      <c r="V305" s="1">
        <v>265</v>
      </c>
      <c r="W305" s="1">
        <v>230</v>
      </c>
      <c r="X305" s="4">
        <f t="shared" si="45"/>
        <v>-0.13207547169811321</v>
      </c>
      <c r="Y305" s="8">
        <v>407</v>
      </c>
      <c r="Z305" s="8">
        <v>457</v>
      </c>
      <c r="AA305" s="21">
        <f t="shared" si="46"/>
        <v>0.12285012285012285</v>
      </c>
    </row>
    <row r="306" spans="1:27">
      <c r="A306" t="s">
        <v>738</v>
      </c>
      <c r="B306" t="s">
        <v>849</v>
      </c>
      <c r="C306" t="s">
        <v>850</v>
      </c>
      <c r="D306" s="6">
        <v>3450.5553375586978</v>
      </c>
      <c r="E306" s="6">
        <v>3411.1924664577286</v>
      </c>
      <c r="F306" s="21">
        <f t="shared" si="39"/>
        <v>-1.1407691588803445E-2</v>
      </c>
      <c r="G306" s="8">
        <v>3450.5553375586978</v>
      </c>
      <c r="H306" s="8">
        <v>3411.1924664577286</v>
      </c>
      <c r="I306" s="21">
        <f t="shared" si="40"/>
        <v>-1.1407691588803445E-2</v>
      </c>
      <c r="J306" s="1">
        <v>240</v>
      </c>
      <c r="K306" s="1">
        <v>245</v>
      </c>
      <c r="L306" s="4">
        <f t="shared" si="41"/>
        <v>2.0833333333333332E-2</v>
      </c>
      <c r="M306" s="8">
        <v>155</v>
      </c>
      <c r="N306" s="8">
        <v>155</v>
      </c>
      <c r="O306" s="21">
        <f t="shared" si="42"/>
        <v>0</v>
      </c>
      <c r="P306" s="1">
        <v>170</v>
      </c>
      <c r="Q306" s="1">
        <v>165</v>
      </c>
      <c r="R306" s="4">
        <f t="shared" si="43"/>
        <v>-2.9411764705882353E-2</v>
      </c>
      <c r="S306" s="8">
        <v>75</v>
      </c>
      <c r="T306" s="8">
        <v>90</v>
      </c>
      <c r="U306" s="21">
        <f t="shared" si="44"/>
        <v>0.2</v>
      </c>
      <c r="V306" s="1">
        <v>75</v>
      </c>
      <c r="W306" s="1">
        <v>70</v>
      </c>
      <c r="X306" s="4">
        <f t="shared" si="45"/>
        <v>-6.6666666666666666E-2</v>
      </c>
      <c r="Y306" s="8">
        <v>213</v>
      </c>
      <c r="Z306" s="8">
        <v>213</v>
      </c>
      <c r="AA306" s="21">
        <f t="shared" si="46"/>
        <v>0</v>
      </c>
    </row>
    <row r="307" spans="1:27">
      <c r="A307" t="s">
        <v>738</v>
      </c>
      <c r="B307" t="s">
        <v>1067</v>
      </c>
      <c r="C307" t="s">
        <v>1068</v>
      </c>
      <c r="D307" s="6">
        <v>1917.5267631367537</v>
      </c>
      <c r="E307" s="6">
        <v>1947.249514680926</v>
      </c>
      <c r="F307" s="21">
        <f t="shared" si="39"/>
        <v>1.5500566727710666E-2</v>
      </c>
      <c r="G307" s="8">
        <v>1917.5267631367537</v>
      </c>
      <c r="H307" s="8">
        <v>1947.249514680926</v>
      </c>
      <c r="I307" s="21">
        <f t="shared" si="40"/>
        <v>1.5500566727710666E-2</v>
      </c>
      <c r="J307" s="1">
        <v>155</v>
      </c>
      <c r="K307" s="1">
        <v>145</v>
      </c>
      <c r="L307" s="4">
        <f t="shared" si="41"/>
        <v>-6.4516129032258063E-2</v>
      </c>
      <c r="M307" s="8">
        <v>95</v>
      </c>
      <c r="N307" s="8">
        <v>114</v>
      </c>
      <c r="O307" s="21">
        <f t="shared" si="42"/>
        <v>0.2</v>
      </c>
      <c r="P307" s="1">
        <v>115</v>
      </c>
      <c r="Q307" s="1">
        <v>105</v>
      </c>
      <c r="R307" s="4">
        <f t="shared" si="43"/>
        <v>-8.6956521739130432E-2</v>
      </c>
      <c r="S307" s="8">
        <v>75</v>
      </c>
      <c r="T307" s="8">
        <v>119</v>
      </c>
      <c r="U307" s="21">
        <f t="shared" si="44"/>
        <v>0.58666666666666667</v>
      </c>
      <c r="V307" s="1">
        <v>54</v>
      </c>
      <c r="W307" s="1">
        <v>59</v>
      </c>
      <c r="X307" s="4">
        <f t="shared" si="45"/>
        <v>9.2592592592592587E-2</v>
      </c>
      <c r="Y307" s="8">
        <v>133</v>
      </c>
      <c r="Z307" s="8">
        <v>132</v>
      </c>
      <c r="AA307" s="21">
        <f t="shared" si="46"/>
        <v>-7.5187969924812026E-3</v>
      </c>
    </row>
    <row r="308" spans="1:27">
      <c r="A308" t="s">
        <v>738</v>
      </c>
      <c r="B308" t="s">
        <v>839</v>
      </c>
      <c r="C308" t="s">
        <v>840</v>
      </c>
      <c r="D308" s="6">
        <v>7323.2387511053466</v>
      </c>
      <c r="E308" s="6">
        <v>7354.0898609841097</v>
      </c>
      <c r="F308" s="21">
        <f t="shared" si="39"/>
        <v>4.212768547810419E-3</v>
      </c>
      <c r="G308" s="8">
        <v>7323.2387511053466</v>
      </c>
      <c r="H308" s="8">
        <v>7354.0898609841097</v>
      </c>
      <c r="I308" s="21">
        <f t="shared" si="40"/>
        <v>4.212768547810419E-3</v>
      </c>
      <c r="J308" s="1">
        <v>270</v>
      </c>
      <c r="K308" s="1">
        <v>294</v>
      </c>
      <c r="L308" s="4">
        <f t="shared" si="41"/>
        <v>8.8888888888888892E-2</v>
      </c>
      <c r="M308" s="8">
        <v>265</v>
      </c>
      <c r="N308" s="8">
        <v>224</v>
      </c>
      <c r="O308" s="21">
        <f t="shared" si="42"/>
        <v>-0.15471698113207547</v>
      </c>
      <c r="P308" s="1">
        <v>230</v>
      </c>
      <c r="Q308" s="1">
        <v>255</v>
      </c>
      <c r="R308" s="4">
        <f t="shared" si="43"/>
        <v>0.10869565217391304</v>
      </c>
      <c r="S308" s="8">
        <v>305</v>
      </c>
      <c r="T308" s="8">
        <v>335</v>
      </c>
      <c r="U308" s="21">
        <f t="shared" si="44"/>
        <v>9.8360655737704916E-2</v>
      </c>
      <c r="V308" s="1">
        <v>110</v>
      </c>
      <c r="W308" s="1">
        <v>125</v>
      </c>
      <c r="X308" s="4">
        <f t="shared" si="45"/>
        <v>0.13636363636363635</v>
      </c>
      <c r="Y308" s="8">
        <v>541</v>
      </c>
      <c r="Z308" s="8">
        <v>549</v>
      </c>
      <c r="AA308" s="21">
        <f t="shared" si="46"/>
        <v>1.4787430683918669E-2</v>
      </c>
    </row>
    <row r="309" spans="1:27">
      <c r="A309" t="s">
        <v>738</v>
      </c>
      <c r="B309" t="s">
        <v>1069</v>
      </c>
      <c r="C309" t="s">
        <v>1070</v>
      </c>
      <c r="D309" s="6">
        <v>339.46122123510293</v>
      </c>
      <c r="E309" s="6">
        <v>352.47448888888886</v>
      </c>
      <c r="F309" s="21">
        <f t="shared" si="39"/>
        <v>3.8335064035998519E-2</v>
      </c>
      <c r="G309" s="8">
        <v>339.46122123510293</v>
      </c>
      <c r="H309" s="8">
        <v>352.47448888888886</v>
      </c>
      <c r="I309" s="21">
        <f t="shared" si="40"/>
        <v>3.8335064035998519E-2</v>
      </c>
      <c r="J309" s="1">
        <v>15</v>
      </c>
      <c r="K309" s="1">
        <v>20</v>
      </c>
      <c r="L309" s="4">
        <f t="shared" si="41"/>
        <v>0.33333333333333331</v>
      </c>
      <c r="M309" s="8">
        <v>15</v>
      </c>
      <c r="N309" s="8">
        <v>20</v>
      </c>
      <c r="O309" s="21">
        <f t="shared" si="42"/>
        <v>0.33333333333333331</v>
      </c>
      <c r="P309" s="1">
        <v>30</v>
      </c>
      <c r="Q309" s="1">
        <v>35</v>
      </c>
      <c r="R309" s="4">
        <f t="shared" si="43"/>
        <v>0.16666666666666666</v>
      </c>
      <c r="S309" s="8">
        <v>20</v>
      </c>
      <c r="T309" s="8">
        <v>10</v>
      </c>
      <c r="U309" s="21">
        <f t="shared" si="44"/>
        <v>-0.5</v>
      </c>
      <c r="V309" s="1">
        <v>4</v>
      </c>
      <c r="W309" s="1">
        <v>4</v>
      </c>
      <c r="X309" s="4">
        <f t="shared" si="45"/>
        <v>0</v>
      </c>
      <c r="Y309" s="8">
        <v>10</v>
      </c>
      <c r="Z309" s="8">
        <v>25</v>
      </c>
      <c r="AA309" s="21">
        <f t="shared" si="46"/>
        <v>1.5</v>
      </c>
    </row>
    <row r="310" spans="1:27">
      <c r="A310" t="s">
        <v>738</v>
      </c>
      <c r="B310" t="s">
        <v>843</v>
      </c>
      <c r="C310" t="s">
        <v>844</v>
      </c>
      <c r="D310" s="6">
        <v>2846.3632699534314</v>
      </c>
      <c r="E310" s="6">
        <v>2821.1875117013801</v>
      </c>
      <c r="F310" s="21">
        <f t="shared" si="39"/>
        <v>-8.8448858646434127E-3</v>
      </c>
      <c r="G310" s="8">
        <v>2846.3632699534314</v>
      </c>
      <c r="H310" s="8">
        <v>2821.1875117013801</v>
      </c>
      <c r="I310" s="21">
        <f t="shared" si="40"/>
        <v>-8.8448858646434127E-3</v>
      </c>
      <c r="J310" s="1">
        <v>170</v>
      </c>
      <c r="K310" s="1">
        <v>185</v>
      </c>
      <c r="L310" s="4">
        <f t="shared" si="41"/>
        <v>8.8235294117647065E-2</v>
      </c>
      <c r="M310" s="8">
        <v>140</v>
      </c>
      <c r="N310" s="8">
        <v>130</v>
      </c>
      <c r="O310" s="21">
        <f t="shared" si="42"/>
        <v>-7.1428571428571425E-2</v>
      </c>
      <c r="P310" s="1">
        <v>155</v>
      </c>
      <c r="Q310" s="1">
        <v>180</v>
      </c>
      <c r="R310" s="4">
        <f t="shared" si="43"/>
        <v>0.16129032258064516</v>
      </c>
      <c r="S310" s="8">
        <v>34</v>
      </c>
      <c r="T310" s="8">
        <v>44</v>
      </c>
      <c r="U310" s="21">
        <f t="shared" si="44"/>
        <v>0.29411764705882354</v>
      </c>
      <c r="V310" s="1">
        <v>55</v>
      </c>
      <c r="W310" s="1">
        <v>70</v>
      </c>
      <c r="X310" s="4">
        <f t="shared" si="45"/>
        <v>0.27272727272727271</v>
      </c>
      <c r="Y310" s="8">
        <v>170</v>
      </c>
      <c r="Z310" s="8">
        <v>200</v>
      </c>
      <c r="AA310" s="21">
        <f t="shared" si="46"/>
        <v>0.17647058823529413</v>
      </c>
    </row>
    <row r="311" spans="1:27">
      <c r="A311" t="s">
        <v>738</v>
      </c>
      <c r="B311" t="s">
        <v>1091</v>
      </c>
      <c r="C311" t="s">
        <v>1092</v>
      </c>
      <c r="D311" s="6">
        <v>691.50855433235677</v>
      </c>
      <c r="E311" s="6">
        <v>707.63781272674032</v>
      </c>
      <c r="F311" s="21">
        <f t="shared" si="39"/>
        <v>2.3324741672872233E-2</v>
      </c>
      <c r="G311" s="8">
        <v>691.50855433235677</v>
      </c>
      <c r="H311" s="8">
        <v>707.63781272674032</v>
      </c>
      <c r="I311" s="21">
        <f t="shared" si="40"/>
        <v>2.3324741672872233E-2</v>
      </c>
      <c r="J311" s="1">
        <v>41.004269537776132</v>
      </c>
      <c r="K311" s="1">
        <v>36.453963244848708</v>
      </c>
      <c r="L311" s="4">
        <f t="shared" si="41"/>
        <v>-0.11097152428810733</v>
      </c>
      <c r="M311" s="8">
        <v>31.233989233339521</v>
      </c>
      <c r="N311" s="8">
        <v>35.629756821978837</v>
      </c>
      <c r="O311" s="21">
        <f t="shared" si="42"/>
        <v>0.14073666849917535</v>
      </c>
      <c r="P311" s="1">
        <v>42.48097271208465</v>
      </c>
      <c r="Q311" s="1">
        <v>41.261834044922963</v>
      </c>
      <c r="R311" s="4">
        <f t="shared" si="43"/>
        <v>-2.8698464025869067E-2</v>
      </c>
      <c r="S311" s="8">
        <v>15.299331724521998</v>
      </c>
      <c r="T311" s="8">
        <v>16.535641358826805</v>
      </c>
      <c r="U311" s="21">
        <f t="shared" si="44"/>
        <v>8.0808080808080704E-2</v>
      </c>
      <c r="V311" s="1">
        <v>39.029608316317059</v>
      </c>
      <c r="W311" s="1">
        <v>38.857898644885836</v>
      </c>
      <c r="X311" s="4">
        <f t="shared" si="45"/>
        <v>-4.3994720633523995E-3</v>
      </c>
      <c r="Y311" s="8">
        <v>91.719231483200304</v>
      </c>
      <c r="Z311" s="8">
        <v>90.345554111750502</v>
      </c>
      <c r="AA311" s="21">
        <f t="shared" si="46"/>
        <v>-1.4976983008208156E-2</v>
      </c>
    </row>
    <row r="312" spans="1:27">
      <c r="A312" t="s">
        <v>738</v>
      </c>
      <c r="B312" t="s">
        <v>1071</v>
      </c>
      <c r="C312" t="s">
        <v>1072</v>
      </c>
      <c r="D312" s="6">
        <v>1435.4714538938665</v>
      </c>
      <c r="E312" s="6">
        <v>1443.1178721755427</v>
      </c>
      <c r="F312" s="21">
        <f t="shared" si="39"/>
        <v>5.3267644305531282E-3</v>
      </c>
      <c r="G312" s="8">
        <v>1435.4714538938665</v>
      </c>
      <c r="H312" s="8">
        <v>1443.1178721755427</v>
      </c>
      <c r="I312" s="21">
        <f t="shared" si="40"/>
        <v>5.3267644305531282E-3</v>
      </c>
      <c r="J312" s="1">
        <v>75</v>
      </c>
      <c r="K312" s="1">
        <v>75</v>
      </c>
      <c r="L312" s="4">
        <f t="shared" si="41"/>
        <v>0</v>
      </c>
      <c r="M312" s="8">
        <v>80</v>
      </c>
      <c r="N312" s="8">
        <v>80</v>
      </c>
      <c r="O312" s="21">
        <f t="shared" si="42"/>
        <v>0</v>
      </c>
      <c r="P312" s="1">
        <v>75</v>
      </c>
      <c r="Q312" s="1">
        <v>59</v>
      </c>
      <c r="R312" s="4">
        <f t="shared" si="43"/>
        <v>-0.21333333333333335</v>
      </c>
      <c r="S312" s="8">
        <v>70</v>
      </c>
      <c r="T312" s="8">
        <v>80</v>
      </c>
      <c r="U312" s="21">
        <f t="shared" si="44"/>
        <v>0.14285714285714285</v>
      </c>
      <c r="V312" s="1">
        <v>15</v>
      </c>
      <c r="W312" s="1">
        <v>10</v>
      </c>
      <c r="X312" s="4">
        <f t="shared" si="45"/>
        <v>-0.33333333333333331</v>
      </c>
      <c r="Y312" s="8">
        <v>31</v>
      </c>
      <c r="Z312" s="8">
        <v>15</v>
      </c>
      <c r="AA312" s="21">
        <f t="shared" si="46"/>
        <v>-0.5161290322580645</v>
      </c>
    </row>
    <row r="313" spans="1:27">
      <c r="A313" t="s">
        <v>738</v>
      </c>
      <c r="B313" t="s">
        <v>1179</v>
      </c>
      <c r="C313" t="s">
        <v>1180</v>
      </c>
      <c r="D313" s="6">
        <v>5785.7520592348601</v>
      </c>
      <c r="E313" s="6">
        <v>5777.3264957380388</v>
      </c>
      <c r="F313" s="21">
        <f t="shared" si="39"/>
        <v>-1.4562607264465999E-3</v>
      </c>
      <c r="G313" s="8">
        <v>5785.7520592348601</v>
      </c>
      <c r="H313" s="8">
        <v>5777.3264957380388</v>
      </c>
      <c r="I313" s="21">
        <f t="shared" si="40"/>
        <v>-1.4562607264465999E-3</v>
      </c>
      <c r="J313" s="1">
        <v>309.24224606791125</v>
      </c>
      <c r="K313" s="1">
        <v>276.69043069234158</v>
      </c>
      <c r="L313" s="4">
        <f t="shared" si="41"/>
        <v>-0.10526315789473706</v>
      </c>
      <c r="M313" s="8">
        <v>285.15390268998976</v>
      </c>
      <c r="N313" s="8">
        <v>269.52903130971634</v>
      </c>
      <c r="O313" s="21">
        <f t="shared" si="42"/>
        <v>-5.479452054794523E-2</v>
      </c>
      <c r="P313" s="1">
        <v>413.40805526973395</v>
      </c>
      <c r="Q313" s="1">
        <v>374.34587681905043</v>
      </c>
      <c r="R313" s="4">
        <f t="shared" si="43"/>
        <v>-9.4488188976377938E-2</v>
      </c>
      <c r="S313" s="8">
        <v>240.88343377921507</v>
      </c>
      <c r="T313" s="8">
        <v>270.18006761722773</v>
      </c>
      <c r="U313" s="21">
        <f t="shared" si="44"/>
        <v>0.12162162162162173</v>
      </c>
      <c r="V313" s="1">
        <v>117.18653535205057</v>
      </c>
      <c r="W313" s="1">
        <v>110.67617227693665</v>
      </c>
      <c r="X313" s="4">
        <f t="shared" si="45"/>
        <v>-5.5555555555555511E-2</v>
      </c>
      <c r="Y313" s="8">
        <v>837.80420402763502</v>
      </c>
      <c r="Z313" s="8">
        <v>750.56533882110841</v>
      </c>
      <c r="AA313" s="21">
        <f t="shared" si="46"/>
        <v>-0.10412798692956789</v>
      </c>
    </row>
    <row r="314" spans="1:27">
      <c r="A314" t="s">
        <v>738</v>
      </c>
      <c r="B314" t="s">
        <v>847</v>
      </c>
      <c r="C314" t="s">
        <v>848</v>
      </c>
      <c r="D314" s="6">
        <v>4788.7461150780246</v>
      </c>
      <c r="E314" s="6">
        <v>4819.7833292307696</v>
      </c>
      <c r="F314" s="21">
        <f t="shared" si="39"/>
        <v>6.4812820322672996E-3</v>
      </c>
      <c r="G314" s="8">
        <v>4788.7461150780246</v>
      </c>
      <c r="H314" s="8">
        <v>4819.7833292307696</v>
      </c>
      <c r="I314" s="21">
        <f t="shared" si="40"/>
        <v>6.4812820322672996E-3</v>
      </c>
      <c r="J314" s="1">
        <v>365</v>
      </c>
      <c r="K314" s="1">
        <v>295</v>
      </c>
      <c r="L314" s="4">
        <f t="shared" si="41"/>
        <v>-0.19178082191780821</v>
      </c>
      <c r="M314" s="8">
        <v>170</v>
      </c>
      <c r="N314" s="8">
        <v>190</v>
      </c>
      <c r="O314" s="21">
        <f t="shared" si="42"/>
        <v>0.11764705882352941</v>
      </c>
      <c r="P314" s="1">
        <v>115</v>
      </c>
      <c r="Q314" s="1">
        <v>170</v>
      </c>
      <c r="R314" s="4">
        <f t="shared" si="43"/>
        <v>0.47826086956521741</v>
      </c>
      <c r="S314" s="8">
        <v>210</v>
      </c>
      <c r="T314" s="8">
        <v>205</v>
      </c>
      <c r="U314" s="21">
        <f t="shared" si="44"/>
        <v>-2.3809523809523808E-2</v>
      </c>
      <c r="V314" s="1">
        <v>165</v>
      </c>
      <c r="W314" s="1">
        <v>135</v>
      </c>
      <c r="X314" s="4">
        <f t="shared" si="45"/>
        <v>-0.18181818181818182</v>
      </c>
      <c r="Y314" s="8">
        <v>320</v>
      </c>
      <c r="Z314" s="8">
        <v>325</v>
      </c>
      <c r="AA314" s="21">
        <f t="shared" si="46"/>
        <v>1.5625E-2</v>
      </c>
    </row>
    <row r="315" spans="1:27">
      <c r="A315" t="s">
        <v>738</v>
      </c>
      <c r="B315" t="s">
        <v>1089</v>
      </c>
      <c r="C315" t="s">
        <v>1090</v>
      </c>
      <c r="D315" s="6">
        <v>543.54001260239443</v>
      </c>
      <c r="E315" s="6">
        <v>546.16893656306331</v>
      </c>
      <c r="F315" s="21">
        <f t="shared" si="39"/>
        <v>4.8366705297038957E-3</v>
      </c>
      <c r="G315" s="8">
        <v>543.54001260239443</v>
      </c>
      <c r="H315" s="8">
        <v>546.16893656306331</v>
      </c>
      <c r="I315" s="21">
        <f t="shared" si="40"/>
        <v>4.8366705297038957E-3</v>
      </c>
      <c r="J315" s="1">
        <v>0</v>
      </c>
      <c r="K315" s="1">
        <v>0</v>
      </c>
      <c r="L315" s="4" t="e">
        <f t="shared" si="41"/>
        <v>#DIV/0!</v>
      </c>
      <c r="M315" s="8">
        <v>25</v>
      </c>
      <c r="N315" s="8">
        <v>45</v>
      </c>
      <c r="O315" s="21">
        <f t="shared" si="42"/>
        <v>0.8</v>
      </c>
      <c r="P315" s="1">
        <v>4</v>
      </c>
      <c r="Q315" s="1">
        <v>4</v>
      </c>
      <c r="R315" s="4">
        <f t="shared" si="43"/>
        <v>0</v>
      </c>
      <c r="S315" s="8">
        <v>10</v>
      </c>
      <c r="T315" s="8">
        <v>10</v>
      </c>
      <c r="U315" s="21">
        <f t="shared" si="44"/>
        <v>0</v>
      </c>
      <c r="V315" s="1">
        <v>10</v>
      </c>
      <c r="W315" s="1">
        <v>20</v>
      </c>
      <c r="X315" s="4">
        <f t="shared" si="45"/>
        <v>1</v>
      </c>
      <c r="Y315" s="8">
        <v>14</v>
      </c>
      <c r="Z315" s="8">
        <v>34</v>
      </c>
      <c r="AA315" s="21">
        <f t="shared" si="46"/>
        <v>1.4285714285714286</v>
      </c>
    </row>
    <row r="316" spans="1:27">
      <c r="A316" t="s">
        <v>738</v>
      </c>
      <c r="B316" t="s">
        <v>1073</v>
      </c>
      <c r="C316" t="s">
        <v>1074</v>
      </c>
      <c r="D316" s="6">
        <v>17444.365739025201</v>
      </c>
      <c r="E316" s="6">
        <v>17447.976149881026</v>
      </c>
      <c r="F316" s="21">
        <f t="shared" si="39"/>
        <v>2.0696716119335907E-4</v>
      </c>
      <c r="G316" s="8">
        <v>17444.365739025201</v>
      </c>
      <c r="H316" s="8">
        <v>17447.976149881026</v>
      </c>
      <c r="I316" s="21">
        <f t="shared" si="40"/>
        <v>2.0696716119335907E-4</v>
      </c>
      <c r="J316" s="1">
        <v>1165</v>
      </c>
      <c r="K316" s="1">
        <v>1105</v>
      </c>
      <c r="L316" s="4">
        <f t="shared" si="41"/>
        <v>-5.1502145922746781E-2</v>
      </c>
      <c r="M316" s="8">
        <v>860</v>
      </c>
      <c r="N316" s="8">
        <v>880</v>
      </c>
      <c r="O316" s="21">
        <f t="shared" si="42"/>
        <v>2.3255813953488372E-2</v>
      </c>
      <c r="P316" s="1">
        <v>665</v>
      </c>
      <c r="Q316" s="1">
        <v>515</v>
      </c>
      <c r="R316" s="4">
        <f t="shared" si="43"/>
        <v>-0.22556390977443608</v>
      </c>
      <c r="S316" s="8">
        <v>1220</v>
      </c>
      <c r="T316" s="8">
        <v>1305</v>
      </c>
      <c r="U316" s="21">
        <f t="shared" si="44"/>
        <v>6.9672131147540978E-2</v>
      </c>
      <c r="V316" s="1">
        <v>520</v>
      </c>
      <c r="W316" s="1">
        <v>470</v>
      </c>
      <c r="X316" s="4">
        <f t="shared" si="45"/>
        <v>-9.6153846153846159E-2</v>
      </c>
      <c r="Y316" s="8">
        <v>1314</v>
      </c>
      <c r="Z316" s="8">
        <v>1124</v>
      </c>
      <c r="AA316" s="21">
        <f t="shared" si="46"/>
        <v>-0.14459665144596651</v>
      </c>
    </row>
    <row r="317" spans="1:27">
      <c r="A317" t="s">
        <v>738</v>
      </c>
      <c r="B317" t="s">
        <v>851</v>
      </c>
      <c r="C317" t="s">
        <v>852</v>
      </c>
      <c r="D317" s="6">
        <v>2380.7008845275559</v>
      </c>
      <c r="E317" s="6">
        <v>2401.5485060738588</v>
      </c>
      <c r="F317" s="21">
        <f t="shared" si="39"/>
        <v>8.7569260303946364E-3</v>
      </c>
      <c r="G317" s="8">
        <v>2380.7008845275559</v>
      </c>
      <c r="H317" s="8">
        <v>2401.5485060738588</v>
      </c>
      <c r="I317" s="21">
        <f t="shared" si="40"/>
        <v>8.7569260303946364E-3</v>
      </c>
      <c r="J317" s="1">
        <v>100</v>
      </c>
      <c r="K317" s="1">
        <v>120</v>
      </c>
      <c r="L317" s="4">
        <f t="shared" si="41"/>
        <v>0.2</v>
      </c>
      <c r="M317" s="8">
        <v>70</v>
      </c>
      <c r="N317" s="8">
        <v>85</v>
      </c>
      <c r="O317" s="21">
        <f t="shared" si="42"/>
        <v>0.21428571428571427</v>
      </c>
      <c r="P317" s="1">
        <v>105</v>
      </c>
      <c r="Q317" s="1">
        <v>105</v>
      </c>
      <c r="R317" s="4">
        <f t="shared" si="43"/>
        <v>0</v>
      </c>
      <c r="S317" s="8">
        <v>105</v>
      </c>
      <c r="T317" s="8">
        <v>85</v>
      </c>
      <c r="U317" s="21">
        <f t="shared" si="44"/>
        <v>-0.19047619047619047</v>
      </c>
      <c r="V317" s="1">
        <v>50</v>
      </c>
      <c r="W317" s="1">
        <v>60</v>
      </c>
      <c r="X317" s="4">
        <f t="shared" si="45"/>
        <v>0.2</v>
      </c>
      <c r="Y317" s="8">
        <v>112</v>
      </c>
      <c r="Z317" s="8">
        <v>147</v>
      </c>
      <c r="AA317" s="21">
        <f t="shared" si="46"/>
        <v>0.3125</v>
      </c>
    </row>
    <row r="318" spans="1:27">
      <c r="A318" t="s">
        <v>738</v>
      </c>
      <c r="B318" t="s">
        <v>1093</v>
      </c>
      <c r="C318" t="s">
        <v>1094</v>
      </c>
      <c r="D318" s="6">
        <v>2571.6878883157165</v>
      </c>
      <c r="E318" s="6">
        <v>2587.4855476047619</v>
      </c>
      <c r="F318" s="21">
        <f t="shared" si="39"/>
        <v>6.142914682929059E-3</v>
      </c>
      <c r="G318" s="8">
        <v>1682</v>
      </c>
      <c r="H318" s="8">
        <v>1682</v>
      </c>
      <c r="I318" s="21">
        <f t="shared" si="40"/>
        <v>0</v>
      </c>
      <c r="J318" s="1">
        <v>80.59024319467045</v>
      </c>
      <c r="K318" s="1">
        <v>82.791567497484721</v>
      </c>
      <c r="L318" s="4">
        <f t="shared" si="41"/>
        <v>2.7315022458696932E-2</v>
      </c>
      <c r="M318" s="8">
        <v>69.397153862077332</v>
      </c>
      <c r="N318" s="8">
        <v>69.03200712838364</v>
      </c>
      <c r="O318" s="21">
        <f t="shared" si="42"/>
        <v>-5.2616960980762829E-3</v>
      </c>
      <c r="P318" s="1">
        <v>88.602138716947621</v>
      </c>
      <c r="Q318" s="1">
        <v>82.088951648849772</v>
      </c>
      <c r="R318" s="4">
        <f t="shared" si="43"/>
        <v>-7.3510494920502656E-2</v>
      </c>
      <c r="S318" s="8">
        <v>99.147207088180096</v>
      </c>
      <c r="T318" s="8">
        <v>99.478693902564743</v>
      </c>
      <c r="U318" s="21">
        <f t="shared" si="44"/>
        <v>3.3433802536649085E-3</v>
      </c>
      <c r="V318" s="1">
        <v>61.679813322236811</v>
      </c>
      <c r="W318" s="1">
        <v>74.828587879621978</v>
      </c>
      <c r="X318" s="4">
        <f t="shared" si="45"/>
        <v>0.21317792401042773</v>
      </c>
      <c r="Y318" s="8">
        <v>76.589535773695417</v>
      </c>
      <c r="Z318" s="8">
        <v>71.912526274718118</v>
      </c>
      <c r="AA318" s="21">
        <f t="shared" si="46"/>
        <v>-6.106590739493177E-2</v>
      </c>
    </row>
    <row r="319" spans="1:27">
      <c r="A319" t="s">
        <v>738</v>
      </c>
      <c r="B319" t="s">
        <v>853</v>
      </c>
      <c r="C319" t="s">
        <v>854</v>
      </c>
      <c r="D319" s="6">
        <v>11569.553246631403</v>
      </c>
      <c r="E319" s="6">
        <v>11929.839485193801</v>
      </c>
      <c r="F319" s="21">
        <f t="shared" si="39"/>
        <v>3.1140894629384127E-2</v>
      </c>
      <c r="G319" s="8">
        <v>5108</v>
      </c>
      <c r="H319" s="8">
        <v>5108</v>
      </c>
      <c r="I319" s="21">
        <f t="shared" si="40"/>
        <v>0</v>
      </c>
      <c r="J319" s="1">
        <v>527.59686306619153</v>
      </c>
      <c r="K319" s="1">
        <v>459.8546365027542</v>
      </c>
      <c r="L319" s="4">
        <f t="shared" si="41"/>
        <v>-0.12839770534219133</v>
      </c>
      <c r="M319" s="8">
        <v>237.52896429256154</v>
      </c>
      <c r="N319" s="8">
        <v>245.76961019793382</v>
      </c>
      <c r="O319" s="21">
        <f t="shared" si="42"/>
        <v>3.4693225434277448E-2</v>
      </c>
      <c r="P319" s="1">
        <v>222.95934380621483</v>
      </c>
      <c r="Q319" s="1">
        <v>283.87674488019184</v>
      </c>
      <c r="R319" s="4">
        <f t="shared" si="43"/>
        <v>0.27322201453428829</v>
      </c>
      <c r="S319" s="8">
        <v>107.72689086874539</v>
      </c>
      <c r="T319" s="8">
        <v>97.622771994998104</v>
      </c>
      <c r="U319" s="21">
        <f t="shared" si="44"/>
        <v>-9.3793841001669279E-2</v>
      </c>
      <c r="V319" s="1">
        <v>452.98274603005228</v>
      </c>
      <c r="W319" s="1">
        <v>402.05167940045271</v>
      </c>
      <c r="X319" s="4">
        <f t="shared" si="45"/>
        <v>-0.11243489310787269</v>
      </c>
      <c r="Y319" s="8">
        <v>922.08517116496796</v>
      </c>
      <c r="Z319" s="8">
        <v>923.50099158087983</v>
      </c>
      <c r="AA319" s="21">
        <f t="shared" si="46"/>
        <v>1.5354551403566233E-3</v>
      </c>
    </row>
    <row r="320" spans="1:27">
      <c r="A320" t="s">
        <v>738</v>
      </c>
      <c r="B320" t="s">
        <v>1075</v>
      </c>
      <c r="C320" t="s">
        <v>1076</v>
      </c>
      <c r="D320" s="6">
        <v>10088.144429676629</v>
      </c>
      <c r="E320" s="6">
        <v>10112.455270090653</v>
      </c>
      <c r="F320" s="21">
        <f t="shared" si="39"/>
        <v>2.409842621058032E-3</v>
      </c>
      <c r="G320" s="8">
        <v>10088.144429676629</v>
      </c>
      <c r="H320" s="8">
        <v>10112.455270090653</v>
      </c>
      <c r="I320" s="21">
        <f t="shared" si="40"/>
        <v>2.409842621058032E-3</v>
      </c>
      <c r="J320" s="1">
        <v>885</v>
      </c>
      <c r="K320" s="1">
        <v>834</v>
      </c>
      <c r="L320" s="4">
        <f t="shared" si="41"/>
        <v>-5.7627118644067797E-2</v>
      </c>
      <c r="M320" s="8">
        <v>509</v>
      </c>
      <c r="N320" s="8">
        <v>444</v>
      </c>
      <c r="O320" s="21">
        <f t="shared" si="42"/>
        <v>-0.12770137524557956</v>
      </c>
      <c r="P320" s="1">
        <v>399</v>
      </c>
      <c r="Q320" s="1">
        <v>429</v>
      </c>
      <c r="R320" s="4">
        <f t="shared" si="43"/>
        <v>7.5187969924812026E-2</v>
      </c>
      <c r="S320" s="8">
        <v>654</v>
      </c>
      <c r="T320" s="8">
        <v>594</v>
      </c>
      <c r="U320" s="21">
        <f t="shared" si="44"/>
        <v>-9.1743119266055051E-2</v>
      </c>
      <c r="V320" s="1">
        <v>385</v>
      </c>
      <c r="W320" s="1">
        <v>330</v>
      </c>
      <c r="X320" s="4">
        <f t="shared" si="45"/>
        <v>-0.14285714285714285</v>
      </c>
      <c r="Y320" s="8">
        <v>854</v>
      </c>
      <c r="Z320" s="8">
        <v>768</v>
      </c>
      <c r="AA320" s="21">
        <f t="shared" si="46"/>
        <v>-0.10070257611241218</v>
      </c>
    </row>
    <row r="321" spans="1:27">
      <c r="A321" t="s">
        <v>738</v>
      </c>
      <c r="B321" t="s">
        <v>841</v>
      </c>
      <c r="C321" t="s">
        <v>842</v>
      </c>
      <c r="D321" s="6">
        <v>7842.567304637033</v>
      </c>
      <c r="E321" s="6">
        <v>8112.5764342222128</v>
      </c>
      <c r="F321" s="21">
        <f t="shared" si="39"/>
        <v>3.4428665907085425E-2</v>
      </c>
      <c r="G321" s="8">
        <v>7842.567304637033</v>
      </c>
      <c r="H321" s="8">
        <v>8112.5764342222128</v>
      </c>
      <c r="I321" s="21">
        <f t="shared" si="40"/>
        <v>3.4428665907085425E-2</v>
      </c>
      <c r="J321" s="1">
        <v>640</v>
      </c>
      <c r="K321" s="1">
        <v>740</v>
      </c>
      <c r="L321" s="4">
        <f t="shared" si="41"/>
        <v>0.15625</v>
      </c>
      <c r="M321" s="8">
        <v>490</v>
      </c>
      <c r="N321" s="8">
        <v>535</v>
      </c>
      <c r="O321" s="21">
        <f t="shared" si="42"/>
        <v>9.1836734693877556E-2</v>
      </c>
      <c r="P321" s="1">
        <v>819</v>
      </c>
      <c r="Q321" s="1">
        <v>654</v>
      </c>
      <c r="R321" s="4">
        <f t="shared" si="43"/>
        <v>-0.20146520146520147</v>
      </c>
      <c r="S321" s="8">
        <v>110</v>
      </c>
      <c r="T321" s="8">
        <v>149</v>
      </c>
      <c r="U321" s="21">
        <f t="shared" si="44"/>
        <v>0.35454545454545455</v>
      </c>
      <c r="V321" s="1">
        <v>405</v>
      </c>
      <c r="W321" s="1">
        <v>415</v>
      </c>
      <c r="X321" s="4">
        <f t="shared" si="45"/>
        <v>2.4691358024691357E-2</v>
      </c>
      <c r="Y321" s="8">
        <v>1522</v>
      </c>
      <c r="Z321" s="8">
        <v>1502</v>
      </c>
      <c r="AA321" s="21">
        <f t="shared" si="46"/>
        <v>-1.3140604467805518E-2</v>
      </c>
    </row>
    <row r="322" spans="1:27">
      <c r="A322" t="s">
        <v>738</v>
      </c>
      <c r="B322" t="s">
        <v>855</v>
      </c>
      <c r="C322" t="s">
        <v>856</v>
      </c>
      <c r="D322" s="6">
        <v>728.51169160305335</v>
      </c>
      <c r="E322" s="6">
        <v>739.77933197969548</v>
      </c>
      <c r="F322" s="21">
        <f t="shared" si="39"/>
        <v>1.5466656893108E-2</v>
      </c>
      <c r="G322" s="8">
        <v>728.51169160305335</v>
      </c>
      <c r="H322" s="8">
        <v>739.77933197969548</v>
      </c>
      <c r="I322" s="21">
        <f t="shared" si="40"/>
        <v>1.5466656893108E-2</v>
      </c>
      <c r="J322" s="1">
        <v>60</v>
      </c>
      <c r="K322" s="1">
        <v>60</v>
      </c>
      <c r="L322" s="4">
        <f t="shared" si="41"/>
        <v>0</v>
      </c>
      <c r="M322" s="8">
        <v>50</v>
      </c>
      <c r="N322" s="8">
        <v>35</v>
      </c>
      <c r="O322" s="21">
        <f t="shared" si="42"/>
        <v>-0.3</v>
      </c>
      <c r="P322" s="1">
        <v>40</v>
      </c>
      <c r="Q322" s="1">
        <v>45</v>
      </c>
      <c r="R322" s="4">
        <f t="shared" si="43"/>
        <v>0.125</v>
      </c>
      <c r="S322" s="8">
        <v>35</v>
      </c>
      <c r="T322" s="8">
        <v>25</v>
      </c>
      <c r="U322" s="21">
        <f t="shared" si="44"/>
        <v>-0.2857142857142857</v>
      </c>
      <c r="V322" s="1">
        <v>4</v>
      </c>
      <c r="W322" s="1">
        <v>10</v>
      </c>
      <c r="X322" s="4">
        <f t="shared" si="45"/>
        <v>1.5</v>
      </c>
      <c r="Y322" s="8">
        <v>48</v>
      </c>
      <c r="Z322" s="8">
        <v>38</v>
      </c>
      <c r="AA322" s="21">
        <f t="shared" si="46"/>
        <v>-0.20833333333333334</v>
      </c>
    </row>
    <row r="323" spans="1:27">
      <c r="A323" t="s">
        <v>738</v>
      </c>
      <c r="B323" t="s">
        <v>1181</v>
      </c>
      <c r="C323" t="s">
        <v>1182</v>
      </c>
      <c r="D323" s="6">
        <v>3101.2362584383736</v>
      </c>
      <c r="E323" s="6">
        <v>3096.720049871778</v>
      </c>
      <c r="F323" s="21">
        <f t="shared" ref="F323:F386" si="47">(E323-D323)/D323</f>
        <v>-1.456260726446487E-3</v>
      </c>
      <c r="G323" s="8">
        <v>3101.2362584383736</v>
      </c>
      <c r="H323" s="8">
        <v>3096.720049871778</v>
      </c>
      <c r="I323" s="21">
        <f t="shared" ref="I323:I386" si="48">(H323-G323)/G323</f>
        <v>-1.456260726446487E-3</v>
      </c>
      <c r="J323" s="1">
        <v>165.75775393208878</v>
      </c>
      <c r="K323" s="1">
        <v>148.30956930765839</v>
      </c>
      <c r="L323" s="4">
        <f t="shared" ref="L323:L386" si="49">(K323-J323)/J323</f>
        <v>-0.10526315789473675</v>
      </c>
      <c r="M323" s="8">
        <v>152.84609731001026</v>
      </c>
      <c r="N323" s="8">
        <v>144.47096869028368</v>
      </c>
      <c r="O323" s="21">
        <f t="shared" ref="O323:O386" si="50">(N323-M323)/M323</f>
        <v>-5.4794520547945147E-2</v>
      </c>
      <c r="P323" s="1">
        <v>221.59194473026605</v>
      </c>
      <c r="Q323" s="1">
        <v>200.65412318094957</v>
      </c>
      <c r="R323" s="4">
        <f t="shared" ref="R323:R386" si="51">(Q323-P323)/P323</f>
        <v>-9.4488188976377979E-2</v>
      </c>
      <c r="S323" s="8">
        <v>129.11656622078493</v>
      </c>
      <c r="T323" s="8">
        <v>144.81993238277229</v>
      </c>
      <c r="U323" s="21">
        <f t="shared" ref="U323:U386" si="52">(T323-S323)/S323</f>
        <v>0.12162162162162166</v>
      </c>
      <c r="V323" s="1">
        <v>62.813464647949431</v>
      </c>
      <c r="W323" s="1">
        <v>59.323827723063346</v>
      </c>
      <c r="X323" s="4">
        <f t="shared" ref="X323:X386" si="53">(W323-V323)/V323</f>
        <v>-5.5555555555555643E-2</v>
      </c>
      <c r="Y323" s="8">
        <v>372.19579597236509</v>
      </c>
      <c r="Z323" s="8">
        <v>325.43466117889164</v>
      </c>
      <c r="AA323" s="21">
        <f t="shared" ref="AA323:AA386" si="54">(Z323-Y323)/Y323</f>
        <v>-0.12563584892545476</v>
      </c>
    </row>
    <row r="324" spans="1:27">
      <c r="A324" t="s">
        <v>738</v>
      </c>
      <c r="B324" t="s">
        <v>1077</v>
      </c>
      <c r="C324" t="s">
        <v>1078</v>
      </c>
      <c r="D324" s="6">
        <v>4503.7367538177095</v>
      </c>
      <c r="E324" s="6">
        <v>4520.0028748076184</v>
      </c>
      <c r="F324" s="21">
        <f t="shared" si="47"/>
        <v>3.6116944393165106E-3</v>
      </c>
      <c r="G324" s="8">
        <v>4503.7367538177095</v>
      </c>
      <c r="H324" s="8">
        <v>4520.0028748076184</v>
      </c>
      <c r="I324" s="21">
        <f t="shared" si="48"/>
        <v>3.6116944393165106E-3</v>
      </c>
      <c r="J324" s="1">
        <v>278</v>
      </c>
      <c r="K324" s="1">
        <v>324</v>
      </c>
      <c r="L324" s="4">
        <f t="shared" si="49"/>
        <v>0.16546762589928057</v>
      </c>
      <c r="M324" s="8">
        <v>165</v>
      </c>
      <c r="N324" s="8">
        <v>115</v>
      </c>
      <c r="O324" s="21">
        <f t="shared" si="50"/>
        <v>-0.30303030303030304</v>
      </c>
      <c r="P324" s="1">
        <v>289</v>
      </c>
      <c r="Q324" s="1">
        <v>269</v>
      </c>
      <c r="R324" s="4">
        <f t="shared" si="51"/>
        <v>-6.9204152249134954E-2</v>
      </c>
      <c r="S324" s="8">
        <v>128</v>
      </c>
      <c r="T324" s="8">
        <v>88</v>
      </c>
      <c r="U324" s="21">
        <f t="shared" si="52"/>
        <v>-0.3125</v>
      </c>
      <c r="V324" s="1">
        <v>177</v>
      </c>
      <c r="W324" s="1">
        <v>223</v>
      </c>
      <c r="X324" s="4">
        <f t="shared" si="53"/>
        <v>0.25988700564971751</v>
      </c>
      <c r="Y324" s="8">
        <v>207</v>
      </c>
      <c r="Z324" s="8">
        <v>183</v>
      </c>
      <c r="AA324" s="21">
        <f t="shared" si="54"/>
        <v>-0.11594202898550725</v>
      </c>
    </row>
    <row r="325" spans="1:27">
      <c r="A325" t="s">
        <v>738</v>
      </c>
      <c r="B325" t="s">
        <v>1095</v>
      </c>
      <c r="C325" t="s">
        <v>1096</v>
      </c>
      <c r="D325" s="6">
        <v>27.371960655737706</v>
      </c>
      <c r="E325" s="6">
        <v>28.755904477611939</v>
      </c>
      <c r="F325" s="21">
        <f t="shared" si="47"/>
        <v>5.0560639015975316E-2</v>
      </c>
      <c r="G325" s="8">
        <v>27.371960655737706</v>
      </c>
      <c r="H325" s="8">
        <v>28.755904477611939</v>
      </c>
      <c r="I325" s="21">
        <f t="shared" si="48"/>
        <v>5.0560639015975316E-2</v>
      </c>
      <c r="J325" s="1">
        <v>4</v>
      </c>
      <c r="K325" s="1">
        <v>4</v>
      </c>
      <c r="L325" s="4">
        <f t="shared" si="49"/>
        <v>0</v>
      </c>
      <c r="M325" s="8">
        <v>0</v>
      </c>
      <c r="N325" s="8">
        <v>0</v>
      </c>
      <c r="O325" s="21" t="e">
        <f t="shared" si="50"/>
        <v>#DIV/0!</v>
      </c>
      <c r="P325" s="1">
        <v>0</v>
      </c>
      <c r="Q325" s="1">
        <v>0</v>
      </c>
      <c r="R325" s="4" t="e">
        <f t="shared" si="51"/>
        <v>#DIV/0!</v>
      </c>
      <c r="S325" s="8">
        <v>0</v>
      </c>
      <c r="T325" s="8">
        <v>0</v>
      </c>
      <c r="U325" s="21" t="e">
        <f t="shared" si="52"/>
        <v>#DIV/0!</v>
      </c>
      <c r="V325" s="1">
        <v>0</v>
      </c>
      <c r="W325" s="1">
        <v>0</v>
      </c>
      <c r="X325" s="4" t="e">
        <f t="shared" si="53"/>
        <v>#DIV/0!</v>
      </c>
      <c r="Y325" s="8">
        <v>4</v>
      </c>
      <c r="Z325" s="8">
        <v>4</v>
      </c>
      <c r="AA325" s="21">
        <f t="shared" si="54"/>
        <v>0</v>
      </c>
    </row>
    <row r="326" spans="1:27">
      <c r="A326" t="s">
        <v>738</v>
      </c>
      <c r="B326" t="s">
        <v>739</v>
      </c>
      <c r="C326" t="s">
        <v>740</v>
      </c>
      <c r="D326" s="6">
        <v>1633.6110656091112</v>
      </c>
      <c r="E326" s="6">
        <v>1675.2115751539163</v>
      </c>
      <c r="F326" s="21">
        <f t="shared" si="47"/>
        <v>2.5465369585565289E-2</v>
      </c>
      <c r="G326" s="8">
        <v>1633.6110656091112</v>
      </c>
      <c r="H326" s="8">
        <v>1675.2115751539163</v>
      </c>
      <c r="I326" s="21">
        <f t="shared" si="48"/>
        <v>2.5465369585565289E-2</v>
      </c>
      <c r="J326" s="1">
        <v>155</v>
      </c>
      <c r="K326" s="1">
        <v>145</v>
      </c>
      <c r="L326" s="4">
        <f t="shared" si="49"/>
        <v>-6.4516129032258063E-2</v>
      </c>
      <c r="M326" s="8">
        <v>75</v>
      </c>
      <c r="N326" s="8">
        <v>80</v>
      </c>
      <c r="O326" s="21">
        <f t="shared" si="50"/>
        <v>6.6666666666666666E-2</v>
      </c>
      <c r="P326" s="1">
        <v>79</v>
      </c>
      <c r="Q326" s="1">
        <v>84</v>
      </c>
      <c r="R326" s="4">
        <f t="shared" si="51"/>
        <v>6.3291139240506333E-2</v>
      </c>
      <c r="S326" s="8">
        <v>55</v>
      </c>
      <c r="T326" s="8">
        <v>75</v>
      </c>
      <c r="U326" s="21">
        <f t="shared" si="52"/>
        <v>0.36363636363636365</v>
      </c>
      <c r="V326" s="1">
        <v>130</v>
      </c>
      <c r="W326" s="1">
        <v>115</v>
      </c>
      <c r="X326" s="4">
        <f t="shared" si="53"/>
        <v>-0.11538461538461539</v>
      </c>
      <c r="Y326" s="8">
        <v>173</v>
      </c>
      <c r="Z326" s="8">
        <v>173</v>
      </c>
      <c r="AA326" s="21">
        <f t="shared" si="54"/>
        <v>0</v>
      </c>
    </row>
    <row r="327" spans="1:27">
      <c r="A327" t="s">
        <v>738</v>
      </c>
      <c r="B327" t="s">
        <v>963</v>
      </c>
      <c r="C327" t="s">
        <v>964</v>
      </c>
      <c r="D327" s="6">
        <v>3802.9354517932848</v>
      </c>
      <c r="E327" s="6">
        <v>3731.1314298939551</v>
      </c>
      <c r="F327" s="21">
        <f t="shared" si="47"/>
        <v>-1.8881209741666866E-2</v>
      </c>
      <c r="G327" s="8">
        <v>3802.9354517932848</v>
      </c>
      <c r="H327" s="8">
        <v>3731.1314298939551</v>
      </c>
      <c r="I327" s="21">
        <f t="shared" si="48"/>
        <v>-1.8881209741666866E-2</v>
      </c>
      <c r="J327" s="1">
        <v>305</v>
      </c>
      <c r="K327" s="1">
        <v>320</v>
      </c>
      <c r="L327" s="4">
        <f t="shared" si="49"/>
        <v>4.9180327868852458E-2</v>
      </c>
      <c r="M327" s="8">
        <v>205</v>
      </c>
      <c r="N327" s="8">
        <v>185</v>
      </c>
      <c r="O327" s="21">
        <f t="shared" si="50"/>
        <v>-9.7560975609756101E-2</v>
      </c>
      <c r="P327" s="1">
        <v>95</v>
      </c>
      <c r="Q327" s="1">
        <v>135</v>
      </c>
      <c r="R327" s="4">
        <f t="shared" si="51"/>
        <v>0.42105263157894735</v>
      </c>
      <c r="S327" s="8">
        <v>180</v>
      </c>
      <c r="T327" s="8">
        <v>200</v>
      </c>
      <c r="U327" s="21">
        <f t="shared" si="52"/>
        <v>0.1111111111111111</v>
      </c>
      <c r="V327" s="1">
        <v>110</v>
      </c>
      <c r="W327" s="1">
        <v>85</v>
      </c>
      <c r="X327" s="4">
        <f t="shared" si="53"/>
        <v>-0.22727272727272727</v>
      </c>
      <c r="Y327" s="8">
        <v>263</v>
      </c>
      <c r="Z327" s="8">
        <v>298</v>
      </c>
      <c r="AA327" s="21">
        <f t="shared" si="54"/>
        <v>0.13307984790874525</v>
      </c>
    </row>
    <row r="328" spans="1:27">
      <c r="A328" t="s">
        <v>738</v>
      </c>
      <c r="B328" t="s">
        <v>1079</v>
      </c>
      <c r="C328" t="s">
        <v>1080</v>
      </c>
      <c r="D328" s="6">
        <v>6577.5305111531507</v>
      </c>
      <c r="E328" s="6">
        <v>6467.322463702847</v>
      </c>
      <c r="F328" s="21">
        <f t="shared" si="47"/>
        <v>-1.6755231657752102E-2</v>
      </c>
      <c r="G328" s="8">
        <v>6577.5305111531507</v>
      </c>
      <c r="H328" s="8">
        <v>6467.322463702847</v>
      </c>
      <c r="I328" s="21">
        <f t="shared" si="48"/>
        <v>-1.6755231657752102E-2</v>
      </c>
      <c r="J328" s="1">
        <v>555</v>
      </c>
      <c r="K328" s="1">
        <v>535</v>
      </c>
      <c r="L328" s="4">
        <f t="shared" si="49"/>
        <v>-3.6036036036036036E-2</v>
      </c>
      <c r="M328" s="8">
        <v>275</v>
      </c>
      <c r="N328" s="8">
        <v>290</v>
      </c>
      <c r="O328" s="21">
        <f t="shared" si="50"/>
        <v>5.4545454545454543E-2</v>
      </c>
      <c r="P328" s="1">
        <v>245</v>
      </c>
      <c r="Q328" s="1">
        <v>285</v>
      </c>
      <c r="R328" s="4">
        <f t="shared" si="51"/>
        <v>0.16326530612244897</v>
      </c>
      <c r="S328" s="8">
        <v>250</v>
      </c>
      <c r="T328" s="8">
        <v>300</v>
      </c>
      <c r="U328" s="21">
        <f t="shared" si="52"/>
        <v>0.2</v>
      </c>
      <c r="V328" s="1">
        <v>190</v>
      </c>
      <c r="W328" s="1">
        <v>195</v>
      </c>
      <c r="X328" s="4">
        <f t="shared" si="53"/>
        <v>2.6315789473684209E-2</v>
      </c>
      <c r="Y328" s="8">
        <v>294</v>
      </c>
      <c r="Z328" s="8">
        <v>329</v>
      </c>
      <c r="AA328" s="21">
        <f t="shared" si="54"/>
        <v>0.11904761904761904</v>
      </c>
    </row>
    <row r="329" spans="1:27">
      <c r="A329" t="s">
        <v>738</v>
      </c>
      <c r="B329" t="s">
        <v>961</v>
      </c>
      <c r="C329" t="s">
        <v>962</v>
      </c>
      <c r="D329" s="6">
        <v>6151.2119999999995</v>
      </c>
      <c r="E329" s="6">
        <v>6151.2119999999995</v>
      </c>
      <c r="F329" s="21">
        <f t="shared" si="47"/>
        <v>0</v>
      </c>
      <c r="G329" s="8">
        <v>6151.2119999999995</v>
      </c>
      <c r="H329" s="8">
        <v>6151.2119999999995</v>
      </c>
      <c r="I329" s="21">
        <f t="shared" si="48"/>
        <v>0</v>
      </c>
      <c r="J329" s="1">
        <v>474</v>
      </c>
      <c r="K329" s="1">
        <v>474</v>
      </c>
      <c r="L329" s="4">
        <f t="shared" si="49"/>
        <v>0</v>
      </c>
      <c r="M329" s="8">
        <v>277</v>
      </c>
      <c r="N329" s="8">
        <v>277</v>
      </c>
      <c r="O329" s="21">
        <f t="shared" si="50"/>
        <v>0</v>
      </c>
      <c r="P329" s="1">
        <v>289</v>
      </c>
      <c r="Q329" s="1">
        <v>289</v>
      </c>
      <c r="R329" s="4">
        <f t="shared" si="51"/>
        <v>0</v>
      </c>
      <c r="S329" s="8">
        <v>424</v>
      </c>
      <c r="T329" s="8">
        <v>424</v>
      </c>
      <c r="U329" s="21">
        <f t="shared" si="52"/>
        <v>0</v>
      </c>
      <c r="V329" s="1">
        <v>223</v>
      </c>
      <c r="W329" s="1">
        <v>223</v>
      </c>
      <c r="X329" s="4">
        <f t="shared" si="53"/>
        <v>0</v>
      </c>
      <c r="Y329" s="8">
        <v>493</v>
      </c>
      <c r="Z329" s="8">
        <v>493</v>
      </c>
      <c r="AA329" s="21">
        <f t="shared" si="54"/>
        <v>0</v>
      </c>
    </row>
    <row r="330" spans="1:27">
      <c r="A330" t="s">
        <v>738</v>
      </c>
      <c r="B330" t="s">
        <v>965</v>
      </c>
      <c r="C330" t="s">
        <v>966</v>
      </c>
      <c r="D330" s="6">
        <v>13271.60884030777</v>
      </c>
      <c r="E330" s="6">
        <v>13387.910721244885</v>
      </c>
      <c r="F330" s="21">
        <f t="shared" si="47"/>
        <v>8.7632089173612267E-3</v>
      </c>
      <c r="G330" s="8">
        <v>13271.60884030777</v>
      </c>
      <c r="H330" s="8">
        <v>13387.910721244885</v>
      </c>
      <c r="I330" s="21">
        <f t="shared" si="48"/>
        <v>8.7632089173612267E-3</v>
      </c>
      <c r="J330" s="1">
        <v>1361</v>
      </c>
      <c r="K330" s="1">
        <v>1465</v>
      </c>
      <c r="L330" s="4">
        <f t="shared" si="49"/>
        <v>7.6414401175606175E-2</v>
      </c>
      <c r="M330" s="8">
        <v>609</v>
      </c>
      <c r="N330" s="8">
        <v>578</v>
      </c>
      <c r="O330" s="21">
        <f t="shared" si="50"/>
        <v>-5.090311986863711E-2</v>
      </c>
      <c r="P330" s="1">
        <v>593</v>
      </c>
      <c r="Q330" s="1">
        <v>584</v>
      </c>
      <c r="R330" s="4">
        <f t="shared" si="51"/>
        <v>-1.5177065767284991E-2</v>
      </c>
      <c r="S330" s="8">
        <v>314</v>
      </c>
      <c r="T330" s="8">
        <v>344</v>
      </c>
      <c r="U330" s="21">
        <f t="shared" si="52"/>
        <v>9.5541401273885357E-2</v>
      </c>
      <c r="V330" s="1">
        <v>558</v>
      </c>
      <c r="W330" s="1">
        <v>508</v>
      </c>
      <c r="X330" s="4">
        <f t="shared" si="53"/>
        <v>-8.9605734767025089E-2</v>
      </c>
      <c r="Y330" s="8">
        <v>1743</v>
      </c>
      <c r="Z330" s="8">
        <v>1807</v>
      </c>
      <c r="AA330" s="21">
        <f t="shared" si="54"/>
        <v>3.6718301778542739E-2</v>
      </c>
    </row>
    <row r="331" spans="1:27">
      <c r="A331" t="s">
        <v>738</v>
      </c>
      <c r="B331" t="s">
        <v>1097</v>
      </c>
      <c r="C331" t="s">
        <v>1098</v>
      </c>
      <c r="D331" s="6">
        <v>3362.3656572795426</v>
      </c>
      <c r="E331" s="6">
        <v>3387.7803476857202</v>
      </c>
      <c r="F331" s="21">
        <f t="shared" si="47"/>
        <v>7.558574229175434E-3</v>
      </c>
      <c r="G331" s="8">
        <v>3362.3656572795426</v>
      </c>
      <c r="H331" s="8">
        <v>3387.7803476857202</v>
      </c>
      <c r="I331" s="21">
        <f t="shared" si="48"/>
        <v>7.558574229175434E-3</v>
      </c>
      <c r="J331" s="1">
        <v>230</v>
      </c>
      <c r="K331" s="1">
        <v>240</v>
      </c>
      <c r="L331" s="4">
        <f t="shared" si="49"/>
        <v>4.3478260869565216E-2</v>
      </c>
      <c r="M331" s="8">
        <v>135</v>
      </c>
      <c r="N331" s="8">
        <v>160</v>
      </c>
      <c r="O331" s="21">
        <f t="shared" si="50"/>
        <v>0.18518518518518517</v>
      </c>
      <c r="P331" s="1">
        <v>155</v>
      </c>
      <c r="Q331" s="1">
        <v>200</v>
      </c>
      <c r="R331" s="4">
        <f t="shared" si="51"/>
        <v>0.29032258064516131</v>
      </c>
      <c r="S331" s="8">
        <v>75</v>
      </c>
      <c r="T331" s="8">
        <v>65</v>
      </c>
      <c r="U331" s="21">
        <f t="shared" si="52"/>
        <v>-0.13333333333333333</v>
      </c>
      <c r="V331" s="1">
        <v>45</v>
      </c>
      <c r="W331" s="1">
        <v>65</v>
      </c>
      <c r="X331" s="4">
        <f t="shared" si="53"/>
        <v>0.44444444444444442</v>
      </c>
      <c r="Y331" s="8">
        <v>395</v>
      </c>
      <c r="Z331" s="8">
        <v>475</v>
      </c>
      <c r="AA331" s="21">
        <f t="shared" si="54"/>
        <v>0.20253164556962025</v>
      </c>
    </row>
    <row r="332" spans="1:27">
      <c r="A332" t="s">
        <v>738</v>
      </c>
      <c r="B332" t="s">
        <v>741</v>
      </c>
      <c r="C332" t="s">
        <v>742</v>
      </c>
      <c r="D332" s="6">
        <v>1800.6312357056693</v>
      </c>
      <c r="E332" s="6">
        <v>1874.9162266273684</v>
      </c>
      <c r="F332" s="21">
        <f t="shared" si="47"/>
        <v>4.125497183913214E-2</v>
      </c>
      <c r="G332" s="8">
        <v>1800.6312357056693</v>
      </c>
      <c r="H332" s="8">
        <v>1874.9162266273684</v>
      </c>
      <c r="I332" s="21">
        <f t="shared" si="48"/>
        <v>4.125497183913214E-2</v>
      </c>
      <c r="J332" s="1">
        <v>115</v>
      </c>
      <c r="K332" s="1">
        <v>135</v>
      </c>
      <c r="L332" s="4">
        <f t="shared" si="49"/>
        <v>0.17391304347826086</v>
      </c>
      <c r="M332" s="8">
        <v>75</v>
      </c>
      <c r="N332" s="8">
        <v>55</v>
      </c>
      <c r="O332" s="21">
        <f t="shared" si="50"/>
        <v>-0.26666666666666666</v>
      </c>
      <c r="P332" s="1">
        <v>150</v>
      </c>
      <c r="Q332" s="1">
        <v>135</v>
      </c>
      <c r="R332" s="4">
        <f t="shared" si="51"/>
        <v>-0.1</v>
      </c>
      <c r="S332" s="8">
        <v>14</v>
      </c>
      <c r="T332" s="8">
        <v>24</v>
      </c>
      <c r="U332" s="21">
        <f t="shared" si="52"/>
        <v>0.7142857142857143</v>
      </c>
      <c r="V332" s="1">
        <v>39</v>
      </c>
      <c r="W332" s="1">
        <v>25</v>
      </c>
      <c r="X332" s="4">
        <f t="shared" si="53"/>
        <v>-0.35897435897435898</v>
      </c>
      <c r="Y332" s="8">
        <v>175</v>
      </c>
      <c r="Z332" s="8">
        <v>160</v>
      </c>
      <c r="AA332" s="21">
        <f t="shared" si="54"/>
        <v>-8.5714285714285715E-2</v>
      </c>
    </row>
    <row r="333" spans="1:27">
      <c r="A333" t="s">
        <v>738</v>
      </c>
      <c r="B333" t="s">
        <v>857</v>
      </c>
      <c r="C333" t="s">
        <v>858</v>
      </c>
      <c r="D333" s="6">
        <v>1765.1898671356782</v>
      </c>
      <c r="E333" s="6">
        <v>1780.9269116167964</v>
      </c>
      <c r="F333" s="21">
        <f t="shared" si="47"/>
        <v>8.9152134702960642E-3</v>
      </c>
      <c r="G333" s="8">
        <v>1765.1898671356782</v>
      </c>
      <c r="H333" s="8">
        <v>1780.9269116167964</v>
      </c>
      <c r="I333" s="21">
        <f t="shared" si="48"/>
        <v>8.9152134702960642E-3</v>
      </c>
      <c r="J333" s="1">
        <v>80</v>
      </c>
      <c r="K333" s="1">
        <v>80</v>
      </c>
      <c r="L333" s="4">
        <f t="shared" si="49"/>
        <v>0</v>
      </c>
      <c r="M333" s="8">
        <v>65</v>
      </c>
      <c r="N333" s="8">
        <v>60</v>
      </c>
      <c r="O333" s="21">
        <f t="shared" si="50"/>
        <v>-7.6923076923076927E-2</v>
      </c>
      <c r="P333" s="1">
        <v>95</v>
      </c>
      <c r="Q333" s="1">
        <v>100</v>
      </c>
      <c r="R333" s="4">
        <f t="shared" si="51"/>
        <v>5.2631578947368418E-2</v>
      </c>
      <c r="S333" s="8">
        <v>100</v>
      </c>
      <c r="T333" s="8">
        <v>95</v>
      </c>
      <c r="U333" s="21">
        <f t="shared" si="52"/>
        <v>-0.05</v>
      </c>
      <c r="V333" s="1">
        <v>25</v>
      </c>
      <c r="W333" s="1">
        <v>30</v>
      </c>
      <c r="X333" s="4">
        <f t="shared" si="53"/>
        <v>0.2</v>
      </c>
      <c r="Y333" s="8">
        <v>42</v>
      </c>
      <c r="Z333" s="8">
        <v>42</v>
      </c>
      <c r="AA333" s="21">
        <f t="shared" si="54"/>
        <v>0</v>
      </c>
    </row>
    <row r="334" spans="1:27">
      <c r="A334" t="s">
        <v>738</v>
      </c>
      <c r="B334" t="s">
        <v>1081</v>
      </c>
      <c r="C334" t="s">
        <v>1082</v>
      </c>
      <c r="D334" s="6">
        <v>3113.5155779527554</v>
      </c>
      <c r="E334" s="6">
        <v>3153.9558168608633</v>
      </c>
      <c r="F334" s="21">
        <f t="shared" si="47"/>
        <v>1.298860978710719E-2</v>
      </c>
      <c r="G334" s="8">
        <v>3113.5155779527554</v>
      </c>
      <c r="H334" s="8">
        <v>3153.9558168608633</v>
      </c>
      <c r="I334" s="21">
        <f t="shared" si="48"/>
        <v>1.298860978710719E-2</v>
      </c>
      <c r="J334" s="1">
        <v>245</v>
      </c>
      <c r="K334" s="1">
        <v>230</v>
      </c>
      <c r="L334" s="4">
        <f t="shared" si="49"/>
        <v>-6.1224489795918366E-2</v>
      </c>
      <c r="M334" s="8">
        <v>120</v>
      </c>
      <c r="N334" s="8">
        <v>145</v>
      </c>
      <c r="O334" s="21">
        <f t="shared" si="50"/>
        <v>0.20833333333333334</v>
      </c>
      <c r="P334" s="1">
        <v>130</v>
      </c>
      <c r="Q334" s="1">
        <v>130</v>
      </c>
      <c r="R334" s="4">
        <f t="shared" si="51"/>
        <v>0</v>
      </c>
      <c r="S334" s="8">
        <v>115</v>
      </c>
      <c r="T334" s="8">
        <v>100</v>
      </c>
      <c r="U334" s="21">
        <f t="shared" si="52"/>
        <v>-0.13043478260869565</v>
      </c>
      <c r="V334" s="1">
        <v>115</v>
      </c>
      <c r="W334" s="1">
        <v>95</v>
      </c>
      <c r="X334" s="4">
        <f t="shared" si="53"/>
        <v>-0.17391304347826086</v>
      </c>
      <c r="Y334" s="8">
        <v>208</v>
      </c>
      <c r="Z334" s="8">
        <v>218</v>
      </c>
      <c r="AA334" s="21">
        <f t="shared" si="54"/>
        <v>4.807692307692308E-2</v>
      </c>
    </row>
    <row r="335" spans="1:27">
      <c r="A335" t="s">
        <v>760</v>
      </c>
      <c r="B335" t="s">
        <v>969</v>
      </c>
      <c r="C335" t="s">
        <v>970</v>
      </c>
      <c r="D335" s="6">
        <v>10251.146688295483</v>
      </c>
      <c r="E335" s="6">
        <v>10466.447493420006</v>
      </c>
      <c r="F335" s="21">
        <f t="shared" si="47"/>
        <v>2.1002606993259464E-2</v>
      </c>
      <c r="G335" s="8">
        <v>6058</v>
      </c>
      <c r="H335" s="8">
        <v>6058</v>
      </c>
      <c r="I335" s="21">
        <f t="shared" si="48"/>
        <v>0</v>
      </c>
      <c r="J335" s="1">
        <v>200.50325413420043</v>
      </c>
      <c r="K335" s="1">
        <v>190.20520299443427</v>
      </c>
      <c r="L335" s="4">
        <f t="shared" si="49"/>
        <v>-5.1361017476920789E-2</v>
      </c>
      <c r="M335" s="8">
        <v>142.27326715510631</v>
      </c>
      <c r="N335" s="8">
        <v>154.04563581002097</v>
      </c>
      <c r="O335" s="21">
        <f t="shared" si="50"/>
        <v>8.2744769205872121E-2</v>
      </c>
      <c r="P335" s="1">
        <v>371.89151477885378</v>
      </c>
      <c r="Q335" s="1">
        <v>357.18596852896087</v>
      </c>
      <c r="R335" s="4">
        <f t="shared" si="51"/>
        <v>-3.9542569984791387E-2</v>
      </c>
      <c r="S335" s="8">
        <v>77.740034162811256</v>
      </c>
      <c r="T335" s="8">
        <v>80.844560778159845</v>
      </c>
      <c r="U335" s="21">
        <f t="shared" si="52"/>
        <v>3.9934721521304811E-2</v>
      </c>
      <c r="V335" s="1">
        <v>157.88130490207996</v>
      </c>
      <c r="W335" s="1">
        <v>172.27240951273336</v>
      </c>
      <c r="X335" s="4">
        <f t="shared" si="53"/>
        <v>9.1151416689765452E-2</v>
      </c>
      <c r="Y335" s="8">
        <v>268.66803606816052</v>
      </c>
      <c r="Z335" s="8">
        <v>255.43680733341614</v>
      </c>
      <c r="AA335" s="21">
        <f t="shared" si="54"/>
        <v>-4.924749861716949E-2</v>
      </c>
    </row>
    <row r="336" spans="1:27">
      <c r="A336" t="s">
        <v>760</v>
      </c>
      <c r="B336" t="s">
        <v>1083</v>
      </c>
      <c r="C336" t="s">
        <v>1084</v>
      </c>
      <c r="D336" s="6">
        <v>605.82324705882354</v>
      </c>
      <c r="E336" s="6">
        <v>633.1943678681771</v>
      </c>
      <c r="F336" s="21">
        <f t="shared" si="47"/>
        <v>4.5180043754075201E-2</v>
      </c>
      <c r="G336" s="8">
        <v>605.82324705882354</v>
      </c>
      <c r="H336" s="8">
        <v>633.1943678681771</v>
      </c>
      <c r="I336" s="21">
        <f t="shared" si="48"/>
        <v>4.5180043754075201E-2</v>
      </c>
      <c r="J336" s="1">
        <v>30</v>
      </c>
      <c r="K336" s="1">
        <v>30</v>
      </c>
      <c r="L336" s="4">
        <f t="shared" si="49"/>
        <v>0</v>
      </c>
      <c r="M336" s="8">
        <v>30</v>
      </c>
      <c r="N336" s="8">
        <v>40</v>
      </c>
      <c r="O336" s="21">
        <f t="shared" si="50"/>
        <v>0.33333333333333331</v>
      </c>
      <c r="P336" s="1">
        <v>25</v>
      </c>
      <c r="Q336" s="1">
        <v>35</v>
      </c>
      <c r="R336" s="4">
        <f t="shared" si="51"/>
        <v>0.4</v>
      </c>
      <c r="S336" s="8">
        <v>10</v>
      </c>
      <c r="T336" s="8">
        <v>10</v>
      </c>
      <c r="U336" s="21">
        <f t="shared" si="52"/>
        <v>0</v>
      </c>
      <c r="V336" s="1">
        <v>25</v>
      </c>
      <c r="W336" s="1">
        <v>25</v>
      </c>
      <c r="X336" s="4">
        <f t="shared" si="53"/>
        <v>0</v>
      </c>
      <c r="Y336" s="8">
        <v>35</v>
      </c>
      <c r="Z336" s="8">
        <v>55</v>
      </c>
      <c r="AA336" s="21">
        <f t="shared" si="54"/>
        <v>0.5714285714285714</v>
      </c>
    </row>
    <row r="337" spans="1:27">
      <c r="A337" t="s">
        <v>760</v>
      </c>
      <c r="B337" t="s">
        <v>967</v>
      </c>
      <c r="C337" t="s">
        <v>968</v>
      </c>
      <c r="D337" s="6">
        <v>661.27851992137767</v>
      </c>
      <c r="E337" s="6">
        <v>670.71555222796553</v>
      </c>
      <c r="F337" s="21">
        <f t="shared" si="47"/>
        <v>1.4270888925455914E-2</v>
      </c>
      <c r="G337" s="8">
        <v>661.27851992137767</v>
      </c>
      <c r="H337" s="8">
        <v>670.71555222796553</v>
      </c>
      <c r="I337" s="21">
        <f t="shared" si="48"/>
        <v>1.4270888925455914E-2</v>
      </c>
      <c r="J337" s="1">
        <v>25.530587082</v>
      </c>
      <c r="K337" s="1">
        <v>29.061623989999998</v>
      </c>
      <c r="L337" s="4">
        <f t="shared" si="49"/>
        <v>0.13830613830613819</v>
      </c>
      <c r="M337" s="8">
        <v>27.47464111</v>
      </c>
      <c r="N337" s="8">
        <v>28.119352905</v>
      </c>
      <c r="O337" s="21">
        <f t="shared" si="50"/>
        <v>2.3465703971119103E-2</v>
      </c>
      <c r="P337" s="1">
        <v>37.889216259999998</v>
      </c>
      <c r="Q337" s="1">
        <v>40.319283794999997</v>
      </c>
      <c r="R337" s="4">
        <f t="shared" si="51"/>
        <v>6.4136125654450246E-2</v>
      </c>
      <c r="S337" s="8">
        <v>10.414575149999999</v>
      </c>
      <c r="T337" s="8">
        <v>11.703998739999999</v>
      </c>
      <c r="U337" s="21">
        <f t="shared" si="52"/>
        <v>0.12380952380952384</v>
      </c>
      <c r="V337" s="1">
        <v>22.068980674999999</v>
      </c>
      <c r="W337" s="1">
        <v>22.168167104999998</v>
      </c>
      <c r="X337" s="4">
        <f t="shared" si="53"/>
        <v>4.4943820224718923E-3</v>
      </c>
      <c r="Y337" s="8">
        <v>90.894444452000002</v>
      </c>
      <c r="Z337" s="8">
        <v>97.500260690000005</v>
      </c>
      <c r="AA337" s="21">
        <f t="shared" si="54"/>
        <v>7.2675687472719366E-2</v>
      </c>
    </row>
    <row r="338" spans="1:27">
      <c r="A338" t="s">
        <v>760</v>
      </c>
      <c r="B338" t="s">
        <v>971</v>
      </c>
      <c r="C338" t="s">
        <v>972</v>
      </c>
      <c r="D338" s="6">
        <v>1398.4938375261534</v>
      </c>
      <c r="E338" s="6">
        <v>1405.9164725964681</v>
      </c>
      <c r="F338" s="21">
        <f t="shared" si="47"/>
        <v>5.3075922618614638E-3</v>
      </c>
      <c r="G338" s="8">
        <v>1398.4938375261534</v>
      </c>
      <c r="H338" s="8">
        <v>1405.9164725964681</v>
      </c>
      <c r="I338" s="21">
        <f t="shared" si="48"/>
        <v>5.3075922618614638E-3</v>
      </c>
      <c r="J338" s="1">
        <v>70.03816315975719</v>
      </c>
      <c r="K338" s="1">
        <v>84.548384462530962</v>
      </c>
      <c r="L338" s="4">
        <f t="shared" si="49"/>
        <v>0.20717592592592596</v>
      </c>
      <c r="M338" s="8">
        <v>58.932574788360505</v>
      </c>
      <c r="N338" s="8">
        <v>58.689386721833571</v>
      </c>
      <c r="O338" s="21">
        <f t="shared" si="50"/>
        <v>-4.1265474552957121E-3</v>
      </c>
      <c r="P338" s="1">
        <v>87.385578572011866</v>
      </c>
      <c r="Q338" s="1">
        <v>89.006832348858097</v>
      </c>
      <c r="R338" s="4">
        <f t="shared" si="51"/>
        <v>1.8552875695732836E-2</v>
      </c>
      <c r="S338" s="8">
        <v>47.340610283909953</v>
      </c>
      <c r="T338" s="8">
        <v>46.043607262432964</v>
      </c>
      <c r="U338" s="21">
        <f t="shared" si="52"/>
        <v>-2.7397260273972691E-2</v>
      </c>
      <c r="V338" s="1">
        <v>46.448920706644522</v>
      </c>
      <c r="W338" s="1">
        <v>58.527261344148947</v>
      </c>
      <c r="X338" s="4">
        <f t="shared" si="53"/>
        <v>0.26003490401396168</v>
      </c>
      <c r="Y338" s="8">
        <v>105.35631652012955</v>
      </c>
      <c r="Z338" s="8">
        <v>121.24460353322263</v>
      </c>
      <c r="AA338" s="21">
        <f t="shared" si="54"/>
        <v>0.15080526291992596</v>
      </c>
    </row>
    <row r="339" spans="1:27">
      <c r="A339" t="s">
        <v>760</v>
      </c>
      <c r="B339" t="s">
        <v>975</v>
      </c>
      <c r="C339" t="s">
        <v>976</v>
      </c>
      <c r="D339" s="6">
        <v>2306.2468892179108</v>
      </c>
      <c r="E339" s="6">
        <v>2318.487507361066</v>
      </c>
      <c r="F339" s="21">
        <f t="shared" si="47"/>
        <v>5.307592261861521E-3</v>
      </c>
      <c r="G339" s="8">
        <v>2306.2468892179108</v>
      </c>
      <c r="H339" s="8">
        <v>2318.487507361066</v>
      </c>
      <c r="I339" s="21">
        <f t="shared" si="48"/>
        <v>5.307592261861521E-3</v>
      </c>
      <c r="J339" s="1">
        <v>115.49946919998911</v>
      </c>
      <c r="K339" s="1">
        <v>139.4281786754498</v>
      </c>
      <c r="L339" s="4">
        <f t="shared" si="49"/>
        <v>0.20717592592592582</v>
      </c>
      <c r="M339" s="8">
        <v>97.185317255083419</v>
      </c>
      <c r="N339" s="8">
        <v>96.784277431472347</v>
      </c>
      <c r="O339" s="21">
        <f t="shared" si="50"/>
        <v>-4.1265474552957199E-3</v>
      </c>
      <c r="P339" s="1">
        <v>144.10697661757899</v>
      </c>
      <c r="Q339" s="1">
        <v>146.78057544165281</v>
      </c>
      <c r="R339" s="4">
        <f t="shared" si="51"/>
        <v>1.8552875695732832E-2</v>
      </c>
      <c r="S339" s="8">
        <v>78.069085662955601</v>
      </c>
      <c r="T339" s="8">
        <v>75.930206603696533</v>
      </c>
      <c r="U339" s="21">
        <f t="shared" si="52"/>
        <v>-2.7397260273972737E-2</v>
      </c>
      <c r="V339" s="1">
        <v>76.598606309714995</v>
      </c>
      <c r="W339" s="1">
        <v>96.516917549064971</v>
      </c>
      <c r="X339" s="4">
        <f t="shared" si="53"/>
        <v>0.26003490401396162</v>
      </c>
      <c r="Y339" s="8">
        <v>335.79176307265152</v>
      </c>
      <c r="Z339" s="8">
        <v>361.993031548575</v>
      </c>
      <c r="AA339" s="21">
        <f t="shared" si="54"/>
        <v>7.8028323971289934E-2</v>
      </c>
    </row>
    <row r="340" spans="1:27">
      <c r="A340" t="s">
        <v>760</v>
      </c>
      <c r="B340" t="s">
        <v>977</v>
      </c>
      <c r="C340" t="s">
        <v>978</v>
      </c>
      <c r="D340" s="6">
        <v>84823.191034253352</v>
      </c>
      <c r="E340" s="6">
        <v>85567.582807284271</v>
      </c>
      <c r="F340" s="21">
        <f t="shared" si="47"/>
        <v>8.7758048707495314E-3</v>
      </c>
      <c r="G340" s="8">
        <v>84823.191034253352</v>
      </c>
      <c r="H340" s="8">
        <v>85567.582807284271</v>
      </c>
      <c r="I340" s="21">
        <f t="shared" si="48"/>
        <v>8.7758048707495314E-3</v>
      </c>
      <c r="J340" s="1">
        <v>3566.7883676501806</v>
      </c>
      <c r="K340" s="1">
        <v>3893.1611594613082</v>
      </c>
      <c r="L340" s="4">
        <f t="shared" si="49"/>
        <v>9.1503267973856203E-2</v>
      </c>
      <c r="M340" s="8">
        <v>3524.8261515601785</v>
      </c>
      <c r="N340" s="8">
        <v>3827.8866010990828</v>
      </c>
      <c r="O340" s="21">
        <f t="shared" si="50"/>
        <v>8.5978835978836002E-2</v>
      </c>
      <c r="P340" s="1">
        <v>5408.4634071558294</v>
      </c>
      <c r="Q340" s="1">
        <v>5361.8387226113828</v>
      </c>
      <c r="R340" s="4">
        <f t="shared" si="51"/>
        <v>-8.6206896551723772E-3</v>
      </c>
      <c r="S340" s="8">
        <v>1491.9899054222976</v>
      </c>
      <c r="T340" s="8">
        <v>1313.8836104625109</v>
      </c>
      <c r="U340" s="21">
        <f t="shared" si="52"/>
        <v>-0.11937499999999997</v>
      </c>
      <c r="V340" s="1">
        <v>2620.3072713979104</v>
      </c>
      <c r="W340" s="1">
        <v>2820.7934149390317</v>
      </c>
      <c r="X340" s="4">
        <f t="shared" si="53"/>
        <v>7.6512455516014224E-2</v>
      </c>
      <c r="Y340" s="8">
        <v>10975.07792636619</v>
      </c>
      <c r="Z340" s="8">
        <v>11557.886483171773</v>
      </c>
      <c r="AA340" s="21">
        <f t="shared" si="54"/>
        <v>5.3102908308784003E-2</v>
      </c>
    </row>
    <row r="341" spans="1:27">
      <c r="A341" t="s">
        <v>760</v>
      </c>
      <c r="B341" t="s">
        <v>979</v>
      </c>
      <c r="C341" t="s">
        <v>980</v>
      </c>
      <c r="D341" s="6">
        <v>12081.993752897104</v>
      </c>
      <c r="E341" s="6">
        <v>12396.695450756501</v>
      </c>
      <c r="F341" s="21">
        <f t="shared" si="47"/>
        <v>2.6047166080013506E-2</v>
      </c>
      <c r="G341" s="8">
        <v>12081.993752897104</v>
      </c>
      <c r="H341" s="8">
        <v>12396.695450756501</v>
      </c>
      <c r="I341" s="21">
        <f t="shared" si="48"/>
        <v>2.6047166080013506E-2</v>
      </c>
      <c r="J341" s="1">
        <v>503</v>
      </c>
      <c r="K341" s="1">
        <v>406</v>
      </c>
      <c r="L341" s="4">
        <f t="shared" si="49"/>
        <v>-0.19284294234592445</v>
      </c>
      <c r="M341" s="8">
        <v>393</v>
      </c>
      <c r="N341" s="8">
        <v>331</v>
      </c>
      <c r="O341" s="21">
        <f t="shared" si="50"/>
        <v>-0.15776081424936386</v>
      </c>
      <c r="P341" s="1">
        <v>520</v>
      </c>
      <c r="Q341" s="1">
        <v>505</v>
      </c>
      <c r="R341" s="4">
        <f t="shared" si="51"/>
        <v>-2.8846153846153848E-2</v>
      </c>
      <c r="S341" s="8">
        <v>239</v>
      </c>
      <c r="T341" s="8">
        <v>238</v>
      </c>
      <c r="U341" s="21">
        <f t="shared" si="52"/>
        <v>-4.1841004184100415E-3</v>
      </c>
      <c r="V341" s="1">
        <v>439</v>
      </c>
      <c r="W341" s="1">
        <v>364</v>
      </c>
      <c r="X341" s="4">
        <f t="shared" si="53"/>
        <v>-0.17084282460136674</v>
      </c>
      <c r="Y341" s="8">
        <v>1221</v>
      </c>
      <c r="Z341" s="8">
        <v>1047</v>
      </c>
      <c r="AA341" s="21">
        <f t="shared" si="54"/>
        <v>-0.14250614250614252</v>
      </c>
    </row>
    <row r="342" spans="1:27">
      <c r="A342" t="s">
        <v>760</v>
      </c>
      <c r="B342" t="s">
        <v>981</v>
      </c>
      <c r="C342" t="s">
        <v>982</v>
      </c>
      <c r="D342" s="6">
        <v>28444.269021394794</v>
      </c>
      <c r="E342" s="6">
        <v>29003.772704942956</v>
      </c>
      <c r="F342" s="21">
        <f t="shared" si="47"/>
        <v>1.967017268495538E-2</v>
      </c>
      <c r="G342" s="8">
        <v>28444.269021394794</v>
      </c>
      <c r="H342" s="8">
        <v>29003.772704942956</v>
      </c>
      <c r="I342" s="21">
        <f t="shared" si="48"/>
        <v>1.967017268495538E-2</v>
      </c>
      <c r="J342" s="1">
        <v>945</v>
      </c>
      <c r="K342" s="1">
        <v>1005</v>
      </c>
      <c r="L342" s="4">
        <f t="shared" si="49"/>
        <v>6.3492063492063489E-2</v>
      </c>
      <c r="M342" s="8">
        <v>995</v>
      </c>
      <c r="N342" s="8">
        <v>1105</v>
      </c>
      <c r="O342" s="21">
        <f t="shared" si="50"/>
        <v>0.11055276381909548</v>
      </c>
      <c r="P342" s="1">
        <v>1505</v>
      </c>
      <c r="Q342" s="1">
        <v>1430</v>
      </c>
      <c r="R342" s="4">
        <f t="shared" si="51"/>
        <v>-4.9833887043189369E-2</v>
      </c>
      <c r="S342" s="8">
        <v>232</v>
      </c>
      <c r="T342" s="8">
        <v>355</v>
      </c>
      <c r="U342" s="21">
        <f t="shared" si="52"/>
        <v>0.53017241379310343</v>
      </c>
      <c r="V342" s="1">
        <v>769</v>
      </c>
      <c r="W342" s="1">
        <v>759</v>
      </c>
      <c r="X342" s="4">
        <f t="shared" si="53"/>
        <v>-1.3003901170351105E-2</v>
      </c>
      <c r="Y342" s="8">
        <v>2543</v>
      </c>
      <c r="Z342" s="8">
        <v>2638</v>
      </c>
      <c r="AA342" s="21">
        <f t="shared" si="54"/>
        <v>3.7357451828548958E-2</v>
      </c>
    </row>
    <row r="343" spans="1:27">
      <c r="A343" t="s">
        <v>760</v>
      </c>
      <c r="B343" t="s">
        <v>769</v>
      </c>
      <c r="C343" t="s">
        <v>770</v>
      </c>
      <c r="D343" s="6">
        <v>691.96622358581021</v>
      </c>
      <c r="E343" s="6">
        <v>682.51852873563212</v>
      </c>
      <c r="F343" s="21">
        <f t="shared" si="47"/>
        <v>-1.3653404643393686E-2</v>
      </c>
      <c r="G343" s="8">
        <v>691.96622358581021</v>
      </c>
      <c r="H343" s="8">
        <v>682.51852873563212</v>
      </c>
      <c r="I343" s="21">
        <f t="shared" si="48"/>
        <v>-1.3653404643393686E-2</v>
      </c>
      <c r="J343" s="1">
        <v>20</v>
      </c>
      <c r="K343" s="1">
        <v>15</v>
      </c>
      <c r="L343" s="4">
        <f t="shared" si="49"/>
        <v>-0.25</v>
      </c>
      <c r="M343" s="8">
        <v>4</v>
      </c>
      <c r="N343" s="8">
        <v>5</v>
      </c>
      <c r="O343" s="21">
        <f t="shared" si="50"/>
        <v>0.25</v>
      </c>
      <c r="P343" s="1">
        <v>51</v>
      </c>
      <c r="Q343" s="1">
        <v>35</v>
      </c>
      <c r="R343" s="4">
        <f t="shared" si="51"/>
        <v>-0.31372549019607843</v>
      </c>
      <c r="S343" s="8">
        <v>4</v>
      </c>
      <c r="T343" s="8">
        <v>4</v>
      </c>
      <c r="U343" s="21">
        <f t="shared" si="52"/>
        <v>0</v>
      </c>
      <c r="V343" s="1">
        <v>15</v>
      </c>
      <c r="W343" s="1">
        <v>10</v>
      </c>
      <c r="X343" s="4">
        <f t="shared" si="53"/>
        <v>-0.33333333333333331</v>
      </c>
      <c r="Y343" s="8">
        <v>64</v>
      </c>
      <c r="Z343" s="8">
        <v>44</v>
      </c>
      <c r="AA343" s="21">
        <f t="shared" si="54"/>
        <v>-0.3125</v>
      </c>
    </row>
    <row r="344" spans="1:27">
      <c r="A344" t="s">
        <v>760</v>
      </c>
      <c r="B344" t="s">
        <v>983</v>
      </c>
      <c r="C344" t="s">
        <v>984</v>
      </c>
      <c r="D344" s="6">
        <v>34294.338811514077</v>
      </c>
      <c r="E344" s="6">
        <v>34644.798712108743</v>
      </c>
      <c r="F344" s="21">
        <f t="shared" si="47"/>
        <v>1.0219176480434179E-2</v>
      </c>
      <c r="G344" s="8">
        <v>34294.338811514077</v>
      </c>
      <c r="H344" s="8">
        <v>34644.798712108743</v>
      </c>
      <c r="I344" s="21">
        <f t="shared" si="48"/>
        <v>1.0219176480434179E-2</v>
      </c>
      <c r="J344" s="1">
        <v>1470</v>
      </c>
      <c r="K344" s="1">
        <v>1659</v>
      </c>
      <c r="L344" s="4">
        <f t="shared" si="49"/>
        <v>0.12857142857142856</v>
      </c>
      <c r="M344" s="8">
        <v>1449</v>
      </c>
      <c r="N344" s="8">
        <v>1605</v>
      </c>
      <c r="O344" s="21">
        <f t="shared" si="50"/>
        <v>0.10766045548654245</v>
      </c>
      <c r="P344" s="1">
        <v>1990</v>
      </c>
      <c r="Q344" s="1">
        <v>2255</v>
      </c>
      <c r="R344" s="4">
        <f t="shared" si="51"/>
        <v>0.13316582914572864</v>
      </c>
      <c r="S344" s="8">
        <v>670</v>
      </c>
      <c r="T344" s="8">
        <v>635</v>
      </c>
      <c r="U344" s="21">
        <f t="shared" si="52"/>
        <v>-5.2238805970149252E-2</v>
      </c>
      <c r="V344" s="1">
        <v>1225</v>
      </c>
      <c r="W344" s="1">
        <v>1350</v>
      </c>
      <c r="X344" s="4">
        <f t="shared" si="53"/>
        <v>0.10204081632653061</v>
      </c>
      <c r="Y344" s="8">
        <v>4276</v>
      </c>
      <c r="Z344" s="8">
        <v>4886</v>
      </c>
      <c r="AA344" s="21">
        <f t="shared" si="54"/>
        <v>0.14265668849391955</v>
      </c>
    </row>
    <row r="345" spans="1:27">
      <c r="A345" t="s">
        <v>760</v>
      </c>
      <c r="B345" t="s">
        <v>1025</v>
      </c>
      <c r="C345" t="s">
        <v>1026</v>
      </c>
      <c r="D345" s="6">
        <v>9931.7875861350039</v>
      </c>
      <c r="E345" s="6">
        <v>10140.381017547132</v>
      </c>
      <c r="F345" s="21">
        <f t="shared" si="47"/>
        <v>2.1002606993259582E-2</v>
      </c>
      <c r="G345" s="8">
        <v>9931.7875861350039</v>
      </c>
      <c r="H345" s="8">
        <v>10140.381017547132</v>
      </c>
      <c r="I345" s="21">
        <f t="shared" si="48"/>
        <v>2.1002606993259582E-2</v>
      </c>
      <c r="J345" s="1">
        <v>328.71504298278705</v>
      </c>
      <c r="K345" s="1">
        <v>318.38118684111259</v>
      </c>
      <c r="L345" s="4">
        <f t="shared" si="49"/>
        <v>-3.1437125748503041E-2</v>
      </c>
      <c r="M345" s="8">
        <v>233.24989576922314</v>
      </c>
      <c r="N345" s="8">
        <v>257.85431515416229</v>
      </c>
      <c r="O345" s="21">
        <f t="shared" si="50"/>
        <v>0.10548523206751054</v>
      </c>
      <c r="P345" s="1">
        <v>609.6975123587921</v>
      </c>
      <c r="Q345" s="1">
        <v>597.88739105402135</v>
      </c>
      <c r="R345" s="4">
        <f t="shared" si="51"/>
        <v>-1.9370460048426075E-2</v>
      </c>
      <c r="S345" s="8">
        <v>127.45089241398479</v>
      </c>
      <c r="T345" s="8">
        <v>135.32430661716532</v>
      </c>
      <c r="U345" s="21">
        <f t="shared" si="52"/>
        <v>6.1776061776061798E-2</v>
      </c>
      <c r="V345" s="1">
        <v>258.83849192955984</v>
      </c>
      <c r="W345" s="1">
        <v>288.36379519148682</v>
      </c>
      <c r="X345" s="4">
        <f t="shared" si="53"/>
        <v>0.11406844106463879</v>
      </c>
      <c r="Y345" s="8">
        <v>1146.6624511108023</v>
      </c>
      <c r="Z345" s="8">
        <v>1149.1228930492962</v>
      </c>
      <c r="AA345" s="21">
        <f t="shared" si="54"/>
        <v>2.1457421372003513E-3</v>
      </c>
    </row>
    <row r="346" spans="1:27">
      <c r="A346" t="s">
        <v>760</v>
      </c>
      <c r="B346" t="s">
        <v>985</v>
      </c>
      <c r="C346" t="s">
        <v>986</v>
      </c>
      <c r="D346" s="6">
        <v>7190.643935594514</v>
      </c>
      <c r="E346" s="6">
        <v>7228.8089417048759</v>
      </c>
      <c r="F346" s="21">
        <f t="shared" si="47"/>
        <v>5.3075922618613797E-3</v>
      </c>
      <c r="G346" s="8">
        <v>7190.643935594514</v>
      </c>
      <c r="H346" s="8">
        <v>7228.8089417048759</v>
      </c>
      <c r="I346" s="21">
        <f t="shared" si="48"/>
        <v>5.3075922618613797E-3</v>
      </c>
      <c r="J346" s="1">
        <v>360.11563274083352</v>
      </c>
      <c r="K346" s="1">
        <v>434.72292239431636</v>
      </c>
      <c r="L346" s="4">
        <f t="shared" si="49"/>
        <v>0.20717592592592585</v>
      </c>
      <c r="M346" s="8">
        <v>303.01396412336339</v>
      </c>
      <c r="N346" s="8">
        <v>301.76356262079105</v>
      </c>
      <c r="O346" s="21">
        <f t="shared" si="50"/>
        <v>-4.1265474552957563E-3</v>
      </c>
      <c r="P346" s="1">
        <v>449.31093992432699</v>
      </c>
      <c r="Q346" s="1">
        <v>457.6469499414759</v>
      </c>
      <c r="R346" s="4">
        <f t="shared" si="51"/>
        <v>1.8552875695732805E-2</v>
      </c>
      <c r="S346" s="8">
        <v>243.41149250074858</v>
      </c>
      <c r="T346" s="8">
        <v>236.74268448702944</v>
      </c>
      <c r="U346" s="21">
        <f t="shared" si="52"/>
        <v>-2.7397260273972622E-2</v>
      </c>
      <c r="V346" s="1">
        <v>238.82668699131668</v>
      </c>
      <c r="W346" s="1">
        <v>300.92996161907615</v>
      </c>
      <c r="X346" s="4">
        <f t="shared" si="53"/>
        <v>0.26003490401396157</v>
      </c>
      <c r="Y346" s="8">
        <v>837.44053678852379</v>
      </c>
      <c r="Z346" s="8">
        <v>919.13343495658319</v>
      </c>
      <c r="AA346" s="21">
        <f t="shared" si="54"/>
        <v>9.7550685188158084E-2</v>
      </c>
    </row>
    <row r="347" spans="1:27">
      <c r="A347" t="s">
        <v>760</v>
      </c>
      <c r="B347" t="s">
        <v>771</v>
      </c>
      <c r="C347" t="s">
        <v>772</v>
      </c>
      <c r="D347" s="6">
        <v>76.443143925233642</v>
      </c>
      <c r="E347" s="6">
        <v>73.576346957878314</v>
      </c>
      <c r="F347" s="21">
        <f t="shared" si="47"/>
        <v>-3.7502342527398411E-2</v>
      </c>
      <c r="G347" s="8">
        <v>76.443143925233642</v>
      </c>
      <c r="H347" s="8">
        <v>73.576346957878314</v>
      </c>
      <c r="I347" s="21">
        <f t="shared" si="48"/>
        <v>-3.7502342527398411E-2</v>
      </c>
      <c r="J347" s="1">
        <v>4</v>
      </c>
      <c r="K347" s="1">
        <v>4</v>
      </c>
      <c r="L347" s="4">
        <f t="shared" si="49"/>
        <v>0</v>
      </c>
      <c r="M347" s="8">
        <v>4</v>
      </c>
      <c r="N347" s="8">
        <v>4</v>
      </c>
      <c r="O347" s="21">
        <f t="shared" si="50"/>
        <v>0</v>
      </c>
      <c r="P347" s="1">
        <v>0</v>
      </c>
      <c r="Q347" s="1">
        <v>0</v>
      </c>
      <c r="R347" s="4" t="e">
        <f t="shared" si="51"/>
        <v>#DIV/0!</v>
      </c>
      <c r="S347" s="8">
        <v>0</v>
      </c>
      <c r="T347" s="8">
        <v>0</v>
      </c>
      <c r="U347" s="21" t="e">
        <f t="shared" si="52"/>
        <v>#DIV/0!</v>
      </c>
      <c r="V347" s="1">
        <v>4</v>
      </c>
      <c r="W347" s="1">
        <v>4</v>
      </c>
      <c r="X347" s="4">
        <f t="shared" si="53"/>
        <v>0</v>
      </c>
      <c r="Y347" s="8">
        <v>8</v>
      </c>
      <c r="Z347" s="8">
        <v>8</v>
      </c>
      <c r="AA347" s="21">
        <f t="shared" si="54"/>
        <v>0</v>
      </c>
    </row>
    <row r="348" spans="1:27">
      <c r="A348" t="s">
        <v>760</v>
      </c>
      <c r="B348" t="s">
        <v>989</v>
      </c>
      <c r="C348" t="s">
        <v>990</v>
      </c>
      <c r="D348" s="6">
        <v>133.36878772915634</v>
      </c>
      <c r="E348" s="6">
        <v>134.07665487488146</v>
      </c>
      <c r="F348" s="21">
        <f t="shared" si="47"/>
        <v>5.3075922618614881E-3</v>
      </c>
      <c r="G348" s="8">
        <v>133.36878772915634</v>
      </c>
      <c r="H348" s="8">
        <v>134.07665487488146</v>
      </c>
      <c r="I348" s="21">
        <f t="shared" si="48"/>
        <v>5.3075922618614881E-3</v>
      </c>
      <c r="J348" s="1">
        <v>6.6792606908566299</v>
      </c>
      <c r="K348" s="1">
        <v>8.0630427089854919</v>
      </c>
      <c r="L348" s="4">
        <f t="shared" si="49"/>
        <v>0.20717592592592593</v>
      </c>
      <c r="M348" s="8">
        <v>5.6201649563110765</v>
      </c>
      <c r="N348" s="8">
        <v>5.5969730789122689</v>
      </c>
      <c r="O348" s="21">
        <f t="shared" si="50"/>
        <v>-4.1265474552957052E-3</v>
      </c>
      <c r="P348" s="1">
        <v>8.3336146119715817</v>
      </c>
      <c r="Q348" s="1">
        <v>8.4882271279636345</v>
      </c>
      <c r="R348" s="4">
        <f t="shared" si="51"/>
        <v>1.8552875695732985E-2</v>
      </c>
      <c r="S348" s="8">
        <v>4.5146854669679071</v>
      </c>
      <c r="T348" s="8">
        <v>4.3909954541742655</v>
      </c>
      <c r="U348" s="21">
        <f t="shared" si="52"/>
        <v>-2.7397260273972664E-2</v>
      </c>
      <c r="V348" s="1">
        <v>4.4296485831722787</v>
      </c>
      <c r="W348" s="1">
        <v>5.5815118273130633</v>
      </c>
      <c r="X348" s="4">
        <f t="shared" si="53"/>
        <v>0.26003490401396162</v>
      </c>
      <c r="Y348" s="8">
        <v>7.6330402591392854</v>
      </c>
      <c r="Z348" s="8">
        <v>9.1482429158613954</v>
      </c>
      <c r="AA348" s="21">
        <f t="shared" si="54"/>
        <v>0.19850578606707975</v>
      </c>
    </row>
    <row r="349" spans="1:27">
      <c r="A349" t="s">
        <v>760</v>
      </c>
      <c r="B349" t="s">
        <v>991</v>
      </c>
      <c r="C349" t="s">
        <v>992</v>
      </c>
      <c r="D349" s="6">
        <v>0</v>
      </c>
      <c r="E349" s="6">
        <v>0</v>
      </c>
      <c r="F349" s="21" t="e">
        <f t="shared" si="47"/>
        <v>#DIV/0!</v>
      </c>
      <c r="G349" s="8">
        <v>0</v>
      </c>
      <c r="H349" s="8">
        <v>0</v>
      </c>
      <c r="I349" s="21" t="e">
        <f t="shared" si="48"/>
        <v>#DIV/0!</v>
      </c>
      <c r="J349" s="1">
        <v>0</v>
      </c>
      <c r="K349" s="1">
        <v>0</v>
      </c>
      <c r="L349" s="4" t="e">
        <f t="shared" si="49"/>
        <v>#DIV/0!</v>
      </c>
      <c r="M349" s="8">
        <v>0</v>
      </c>
      <c r="N349" s="8">
        <v>0</v>
      </c>
      <c r="O349" s="21" t="e">
        <f t="shared" si="50"/>
        <v>#DIV/0!</v>
      </c>
      <c r="P349" s="1">
        <v>0</v>
      </c>
      <c r="Q349" s="1">
        <v>0</v>
      </c>
      <c r="R349" s="4" t="e">
        <f t="shared" si="51"/>
        <v>#DIV/0!</v>
      </c>
      <c r="S349" s="8">
        <v>0</v>
      </c>
      <c r="T349" s="8">
        <v>0</v>
      </c>
      <c r="U349" s="21" t="e">
        <f t="shared" si="52"/>
        <v>#DIV/0!</v>
      </c>
      <c r="V349" s="1">
        <v>0</v>
      </c>
      <c r="W349" s="1">
        <v>0</v>
      </c>
      <c r="X349" s="4" t="e">
        <f t="shared" si="53"/>
        <v>#DIV/0!</v>
      </c>
      <c r="Y349" s="8">
        <v>0</v>
      </c>
      <c r="Z349" s="8">
        <v>0</v>
      </c>
      <c r="AA349" s="21" t="e">
        <f t="shared" si="54"/>
        <v>#DIV/0!</v>
      </c>
    </row>
    <row r="350" spans="1:27">
      <c r="A350" t="s">
        <v>760</v>
      </c>
      <c r="B350" t="s">
        <v>993</v>
      </c>
      <c r="C350" t="s">
        <v>994</v>
      </c>
      <c r="D350" s="6">
        <v>197.84782962119982</v>
      </c>
      <c r="E350" s="6">
        <v>197.34537172604522</v>
      </c>
      <c r="F350" s="21">
        <f t="shared" si="47"/>
        <v>-2.5396179281653676E-3</v>
      </c>
      <c r="G350" s="8">
        <v>197.84782962119982</v>
      </c>
      <c r="H350" s="8">
        <v>197.34537172604522</v>
      </c>
      <c r="I350" s="21">
        <f t="shared" si="48"/>
        <v>-2.5396179281653676E-3</v>
      </c>
      <c r="J350" s="1">
        <v>4</v>
      </c>
      <c r="K350" s="1">
        <v>4</v>
      </c>
      <c r="L350" s="4">
        <f t="shared" si="49"/>
        <v>0</v>
      </c>
      <c r="M350" s="8">
        <v>10</v>
      </c>
      <c r="N350" s="8">
        <v>10</v>
      </c>
      <c r="O350" s="21">
        <f t="shared" si="50"/>
        <v>0</v>
      </c>
      <c r="P350" s="1">
        <v>20</v>
      </c>
      <c r="Q350" s="1">
        <v>20</v>
      </c>
      <c r="R350" s="4">
        <f t="shared" si="51"/>
        <v>0</v>
      </c>
      <c r="S350" s="8">
        <v>4</v>
      </c>
      <c r="T350" s="8">
        <v>4</v>
      </c>
      <c r="U350" s="21">
        <f t="shared" si="52"/>
        <v>0</v>
      </c>
      <c r="V350" s="1">
        <v>0</v>
      </c>
      <c r="W350" s="1">
        <v>4</v>
      </c>
      <c r="X350" s="4" t="e">
        <f t="shared" si="53"/>
        <v>#DIV/0!</v>
      </c>
      <c r="Y350" s="8">
        <v>22</v>
      </c>
      <c r="Z350" s="8">
        <v>22</v>
      </c>
      <c r="AA350" s="21">
        <f t="shared" si="54"/>
        <v>0</v>
      </c>
    </row>
    <row r="351" spans="1:27">
      <c r="A351" t="s">
        <v>760</v>
      </c>
      <c r="B351" t="s">
        <v>973</v>
      </c>
      <c r="C351" t="s">
        <v>974</v>
      </c>
      <c r="D351" s="6">
        <v>286.46112857318786</v>
      </c>
      <c r="E351" s="6">
        <v>287.98154744252702</v>
      </c>
      <c r="F351" s="21">
        <f t="shared" si="47"/>
        <v>5.3075922618614612E-3</v>
      </c>
      <c r="G351" s="8">
        <v>286.46112857318786</v>
      </c>
      <c r="H351" s="8">
        <v>287.98154744252702</v>
      </c>
      <c r="I351" s="21">
        <f t="shared" si="48"/>
        <v>5.3075922618614612E-3</v>
      </c>
      <c r="J351" s="1">
        <v>14.34629937120614</v>
      </c>
      <c r="K351" s="1">
        <v>17.3185072270463</v>
      </c>
      <c r="L351" s="4">
        <f t="shared" si="49"/>
        <v>0.2071759259259259</v>
      </c>
      <c r="M351" s="8">
        <v>12.071481068132943</v>
      </c>
      <c r="N351" s="8">
        <v>12.021667528649589</v>
      </c>
      <c r="O351" s="21">
        <f t="shared" si="50"/>
        <v>-4.1265474552957086E-3</v>
      </c>
      <c r="P351" s="1">
        <v>17.899665187685439</v>
      </c>
      <c r="Q351" s="1">
        <v>18.231755450907801</v>
      </c>
      <c r="R351" s="4">
        <f t="shared" si="51"/>
        <v>1.8552875695732714E-2</v>
      </c>
      <c r="S351" s="8">
        <v>9.697035686093038</v>
      </c>
      <c r="T351" s="8">
        <v>9.4313634755151483</v>
      </c>
      <c r="U351" s="21">
        <f t="shared" si="52"/>
        <v>-2.7397260273972421E-2</v>
      </c>
      <c r="V351" s="1">
        <v>9.5143860413207388</v>
      </c>
      <c r="W351" s="1">
        <v>11.988458502327353</v>
      </c>
      <c r="X351" s="4">
        <f t="shared" si="53"/>
        <v>0.26003490401396157</v>
      </c>
      <c r="Y351" s="8">
        <v>29.317445627024526</v>
      </c>
      <c r="Z351" s="8">
        <v>32.571930206603696</v>
      </c>
      <c r="AA351" s="21">
        <f t="shared" si="54"/>
        <v>0.1110084630490188</v>
      </c>
    </row>
    <row r="352" spans="1:27">
      <c r="A352" t="s">
        <v>760</v>
      </c>
      <c r="B352" t="s">
        <v>761</v>
      </c>
      <c r="C352" t="s">
        <v>762</v>
      </c>
      <c r="D352" s="6">
        <v>565.41393164068734</v>
      </c>
      <c r="E352" s="6">
        <v>567.24387815362672</v>
      </c>
      <c r="F352" s="21">
        <f t="shared" si="47"/>
        <v>3.2364722737364244E-3</v>
      </c>
      <c r="G352" s="8">
        <v>565.41393164068734</v>
      </c>
      <c r="H352" s="8">
        <v>567.24387815362672</v>
      </c>
      <c r="I352" s="21">
        <f t="shared" si="48"/>
        <v>3.2364722737364244E-3</v>
      </c>
      <c r="J352" s="1">
        <v>24</v>
      </c>
      <c r="K352" s="1">
        <v>28</v>
      </c>
      <c r="L352" s="4">
        <f t="shared" si="49"/>
        <v>0.16666666666666666</v>
      </c>
      <c r="M352" s="8">
        <v>10</v>
      </c>
      <c r="N352" s="8">
        <v>36</v>
      </c>
      <c r="O352" s="21">
        <f t="shared" si="50"/>
        <v>2.6</v>
      </c>
      <c r="P352" s="1">
        <v>18</v>
      </c>
      <c r="Q352" s="1">
        <v>18</v>
      </c>
      <c r="R352" s="4">
        <f t="shared" si="51"/>
        <v>0</v>
      </c>
      <c r="S352" s="8">
        <v>8</v>
      </c>
      <c r="T352" s="8">
        <v>8</v>
      </c>
      <c r="U352" s="21">
        <f t="shared" si="52"/>
        <v>0</v>
      </c>
      <c r="V352" s="1">
        <v>21</v>
      </c>
      <c r="W352" s="1">
        <v>21</v>
      </c>
      <c r="X352" s="4">
        <f t="shared" si="53"/>
        <v>0</v>
      </c>
      <c r="Y352" s="8">
        <v>0</v>
      </c>
      <c r="Z352" s="8">
        <v>26</v>
      </c>
      <c r="AA352" s="21" t="e">
        <f t="shared" si="54"/>
        <v>#DIV/0!</v>
      </c>
    </row>
    <row r="353" spans="1:27">
      <c r="A353" t="s">
        <v>760</v>
      </c>
      <c r="B353" t="s">
        <v>995</v>
      </c>
      <c r="C353" t="s">
        <v>996</v>
      </c>
      <c r="D353" s="6">
        <v>394.13018339617304</v>
      </c>
      <c r="E353" s="6">
        <v>408.04069221230134</v>
      </c>
      <c r="F353" s="21">
        <f t="shared" si="47"/>
        <v>3.5294198217104548E-2</v>
      </c>
      <c r="G353" s="8">
        <v>394.13018339617304</v>
      </c>
      <c r="H353" s="8">
        <v>408.04069221230134</v>
      </c>
      <c r="I353" s="21">
        <f t="shared" si="48"/>
        <v>3.5294198217104548E-2</v>
      </c>
      <c r="J353" s="1">
        <v>4</v>
      </c>
      <c r="K353" s="1">
        <v>4</v>
      </c>
      <c r="L353" s="4">
        <f t="shared" si="49"/>
        <v>0</v>
      </c>
      <c r="M353" s="8">
        <v>10</v>
      </c>
      <c r="N353" s="8">
        <v>25</v>
      </c>
      <c r="O353" s="21">
        <f t="shared" si="50"/>
        <v>1.5</v>
      </c>
      <c r="P353" s="1">
        <v>10</v>
      </c>
      <c r="Q353" s="1">
        <v>18</v>
      </c>
      <c r="R353" s="4">
        <f t="shared" si="51"/>
        <v>0.8</v>
      </c>
      <c r="S353" s="8">
        <v>14</v>
      </c>
      <c r="T353" s="8">
        <v>25</v>
      </c>
      <c r="U353" s="21">
        <f t="shared" si="52"/>
        <v>0.7857142857142857</v>
      </c>
      <c r="V353" s="1">
        <v>4</v>
      </c>
      <c r="W353" s="1">
        <v>4</v>
      </c>
      <c r="X353" s="4">
        <f t="shared" si="53"/>
        <v>0</v>
      </c>
      <c r="Y353" s="8">
        <v>22</v>
      </c>
      <c r="Z353" s="8">
        <v>45</v>
      </c>
      <c r="AA353" s="21">
        <f t="shared" si="54"/>
        <v>1.0454545454545454</v>
      </c>
    </row>
    <row r="354" spans="1:27">
      <c r="A354" t="s">
        <v>760</v>
      </c>
      <c r="B354" t="s">
        <v>773</v>
      </c>
      <c r="C354" t="s">
        <v>774</v>
      </c>
      <c r="D354" s="6">
        <v>0</v>
      </c>
      <c r="E354" s="6">
        <v>0</v>
      </c>
      <c r="F354" s="21" t="e">
        <f t="shared" si="47"/>
        <v>#DIV/0!</v>
      </c>
      <c r="G354" s="8">
        <v>0</v>
      </c>
      <c r="H354" s="8">
        <v>0</v>
      </c>
      <c r="I354" s="21" t="e">
        <f t="shared" si="48"/>
        <v>#DIV/0!</v>
      </c>
      <c r="J354" s="1">
        <v>0</v>
      </c>
      <c r="K354" s="1">
        <v>0</v>
      </c>
      <c r="L354" s="4" t="e">
        <f t="shared" si="49"/>
        <v>#DIV/0!</v>
      </c>
      <c r="M354" s="8">
        <v>0</v>
      </c>
      <c r="N354" s="8">
        <v>0</v>
      </c>
      <c r="O354" s="21" t="e">
        <f t="shared" si="50"/>
        <v>#DIV/0!</v>
      </c>
      <c r="P354" s="1">
        <v>0</v>
      </c>
      <c r="Q354" s="1">
        <v>0</v>
      </c>
      <c r="R354" s="4" t="e">
        <f t="shared" si="51"/>
        <v>#DIV/0!</v>
      </c>
      <c r="S354" s="8">
        <v>0</v>
      </c>
      <c r="T354" s="8">
        <v>0</v>
      </c>
      <c r="U354" s="21" t="e">
        <f t="shared" si="52"/>
        <v>#DIV/0!</v>
      </c>
      <c r="V354" s="1">
        <v>0</v>
      </c>
      <c r="W354" s="1">
        <v>0</v>
      </c>
      <c r="X354" s="4" t="e">
        <f t="shared" si="53"/>
        <v>#DIV/0!</v>
      </c>
      <c r="Y354" s="8">
        <v>0</v>
      </c>
      <c r="Z354" s="8">
        <v>0</v>
      </c>
      <c r="AA354" s="21" t="e">
        <f t="shared" si="54"/>
        <v>#DIV/0!</v>
      </c>
    </row>
    <row r="355" spans="1:27">
      <c r="A355" t="s">
        <v>760</v>
      </c>
      <c r="B355" t="s">
        <v>997</v>
      </c>
      <c r="C355" t="s">
        <v>998</v>
      </c>
      <c r="D355" s="6">
        <v>2150.8938669412955</v>
      </c>
      <c r="E355" s="6">
        <v>2167.1695984659041</v>
      </c>
      <c r="F355" s="21">
        <f t="shared" si="47"/>
        <v>7.5669617059039946E-3</v>
      </c>
      <c r="G355" s="8">
        <v>2150.8938669412955</v>
      </c>
      <c r="H355" s="8">
        <v>2167.1695984659041</v>
      </c>
      <c r="I355" s="21">
        <f t="shared" si="48"/>
        <v>7.5669617059039946E-3</v>
      </c>
      <c r="J355" s="1">
        <v>86.581104690229822</v>
      </c>
      <c r="K355" s="1">
        <v>86.581104690229822</v>
      </c>
      <c r="L355" s="4">
        <f t="shared" si="49"/>
        <v>0</v>
      </c>
      <c r="M355" s="8">
        <v>101.01128880526812</v>
      </c>
      <c r="N355" s="8">
        <v>109.6693992742911</v>
      </c>
      <c r="O355" s="21">
        <f t="shared" si="50"/>
        <v>8.5714285714285618E-2</v>
      </c>
      <c r="P355" s="1">
        <v>118.32750974331408</v>
      </c>
      <c r="Q355" s="1">
        <v>89.467141513237479</v>
      </c>
      <c r="R355" s="4">
        <f t="shared" si="51"/>
        <v>-0.24390243902439021</v>
      </c>
      <c r="S355" s="8">
        <v>62.915602741567</v>
      </c>
      <c r="T355" s="8">
        <v>65.801639564574657</v>
      </c>
      <c r="U355" s="21">
        <f t="shared" si="52"/>
        <v>4.587155963302747E-2</v>
      </c>
      <c r="V355" s="1">
        <v>94.662007794651259</v>
      </c>
      <c r="W355" s="1">
        <v>92.353178336245136</v>
      </c>
      <c r="X355" s="4">
        <f t="shared" si="53"/>
        <v>-2.439024390243897E-2</v>
      </c>
      <c r="Y355" s="8">
        <v>264.91990323881203</v>
      </c>
      <c r="Z355" s="8">
        <v>244.71764547775842</v>
      </c>
      <c r="AA355" s="21">
        <f t="shared" si="54"/>
        <v>-7.6257984070159796E-2</v>
      </c>
    </row>
    <row r="356" spans="1:27">
      <c r="A356" t="s">
        <v>760</v>
      </c>
      <c r="B356" t="s">
        <v>1001</v>
      </c>
      <c r="C356" t="s">
        <v>1002</v>
      </c>
      <c r="D356" s="6">
        <v>700.64030880408893</v>
      </c>
      <c r="E356" s="6">
        <v>710.63906882772926</v>
      </c>
      <c r="F356" s="21">
        <f t="shared" si="47"/>
        <v>1.4270888925455978E-2</v>
      </c>
      <c r="G356" s="8">
        <v>700.64030880408893</v>
      </c>
      <c r="H356" s="8">
        <v>710.63906882772926</v>
      </c>
      <c r="I356" s="21">
        <f t="shared" si="48"/>
        <v>1.4270888925455978E-2</v>
      </c>
      <c r="J356" s="1">
        <v>27.050263812000001</v>
      </c>
      <c r="K356" s="1">
        <v>30.791481340000001</v>
      </c>
      <c r="L356" s="4">
        <f t="shared" si="49"/>
        <v>0.1383061383061383</v>
      </c>
      <c r="M356" s="8">
        <v>29.11003526</v>
      </c>
      <c r="N356" s="8">
        <v>29.79312273</v>
      </c>
      <c r="O356" s="21">
        <f t="shared" si="50"/>
        <v>2.3465703971119141E-2</v>
      </c>
      <c r="P356" s="1">
        <v>40.144525160000001</v>
      </c>
      <c r="Q356" s="1">
        <v>42.719239469999998</v>
      </c>
      <c r="R356" s="4">
        <f t="shared" si="51"/>
        <v>6.4136125654450191E-2</v>
      </c>
      <c r="S356" s="8">
        <v>11.034489900000001</v>
      </c>
      <c r="T356" s="8">
        <v>12.400664839999999</v>
      </c>
      <c r="U356" s="21">
        <f t="shared" si="52"/>
        <v>0.12380952380952369</v>
      </c>
      <c r="V356" s="1">
        <v>23.382609550000002</v>
      </c>
      <c r="W356" s="1">
        <v>23.487699930000002</v>
      </c>
      <c r="X356" s="4">
        <f t="shared" si="53"/>
        <v>4.4943820224719114E-3</v>
      </c>
      <c r="Y356" s="8">
        <v>96.304824232000001</v>
      </c>
      <c r="Z356" s="8">
        <v>103.30384354</v>
      </c>
      <c r="AA356" s="21">
        <f t="shared" si="54"/>
        <v>7.2675687472719352E-2</v>
      </c>
    </row>
    <row r="357" spans="1:27">
      <c r="A357" t="s">
        <v>760</v>
      </c>
      <c r="B357" t="s">
        <v>1085</v>
      </c>
      <c r="C357" t="s">
        <v>1086</v>
      </c>
      <c r="D357" s="6">
        <v>823.84717306002926</v>
      </c>
      <c r="E357" s="6">
        <v>891.03573099415212</v>
      </c>
      <c r="F357" s="21">
        <f t="shared" si="47"/>
        <v>8.1554637961022886E-2</v>
      </c>
      <c r="G357" s="8">
        <v>823.84717306002926</v>
      </c>
      <c r="H357" s="8">
        <v>891.03573099415212</v>
      </c>
      <c r="I357" s="21">
        <f t="shared" si="48"/>
        <v>8.1554637961022886E-2</v>
      </c>
      <c r="J357" s="1">
        <v>55</v>
      </c>
      <c r="K357" s="1">
        <v>110</v>
      </c>
      <c r="L357" s="4">
        <f t="shared" si="49"/>
        <v>1</v>
      </c>
      <c r="M357" s="8">
        <v>45</v>
      </c>
      <c r="N357" s="8">
        <v>70</v>
      </c>
      <c r="O357" s="21">
        <f t="shared" si="50"/>
        <v>0.55555555555555558</v>
      </c>
      <c r="P357" s="1">
        <v>75</v>
      </c>
      <c r="Q357" s="1">
        <v>35</v>
      </c>
      <c r="R357" s="4">
        <f t="shared" si="51"/>
        <v>-0.53333333333333333</v>
      </c>
      <c r="S357" s="8">
        <v>30</v>
      </c>
      <c r="T357" s="8">
        <v>15</v>
      </c>
      <c r="U357" s="21">
        <f t="shared" si="52"/>
        <v>-0.5</v>
      </c>
      <c r="V357" s="1">
        <v>50</v>
      </c>
      <c r="W357" s="1">
        <v>100</v>
      </c>
      <c r="X357" s="4">
        <f t="shared" si="53"/>
        <v>1</v>
      </c>
      <c r="Y357" s="8">
        <v>155</v>
      </c>
      <c r="Z357" s="8">
        <v>195</v>
      </c>
      <c r="AA357" s="21">
        <f t="shared" si="54"/>
        <v>0.25806451612903225</v>
      </c>
    </row>
    <row r="358" spans="1:27">
      <c r="A358" t="s">
        <v>760</v>
      </c>
      <c r="B358" t="s">
        <v>763</v>
      </c>
      <c r="C358" t="s">
        <v>764</v>
      </c>
      <c r="D358" s="6">
        <v>687.66582073628831</v>
      </c>
      <c r="E358" s="6">
        <v>665.96360743900186</v>
      </c>
      <c r="F358" s="21">
        <f t="shared" si="47"/>
        <v>-3.1559243811259581E-2</v>
      </c>
      <c r="G358" s="8">
        <v>687.66582073628831</v>
      </c>
      <c r="H358" s="8">
        <v>665.96360743900186</v>
      </c>
      <c r="I358" s="21">
        <f t="shared" si="48"/>
        <v>-3.1559243811259581E-2</v>
      </c>
      <c r="J358" s="1">
        <v>45</v>
      </c>
      <c r="K358" s="1">
        <v>40</v>
      </c>
      <c r="L358" s="4">
        <f t="shared" si="49"/>
        <v>-0.1111111111111111</v>
      </c>
      <c r="M358" s="8">
        <v>80</v>
      </c>
      <c r="N358" s="8">
        <v>85</v>
      </c>
      <c r="O358" s="21">
        <f t="shared" si="50"/>
        <v>6.25E-2</v>
      </c>
      <c r="P358" s="1">
        <v>95</v>
      </c>
      <c r="Q358" s="1">
        <v>84</v>
      </c>
      <c r="R358" s="4">
        <f t="shared" si="51"/>
        <v>-0.11578947368421053</v>
      </c>
      <c r="S358" s="8">
        <v>10</v>
      </c>
      <c r="T358" s="8">
        <v>4</v>
      </c>
      <c r="U358" s="21">
        <f t="shared" si="52"/>
        <v>-0.6</v>
      </c>
      <c r="V358" s="1">
        <v>25</v>
      </c>
      <c r="W358" s="1">
        <v>30</v>
      </c>
      <c r="X358" s="4">
        <f t="shared" si="53"/>
        <v>0.2</v>
      </c>
      <c r="Y358" s="8">
        <v>153</v>
      </c>
      <c r="Z358" s="8">
        <v>142</v>
      </c>
      <c r="AA358" s="21">
        <f t="shared" si="54"/>
        <v>-7.1895424836601302E-2</v>
      </c>
    </row>
    <row r="359" spans="1:27">
      <c r="A359" t="s">
        <v>760</v>
      </c>
      <c r="B359" t="s">
        <v>1003</v>
      </c>
      <c r="C359" t="s">
        <v>1004</v>
      </c>
      <c r="D359" s="6">
        <v>2146.8998939732728</v>
      </c>
      <c r="E359" s="6">
        <v>2186.6553771373137</v>
      </c>
      <c r="F359" s="21">
        <f t="shared" si="47"/>
        <v>1.8517623143790535E-2</v>
      </c>
      <c r="G359" s="8">
        <v>2146.8998939732728</v>
      </c>
      <c r="H359" s="8">
        <v>2186.6553771373137</v>
      </c>
      <c r="I359" s="21">
        <f t="shared" si="48"/>
        <v>1.8517623143790535E-2</v>
      </c>
      <c r="J359" s="1">
        <v>89</v>
      </c>
      <c r="K359" s="1">
        <v>94</v>
      </c>
      <c r="L359" s="4">
        <f t="shared" si="49"/>
        <v>5.6179775280898875E-2</v>
      </c>
      <c r="M359" s="8">
        <v>110</v>
      </c>
      <c r="N359" s="8">
        <v>125</v>
      </c>
      <c r="O359" s="21">
        <f t="shared" si="50"/>
        <v>0.13636363636363635</v>
      </c>
      <c r="P359" s="1">
        <v>110</v>
      </c>
      <c r="Q359" s="1">
        <v>100</v>
      </c>
      <c r="R359" s="4">
        <f t="shared" si="51"/>
        <v>-9.0909090909090912E-2</v>
      </c>
      <c r="S359" s="8">
        <v>35</v>
      </c>
      <c r="T359" s="8">
        <v>30</v>
      </c>
      <c r="U359" s="21">
        <f t="shared" si="52"/>
        <v>-0.14285714285714285</v>
      </c>
      <c r="V359" s="1">
        <v>55</v>
      </c>
      <c r="W359" s="1">
        <v>65</v>
      </c>
      <c r="X359" s="4">
        <f t="shared" si="53"/>
        <v>0.18181818181818182</v>
      </c>
      <c r="Y359" s="8">
        <v>291</v>
      </c>
      <c r="Z359" s="8">
        <v>301</v>
      </c>
      <c r="AA359" s="21">
        <f t="shared" si="54"/>
        <v>3.4364261168384883E-2</v>
      </c>
    </row>
    <row r="360" spans="1:27">
      <c r="A360" t="s">
        <v>760</v>
      </c>
      <c r="B360" t="s">
        <v>1005</v>
      </c>
      <c r="C360" t="s">
        <v>1006</v>
      </c>
      <c r="D360" s="6">
        <v>5131.4110687200391</v>
      </c>
      <c r="E360" s="6">
        <v>5158.646506400808</v>
      </c>
      <c r="F360" s="21">
        <f t="shared" si="47"/>
        <v>5.3075922618614907E-3</v>
      </c>
      <c r="G360" s="8">
        <v>5131.4110687200391</v>
      </c>
      <c r="H360" s="8">
        <v>5158.646506400808</v>
      </c>
      <c r="I360" s="21">
        <f t="shared" si="48"/>
        <v>5.3075922618614907E-3</v>
      </c>
      <c r="J360" s="1">
        <v>256.98690693306474</v>
      </c>
      <c r="K360" s="1">
        <v>310.22840732776217</v>
      </c>
      <c r="L360" s="4">
        <f t="shared" si="49"/>
        <v>0.20717592592592587</v>
      </c>
      <c r="M360" s="8">
        <v>216.23782562539128</v>
      </c>
      <c r="N360" s="8">
        <v>215.34550997631814</v>
      </c>
      <c r="O360" s="21">
        <f t="shared" si="50"/>
        <v>-4.1265474552957294E-3</v>
      </c>
      <c r="P360" s="1">
        <v>320.63875656694881</v>
      </c>
      <c r="Q360" s="1">
        <v>326.58752756076979</v>
      </c>
      <c r="R360" s="4">
        <f t="shared" si="51"/>
        <v>1.855287569573293E-2</v>
      </c>
      <c r="S360" s="8">
        <v>173.70411301957154</v>
      </c>
      <c r="T360" s="8">
        <v>168.9450962245148</v>
      </c>
      <c r="U360" s="21">
        <f t="shared" si="52"/>
        <v>-2.7397260273972508E-2</v>
      </c>
      <c r="V360" s="1">
        <v>170.43228897297001</v>
      </c>
      <c r="W360" s="1">
        <v>214.75063287693604</v>
      </c>
      <c r="X360" s="4">
        <f t="shared" si="53"/>
        <v>0.26003490401396162</v>
      </c>
      <c r="Y360" s="8">
        <v>718.86348912540484</v>
      </c>
      <c r="Z360" s="8">
        <v>777.16144486485007</v>
      </c>
      <c r="AA360" s="21">
        <f t="shared" si="54"/>
        <v>8.1097394180322913E-2</v>
      </c>
    </row>
    <row r="361" spans="1:27">
      <c r="A361" t="s">
        <v>760</v>
      </c>
      <c r="B361" t="s">
        <v>1009</v>
      </c>
      <c r="C361" t="s">
        <v>1010</v>
      </c>
      <c r="D361" s="6">
        <v>318.16319420483774</v>
      </c>
      <c r="E361" s="6">
        <v>317.35518125275286</v>
      </c>
      <c r="F361" s="21">
        <f t="shared" si="47"/>
        <v>-2.5396179281650987E-3</v>
      </c>
      <c r="G361" s="8">
        <v>318.16319420483774</v>
      </c>
      <c r="H361" s="8">
        <v>317.35518125275286</v>
      </c>
      <c r="I361" s="21">
        <f t="shared" si="48"/>
        <v>-2.5396179281650987E-3</v>
      </c>
      <c r="J361" s="1">
        <v>23.958333333333336</v>
      </c>
      <c r="K361" s="1">
        <v>21.372901678657076</v>
      </c>
      <c r="L361" s="4">
        <f t="shared" si="49"/>
        <v>-0.10791366906474822</v>
      </c>
      <c r="M361" s="8">
        <v>11.892985611510792</v>
      </c>
      <c r="N361" s="8">
        <v>11.031175059952039</v>
      </c>
      <c r="O361" s="21">
        <f t="shared" si="50"/>
        <v>-7.246376811594199E-2</v>
      </c>
      <c r="P361" s="1">
        <v>14.478417266187051</v>
      </c>
      <c r="Q361" s="1">
        <v>16.202038369304557</v>
      </c>
      <c r="R361" s="4">
        <f t="shared" si="51"/>
        <v>0.11904761904761899</v>
      </c>
      <c r="S361" s="8">
        <v>3.4472422062350123</v>
      </c>
      <c r="T361" s="8">
        <v>4.309052757793765</v>
      </c>
      <c r="U361" s="21">
        <f t="shared" si="52"/>
        <v>0.24999999999999986</v>
      </c>
      <c r="V361" s="1">
        <v>15.340227817745804</v>
      </c>
      <c r="W361" s="1">
        <v>13.616606714628299</v>
      </c>
      <c r="X361" s="4">
        <f t="shared" si="53"/>
        <v>-0.11235955056179769</v>
      </c>
      <c r="Y361" s="8">
        <v>50.329736211031175</v>
      </c>
      <c r="Z361" s="8">
        <v>48.606115107913666</v>
      </c>
      <c r="AA361" s="21">
        <f t="shared" si="54"/>
        <v>-3.4246575342465807E-2</v>
      </c>
    </row>
    <row r="362" spans="1:27">
      <c r="A362" t="s">
        <v>760</v>
      </c>
      <c r="B362" t="s">
        <v>1011</v>
      </c>
      <c r="C362" t="s">
        <v>1012</v>
      </c>
      <c r="D362" s="6">
        <v>124.41976914322875</v>
      </c>
      <c r="E362" s="6">
        <v>124.10379046689442</v>
      </c>
      <c r="F362" s="21">
        <f t="shared" si="47"/>
        <v>-2.5396179281652466E-3</v>
      </c>
      <c r="G362" s="8">
        <v>124.41976914322875</v>
      </c>
      <c r="H362" s="8">
        <v>124.10379046689442</v>
      </c>
      <c r="I362" s="21">
        <f t="shared" si="48"/>
        <v>-2.5396179281652466E-3</v>
      </c>
      <c r="J362" s="1">
        <v>4</v>
      </c>
      <c r="K362" s="1">
        <v>4</v>
      </c>
      <c r="L362" s="4">
        <f t="shared" si="49"/>
        <v>0</v>
      </c>
      <c r="M362" s="8">
        <v>4</v>
      </c>
      <c r="N362" s="8">
        <v>4</v>
      </c>
      <c r="O362" s="21">
        <f t="shared" si="50"/>
        <v>0</v>
      </c>
      <c r="P362" s="1">
        <v>20</v>
      </c>
      <c r="Q362" s="1">
        <v>15</v>
      </c>
      <c r="R362" s="4">
        <f t="shared" si="51"/>
        <v>-0.25</v>
      </c>
      <c r="S362" s="8">
        <v>10</v>
      </c>
      <c r="T362" s="8">
        <v>4</v>
      </c>
      <c r="U362" s="21">
        <f t="shared" si="52"/>
        <v>-0.6</v>
      </c>
      <c r="V362" s="1">
        <v>4</v>
      </c>
      <c r="W362" s="1">
        <v>4</v>
      </c>
      <c r="X362" s="4">
        <f t="shared" si="53"/>
        <v>0</v>
      </c>
      <c r="Y362" s="8">
        <v>13</v>
      </c>
      <c r="Z362" s="8">
        <v>8</v>
      </c>
      <c r="AA362" s="21">
        <f t="shared" si="54"/>
        <v>-0.38461538461538464</v>
      </c>
    </row>
    <row r="363" spans="1:27">
      <c r="A363" t="s">
        <v>760</v>
      </c>
      <c r="B363" t="s">
        <v>987</v>
      </c>
      <c r="C363" t="s">
        <v>988</v>
      </c>
      <c r="D363" s="6">
        <v>63666.954644615289</v>
      </c>
      <c r="E363" s="6">
        <v>64575.538682570645</v>
      </c>
      <c r="F363" s="21">
        <f t="shared" si="47"/>
        <v>1.4270888925456091E-2</v>
      </c>
      <c r="G363" s="8">
        <v>63666.954644615289</v>
      </c>
      <c r="H363" s="8">
        <v>64575.538682570645</v>
      </c>
      <c r="I363" s="21">
        <f t="shared" si="48"/>
        <v>1.4270888925456091E-2</v>
      </c>
      <c r="J363" s="1">
        <v>2458.0485844199998</v>
      </c>
      <c r="K363" s="1">
        <v>2798.0117918999999</v>
      </c>
      <c r="L363" s="4">
        <f t="shared" si="49"/>
        <v>0.13830613830613839</v>
      </c>
      <c r="M363" s="8">
        <v>2645.2193391000001</v>
      </c>
      <c r="N363" s="8">
        <v>2707.2912730499997</v>
      </c>
      <c r="O363" s="21">
        <f t="shared" si="50"/>
        <v>2.3465703971119009E-2</v>
      </c>
      <c r="P363" s="1">
        <v>3647.9198105999999</v>
      </c>
      <c r="Q363" s="1">
        <v>3881.8832539499999</v>
      </c>
      <c r="R363" s="4">
        <f t="shared" si="51"/>
        <v>6.4136125654450274E-2</v>
      </c>
      <c r="S363" s="8">
        <v>1002.7004714999999</v>
      </c>
      <c r="T363" s="8">
        <v>1126.8443394000001</v>
      </c>
      <c r="U363" s="21">
        <f t="shared" si="52"/>
        <v>0.12380952380952397</v>
      </c>
      <c r="V363" s="1">
        <v>2124.7700467499999</v>
      </c>
      <c r="W363" s="1">
        <v>2134.3195750499999</v>
      </c>
      <c r="X363" s="4">
        <f t="shared" si="53"/>
        <v>4.49438202247192E-3</v>
      </c>
      <c r="Y363" s="8">
        <v>8191.1877341199997</v>
      </c>
      <c r="Z363" s="8">
        <v>8827.1863188999996</v>
      </c>
      <c r="AA363" s="21">
        <f t="shared" si="54"/>
        <v>7.7644244696135858E-2</v>
      </c>
    </row>
    <row r="364" spans="1:27">
      <c r="A364" t="s">
        <v>760</v>
      </c>
      <c r="B364" t="s">
        <v>1013</v>
      </c>
      <c r="C364" t="s">
        <v>1014</v>
      </c>
      <c r="D364" s="6">
        <v>7280.436260465116</v>
      </c>
      <c r="E364" s="6">
        <v>7348.5838697674426</v>
      </c>
      <c r="F364" s="21">
        <f t="shared" si="47"/>
        <v>9.3603744149767399E-3</v>
      </c>
      <c r="G364" s="8">
        <v>7280.436260465116</v>
      </c>
      <c r="H364" s="8">
        <v>7348.5838697674426</v>
      </c>
      <c r="I364" s="21">
        <f t="shared" si="48"/>
        <v>9.3603744149767399E-3</v>
      </c>
      <c r="J364" s="1">
        <v>580</v>
      </c>
      <c r="K364" s="1">
        <v>545</v>
      </c>
      <c r="L364" s="4">
        <f t="shared" si="49"/>
        <v>-6.0344827586206899E-2</v>
      </c>
      <c r="M364" s="8">
        <v>310</v>
      </c>
      <c r="N364" s="8">
        <v>295</v>
      </c>
      <c r="O364" s="21">
        <f t="shared" si="50"/>
        <v>-4.8387096774193547E-2</v>
      </c>
      <c r="P364" s="1">
        <v>645</v>
      </c>
      <c r="Q364" s="1">
        <v>620</v>
      </c>
      <c r="R364" s="4">
        <f t="shared" si="51"/>
        <v>-3.875968992248062E-2</v>
      </c>
      <c r="S364" s="8">
        <v>60</v>
      </c>
      <c r="T364" s="8">
        <v>65</v>
      </c>
      <c r="U364" s="21">
        <f t="shared" si="52"/>
        <v>8.3333333333333329E-2</v>
      </c>
      <c r="V364" s="1">
        <v>265</v>
      </c>
      <c r="W364" s="1">
        <v>260</v>
      </c>
      <c r="X364" s="4">
        <f t="shared" si="53"/>
        <v>-1.8867924528301886E-2</v>
      </c>
      <c r="Y364" s="8">
        <v>1533</v>
      </c>
      <c r="Z364" s="8">
        <v>1458</v>
      </c>
      <c r="AA364" s="21">
        <f t="shared" si="54"/>
        <v>-4.8923679060665359E-2</v>
      </c>
    </row>
    <row r="365" spans="1:27">
      <c r="A365" t="s">
        <v>760</v>
      </c>
      <c r="B365" t="s">
        <v>1015</v>
      </c>
      <c r="C365" t="s">
        <v>1016</v>
      </c>
      <c r="D365" s="6">
        <v>394.88735373620676</v>
      </c>
      <c r="E365" s="6">
        <v>403.35310553924342</v>
      </c>
      <c r="F365" s="21">
        <f t="shared" si="47"/>
        <v>2.1438396856567753E-2</v>
      </c>
      <c r="G365" s="8">
        <v>394.88735373620676</v>
      </c>
      <c r="H365" s="8">
        <v>403.35310553924342</v>
      </c>
      <c r="I365" s="21">
        <f t="shared" si="48"/>
        <v>2.1438396856567753E-2</v>
      </c>
      <c r="J365" s="1">
        <v>10</v>
      </c>
      <c r="K365" s="1">
        <v>10</v>
      </c>
      <c r="L365" s="4">
        <f t="shared" si="49"/>
        <v>0</v>
      </c>
      <c r="M365" s="8">
        <v>30</v>
      </c>
      <c r="N365" s="8">
        <v>34</v>
      </c>
      <c r="O365" s="21">
        <f t="shared" si="50"/>
        <v>0.13333333333333333</v>
      </c>
      <c r="P365" s="1">
        <v>20</v>
      </c>
      <c r="Q365" s="1">
        <v>25</v>
      </c>
      <c r="R365" s="4">
        <f t="shared" si="51"/>
        <v>0.25</v>
      </c>
      <c r="S365" s="8">
        <v>10</v>
      </c>
      <c r="T365" s="8">
        <v>15</v>
      </c>
      <c r="U365" s="21">
        <f t="shared" si="52"/>
        <v>0.5</v>
      </c>
      <c r="V365" s="1">
        <v>4</v>
      </c>
      <c r="W365" s="1">
        <v>4</v>
      </c>
      <c r="X365" s="4">
        <f t="shared" si="53"/>
        <v>0</v>
      </c>
      <c r="Y365" s="8">
        <v>11</v>
      </c>
      <c r="Z365" s="8">
        <v>20</v>
      </c>
      <c r="AA365" s="21">
        <f t="shared" si="54"/>
        <v>0.81818181818181823</v>
      </c>
    </row>
    <row r="366" spans="1:27">
      <c r="A366" t="s">
        <v>760</v>
      </c>
      <c r="B366" t="s">
        <v>1017</v>
      </c>
      <c r="C366" t="s">
        <v>1018</v>
      </c>
      <c r="D366" s="6">
        <v>1005.5564948788815</v>
      </c>
      <c r="E366" s="6">
        <v>1003.0027655767041</v>
      </c>
      <c r="F366" s="21">
        <f t="shared" si="47"/>
        <v>-2.5396179281652644E-3</v>
      </c>
      <c r="G366" s="8">
        <v>1005.5564948788815</v>
      </c>
      <c r="H366" s="8">
        <v>1003.0027655767041</v>
      </c>
      <c r="I366" s="21">
        <f t="shared" si="48"/>
        <v>-2.5396179281652644E-3</v>
      </c>
      <c r="J366" s="1">
        <v>70</v>
      </c>
      <c r="K366" s="1">
        <v>60</v>
      </c>
      <c r="L366" s="4">
        <f t="shared" si="49"/>
        <v>-0.14285714285714285</v>
      </c>
      <c r="M366" s="8">
        <v>45</v>
      </c>
      <c r="N366" s="8">
        <v>35</v>
      </c>
      <c r="O366" s="21">
        <f t="shared" si="50"/>
        <v>-0.22222222222222221</v>
      </c>
      <c r="P366" s="1">
        <v>65</v>
      </c>
      <c r="Q366" s="1">
        <v>60</v>
      </c>
      <c r="R366" s="4">
        <f t="shared" si="51"/>
        <v>-7.6923076923076927E-2</v>
      </c>
      <c r="S366" s="8">
        <v>45</v>
      </c>
      <c r="T366" s="8">
        <v>25</v>
      </c>
      <c r="U366" s="21">
        <f t="shared" si="52"/>
        <v>-0.44444444444444442</v>
      </c>
      <c r="V366" s="1">
        <v>45</v>
      </c>
      <c r="W366" s="1">
        <v>30</v>
      </c>
      <c r="X366" s="4">
        <f t="shared" si="53"/>
        <v>-0.33333333333333331</v>
      </c>
      <c r="Y366" s="8">
        <v>180</v>
      </c>
      <c r="Z366" s="8">
        <v>155</v>
      </c>
      <c r="AA366" s="21">
        <f t="shared" si="54"/>
        <v>-0.1388888888888889</v>
      </c>
    </row>
    <row r="367" spans="1:27">
      <c r="A367" t="s">
        <v>760</v>
      </c>
      <c r="B367" t="s">
        <v>1019</v>
      </c>
      <c r="C367" t="s">
        <v>1020</v>
      </c>
      <c r="D367" s="6">
        <v>2167.7262830482114</v>
      </c>
      <c r="E367" s="6">
        <v>2183.0155763239877</v>
      </c>
      <c r="F367" s="21">
        <f t="shared" si="47"/>
        <v>7.0531475285140061E-3</v>
      </c>
      <c r="G367" s="8">
        <v>2167.7262830482114</v>
      </c>
      <c r="H367" s="8">
        <v>2183.0155763239877</v>
      </c>
      <c r="I367" s="21">
        <f t="shared" si="48"/>
        <v>7.0531475285140061E-3</v>
      </c>
      <c r="J367" s="1">
        <v>65</v>
      </c>
      <c r="K367" s="1">
        <v>60</v>
      </c>
      <c r="L367" s="4">
        <f t="shared" si="49"/>
        <v>-7.6923076923076927E-2</v>
      </c>
      <c r="M367" s="8">
        <v>60</v>
      </c>
      <c r="N367" s="8">
        <v>65</v>
      </c>
      <c r="O367" s="21">
        <f t="shared" si="50"/>
        <v>8.3333333333333329E-2</v>
      </c>
      <c r="P367" s="1">
        <v>115</v>
      </c>
      <c r="Q367" s="1">
        <v>125</v>
      </c>
      <c r="R367" s="4">
        <f t="shared" si="51"/>
        <v>8.6956521739130432E-2</v>
      </c>
      <c r="S367" s="8">
        <v>20</v>
      </c>
      <c r="T367" s="8">
        <v>40</v>
      </c>
      <c r="U367" s="21">
        <f t="shared" si="52"/>
        <v>1</v>
      </c>
      <c r="V367" s="1">
        <v>45</v>
      </c>
      <c r="W367" s="1">
        <v>40</v>
      </c>
      <c r="X367" s="4">
        <f t="shared" si="53"/>
        <v>-0.1111111111111111</v>
      </c>
      <c r="Y367" s="8">
        <v>214</v>
      </c>
      <c r="Z367" s="8">
        <v>224</v>
      </c>
      <c r="AA367" s="21">
        <f t="shared" si="54"/>
        <v>4.6728971962616821E-2</v>
      </c>
    </row>
    <row r="368" spans="1:27">
      <c r="A368" t="s">
        <v>760</v>
      </c>
      <c r="B368" t="s">
        <v>1021</v>
      </c>
      <c r="C368" t="s">
        <v>1022</v>
      </c>
      <c r="D368" s="6">
        <v>1527.7366594774903</v>
      </c>
      <c r="E368" s="6">
        <v>1523.8567920675662</v>
      </c>
      <c r="F368" s="21">
        <f t="shared" si="47"/>
        <v>-2.5396179281651329E-3</v>
      </c>
      <c r="G368" s="8">
        <v>1527.7366594774903</v>
      </c>
      <c r="H368" s="8">
        <v>1523.8567920675662</v>
      </c>
      <c r="I368" s="21">
        <f t="shared" si="48"/>
        <v>-2.5396179281651329E-3</v>
      </c>
      <c r="J368" s="1">
        <v>115.04166666666666</v>
      </c>
      <c r="K368" s="1">
        <v>102.62709832134293</v>
      </c>
      <c r="L368" s="4">
        <f t="shared" si="49"/>
        <v>-0.10791366906474811</v>
      </c>
      <c r="M368" s="8">
        <v>57.107014388489205</v>
      </c>
      <c r="N368" s="8">
        <v>52.968824940047959</v>
      </c>
      <c r="O368" s="21">
        <f t="shared" si="50"/>
        <v>-7.2463768115942004E-2</v>
      </c>
      <c r="P368" s="1">
        <v>69.521582733812949</v>
      </c>
      <c r="Q368" s="1">
        <v>77.79796163069544</v>
      </c>
      <c r="R368" s="4">
        <f t="shared" si="51"/>
        <v>0.11904761904761901</v>
      </c>
      <c r="S368" s="8">
        <v>16.552757793764986</v>
      </c>
      <c r="T368" s="8">
        <v>20.690947242206235</v>
      </c>
      <c r="U368" s="21">
        <f t="shared" si="52"/>
        <v>0.25000000000000017</v>
      </c>
      <c r="V368" s="1">
        <v>73.659772182254187</v>
      </c>
      <c r="W368" s="1">
        <v>65.383393285371696</v>
      </c>
      <c r="X368" s="4">
        <f t="shared" si="53"/>
        <v>-0.11235955056179774</v>
      </c>
      <c r="Y368" s="8">
        <v>19.670263788968811</v>
      </c>
      <c r="Z368" s="8">
        <v>11.393884892086305</v>
      </c>
      <c r="AA368" s="21">
        <f t="shared" si="54"/>
        <v>-0.42075586711368573</v>
      </c>
    </row>
    <row r="369" spans="1:27">
      <c r="A369" t="s">
        <v>760</v>
      </c>
      <c r="B369" t="s">
        <v>1023</v>
      </c>
      <c r="C369" t="s">
        <v>1024</v>
      </c>
      <c r="D369" s="6">
        <v>1575.4859383928556</v>
      </c>
      <c r="E369" s="6">
        <v>1587.4075801568647</v>
      </c>
      <c r="F369" s="21">
        <f t="shared" si="47"/>
        <v>7.5669617059040909E-3</v>
      </c>
      <c r="G369" s="8">
        <v>1575.4859383928556</v>
      </c>
      <c r="H369" s="8">
        <v>1587.4075801568647</v>
      </c>
      <c r="I369" s="21">
        <f t="shared" si="48"/>
        <v>7.5669617059040909E-3</v>
      </c>
      <c r="J369" s="1">
        <v>63.418895309770193</v>
      </c>
      <c r="K369" s="1">
        <v>63.418895309770193</v>
      </c>
      <c r="L369" s="4">
        <f t="shared" si="49"/>
        <v>0</v>
      </c>
      <c r="M369" s="8">
        <v>73.988711194731891</v>
      </c>
      <c r="N369" s="8">
        <v>80.330600725708905</v>
      </c>
      <c r="O369" s="21">
        <f t="shared" si="50"/>
        <v>8.5714285714285632E-2</v>
      </c>
      <c r="P369" s="1">
        <v>86.672490256685933</v>
      </c>
      <c r="Q369" s="1">
        <v>65.532858486762535</v>
      </c>
      <c r="R369" s="4">
        <f t="shared" si="51"/>
        <v>-0.24390243902439024</v>
      </c>
      <c r="S369" s="8">
        <v>46.084397258433007</v>
      </c>
      <c r="T369" s="8">
        <v>48.19836043542535</v>
      </c>
      <c r="U369" s="21">
        <f t="shared" si="52"/>
        <v>4.5871559633027581E-2</v>
      </c>
      <c r="V369" s="1">
        <v>69.337992205348741</v>
      </c>
      <c r="W369" s="1">
        <v>67.646821663754878</v>
      </c>
      <c r="X369" s="4">
        <f t="shared" si="53"/>
        <v>-2.4390243902438893E-2</v>
      </c>
      <c r="Y369" s="8">
        <v>174.08009676118803</v>
      </c>
      <c r="Z369" s="8">
        <v>159.28235452224163</v>
      </c>
      <c r="AA369" s="21">
        <f t="shared" si="54"/>
        <v>-8.5005365428114946E-2</v>
      </c>
    </row>
    <row r="370" spans="1:27">
      <c r="A370" t="s">
        <v>760</v>
      </c>
      <c r="B370" t="s">
        <v>765</v>
      </c>
      <c r="C370" t="s">
        <v>766</v>
      </c>
      <c r="D370" s="6">
        <v>761.85196633119835</v>
      </c>
      <c r="E370" s="6">
        <v>761.32286060606066</v>
      </c>
      <c r="F370" s="21">
        <f t="shared" si="47"/>
        <v>-6.944993890160544E-4</v>
      </c>
      <c r="G370" s="8">
        <v>761.85196633119835</v>
      </c>
      <c r="H370" s="8">
        <v>761.32286060606066</v>
      </c>
      <c r="I370" s="21">
        <f t="shared" si="48"/>
        <v>-6.944993890160544E-4</v>
      </c>
      <c r="J370" s="1">
        <v>65</v>
      </c>
      <c r="K370" s="1">
        <v>35</v>
      </c>
      <c r="L370" s="4">
        <f t="shared" si="49"/>
        <v>-0.46153846153846156</v>
      </c>
      <c r="M370" s="8">
        <v>35</v>
      </c>
      <c r="N370" s="8">
        <v>50</v>
      </c>
      <c r="O370" s="21">
        <f t="shared" si="50"/>
        <v>0.42857142857142855</v>
      </c>
      <c r="P370" s="1">
        <v>70</v>
      </c>
      <c r="Q370" s="1">
        <v>25</v>
      </c>
      <c r="R370" s="4">
        <f t="shared" si="51"/>
        <v>-0.6428571428571429</v>
      </c>
      <c r="S370" s="8">
        <v>20</v>
      </c>
      <c r="T370" s="8">
        <v>20</v>
      </c>
      <c r="U370" s="21">
        <f t="shared" si="52"/>
        <v>0</v>
      </c>
      <c r="V370" s="1">
        <v>40</v>
      </c>
      <c r="W370" s="1">
        <v>25</v>
      </c>
      <c r="X370" s="4">
        <f t="shared" si="53"/>
        <v>-0.375</v>
      </c>
      <c r="Y370" s="8">
        <v>157</v>
      </c>
      <c r="Z370" s="8">
        <v>97</v>
      </c>
      <c r="AA370" s="21">
        <f t="shared" si="54"/>
        <v>-0.38216560509554143</v>
      </c>
    </row>
    <row r="371" spans="1:27">
      <c r="A371" t="s">
        <v>760</v>
      </c>
      <c r="B371" t="s">
        <v>1027</v>
      </c>
      <c r="C371" t="s">
        <v>1028</v>
      </c>
      <c r="D371" s="6">
        <v>1088.1630629165991</v>
      </c>
      <c r="E371" s="6">
        <v>1085.3995444932486</v>
      </c>
      <c r="F371" s="21">
        <f t="shared" si="47"/>
        <v>-2.5396179281654591E-3</v>
      </c>
      <c r="G371" s="8">
        <v>1088.1630629165991</v>
      </c>
      <c r="H371" s="8">
        <v>1085.3995444932486</v>
      </c>
      <c r="I371" s="21">
        <f t="shared" si="48"/>
        <v>-2.5396179281654591E-3</v>
      </c>
      <c r="J371" s="1">
        <v>60</v>
      </c>
      <c r="K371" s="1">
        <v>50</v>
      </c>
      <c r="L371" s="4">
        <f t="shared" si="49"/>
        <v>-0.16666666666666666</v>
      </c>
      <c r="M371" s="8">
        <v>40</v>
      </c>
      <c r="N371" s="8">
        <v>30</v>
      </c>
      <c r="O371" s="21">
        <f t="shared" si="50"/>
        <v>-0.25</v>
      </c>
      <c r="P371" s="1">
        <v>75</v>
      </c>
      <c r="Q371" s="1">
        <v>75</v>
      </c>
      <c r="R371" s="4">
        <f t="shared" si="51"/>
        <v>0</v>
      </c>
      <c r="S371" s="8">
        <v>25</v>
      </c>
      <c r="T371" s="8">
        <v>15</v>
      </c>
      <c r="U371" s="21">
        <f t="shared" si="52"/>
        <v>-0.4</v>
      </c>
      <c r="V371" s="1">
        <v>50</v>
      </c>
      <c r="W371" s="1">
        <v>40</v>
      </c>
      <c r="X371" s="4">
        <f t="shared" si="53"/>
        <v>-0.2</v>
      </c>
      <c r="Y371" s="8">
        <v>175</v>
      </c>
      <c r="Z371" s="8">
        <v>155</v>
      </c>
      <c r="AA371" s="21">
        <f t="shared" si="54"/>
        <v>-0.11428571428571428</v>
      </c>
    </row>
    <row r="372" spans="1:27">
      <c r="A372" t="s">
        <v>760</v>
      </c>
      <c r="B372" t="s">
        <v>767</v>
      </c>
      <c r="C372" t="s">
        <v>768</v>
      </c>
      <c r="D372" s="6">
        <v>66.846126559536884</v>
      </c>
      <c r="E372" s="6">
        <v>66.367271760797337</v>
      </c>
      <c r="F372" s="21">
        <f t="shared" si="47"/>
        <v>-7.1635384634149701E-3</v>
      </c>
      <c r="G372" s="8">
        <v>66.846126559536884</v>
      </c>
      <c r="H372" s="8">
        <v>66.367271760797337</v>
      </c>
      <c r="I372" s="21">
        <f t="shared" si="48"/>
        <v>-7.1635384634149701E-3</v>
      </c>
      <c r="J372" s="1">
        <v>15</v>
      </c>
      <c r="K372" s="1">
        <v>15</v>
      </c>
      <c r="L372" s="4">
        <f t="shared" si="49"/>
        <v>0</v>
      </c>
      <c r="M372" s="8">
        <v>10</v>
      </c>
      <c r="N372" s="8">
        <v>4</v>
      </c>
      <c r="O372" s="21">
        <f t="shared" si="50"/>
        <v>-0.6</v>
      </c>
      <c r="P372" s="1">
        <v>4</v>
      </c>
      <c r="Q372" s="1">
        <v>4</v>
      </c>
      <c r="R372" s="4">
        <f t="shared" si="51"/>
        <v>0</v>
      </c>
      <c r="S372" s="8">
        <v>4</v>
      </c>
      <c r="T372" s="8">
        <v>4</v>
      </c>
      <c r="U372" s="21">
        <f t="shared" si="52"/>
        <v>0</v>
      </c>
      <c r="V372" s="1">
        <v>4</v>
      </c>
      <c r="W372" s="1">
        <v>4</v>
      </c>
      <c r="X372" s="4">
        <f t="shared" si="53"/>
        <v>0</v>
      </c>
      <c r="Y372" s="8">
        <v>0</v>
      </c>
      <c r="Z372" s="8">
        <v>0</v>
      </c>
      <c r="AA372" s="21" t="e">
        <f t="shared" si="54"/>
        <v>#DIV/0!</v>
      </c>
    </row>
    <row r="373" spans="1:27">
      <c r="A373" t="s">
        <v>760</v>
      </c>
      <c r="B373" t="s">
        <v>1029</v>
      </c>
      <c r="C373" t="s">
        <v>1030</v>
      </c>
      <c r="D373" s="6">
        <v>6147.7113657195223</v>
      </c>
      <c r="E373" s="6">
        <v>6250.4003567562904</v>
      </c>
      <c r="F373" s="21">
        <f t="shared" si="47"/>
        <v>1.6703612926490981E-2</v>
      </c>
      <c r="G373" s="8">
        <v>6147.7113657195223</v>
      </c>
      <c r="H373" s="8">
        <v>6250.4003567562904</v>
      </c>
      <c r="I373" s="21">
        <f t="shared" si="48"/>
        <v>1.6703612926490981E-2</v>
      </c>
      <c r="J373" s="1">
        <v>374</v>
      </c>
      <c r="K373" s="1">
        <v>430</v>
      </c>
      <c r="L373" s="4">
        <f t="shared" si="49"/>
        <v>0.1497326203208556</v>
      </c>
      <c r="M373" s="8">
        <v>380</v>
      </c>
      <c r="N373" s="8">
        <v>410</v>
      </c>
      <c r="O373" s="21">
        <f t="shared" si="50"/>
        <v>7.8947368421052627E-2</v>
      </c>
      <c r="P373" s="1">
        <v>415</v>
      </c>
      <c r="Q373" s="1">
        <v>365</v>
      </c>
      <c r="R373" s="4">
        <f t="shared" si="51"/>
        <v>-0.12048192771084337</v>
      </c>
      <c r="S373" s="8">
        <v>190</v>
      </c>
      <c r="T373" s="8">
        <v>205</v>
      </c>
      <c r="U373" s="21">
        <f t="shared" si="52"/>
        <v>7.8947368421052627E-2</v>
      </c>
      <c r="V373" s="1">
        <v>259</v>
      </c>
      <c r="W373" s="1">
        <v>290</v>
      </c>
      <c r="X373" s="4">
        <f t="shared" si="53"/>
        <v>0.11969111969111969</v>
      </c>
      <c r="Y373" s="8">
        <v>1060</v>
      </c>
      <c r="Z373" s="8">
        <v>1096</v>
      </c>
      <c r="AA373" s="21">
        <f t="shared" si="54"/>
        <v>3.3962264150943396E-2</v>
      </c>
    </row>
    <row r="374" spans="1:27">
      <c r="A374" t="s">
        <v>760</v>
      </c>
      <c r="B374" t="s">
        <v>1031</v>
      </c>
      <c r="C374" t="s">
        <v>1032</v>
      </c>
      <c r="D374" s="6">
        <v>4360.2014449638755</v>
      </c>
      <c r="E374" s="6">
        <v>4456.2110851560847</v>
      </c>
      <c r="F374" s="21">
        <f t="shared" si="47"/>
        <v>2.2019542308785375E-2</v>
      </c>
      <c r="G374" s="8">
        <v>4360.2014449638755</v>
      </c>
      <c r="H374" s="8">
        <v>4456.2110851560847</v>
      </c>
      <c r="I374" s="21">
        <f t="shared" si="48"/>
        <v>2.2019542308785375E-2</v>
      </c>
      <c r="J374" s="1">
        <v>250</v>
      </c>
      <c r="K374" s="1">
        <v>240</v>
      </c>
      <c r="L374" s="4">
        <f t="shared" si="49"/>
        <v>-0.04</v>
      </c>
      <c r="M374" s="8">
        <v>170</v>
      </c>
      <c r="N374" s="8">
        <v>200</v>
      </c>
      <c r="O374" s="21">
        <f t="shared" si="50"/>
        <v>0.17647058823529413</v>
      </c>
      <c r="P374" s="1">
        <v>385</v>
      </c>
      <c r="Q374" s="1">
        <v>400</v>
      </c>
      <c r="R374" s="4">
        <f t="shared" si="51"/>
        <v>3.896103896103896E-2</v>
      </c>
      <c r="S374" s="8">
        <v>105</v>
      </c>
      <c r="T374" s="8">
        <v>125</v>
      </c>
      <c r="U374" s="21">
        <f t="shared" si="52"/>
        <v>0.19047619047619047</v>
      </c>
      <c r="V374" s="1">
        <v>105</v>
      </c>
      <c r="W374" s="1">
        <v>95</v>
      </c>
      <c r="X374" s="4">
        <f t="shared" si="53"/>
        <v>-9.5238095238095233E-2</v>
      </c>
      <c r="Y374" s="8">
        <v>747</v>
      </c>
      <c r="Z374" s="8">
        <v>782</v>
      </c>
      <c r="AA374" s="21">
        <f t="shared" si="54"/>
        <v>4.6854082998661312E-2</v>
      </c>
    </row>
    <row r="375" spans="1:27">
      <c r="A375" t="s">
        <v>760</v>
      </c>
      <c r="B375" t="s">
        <v>1033</v>
      </c>
      <c r="C375" t="s">
        <v>1034</v>
      </c>
      <c r="D375" s="6">
        <v>581.31506932137756</v>
      </c>
      <c r="E375" s="6">
        <v>581.38127417548208</v>
      </c>
      <c r="F375" s="21">
        <f t="shared" si="47"/>
        <v>1.1388807481250982E-4</v>
      </c>
      <c r="G375" s="8">
        <v>581.31506932137756</v>
      </c>
      <c r="H375" s="8">
        <v>581.38127417548208</v>
      </c>
      <c r="I375" s="21">
        <f t="shared" si="48"/>
        <v>1.1388807481250982E-4</v>
      </c>
      <c r="J375" s="1">
        <v>24</v>
      </c>
      <c r="K375" s="1">
        <v>19</v>
      </c>
      <c r="L375" s="4">
        <f t="shared" si="49"/>
        <v>-0.20833333333333334</v>
      </c>
      <c r="M375" s="8">
        <v>8</v>
      </c>
      <c r="N375" s="8">
        <v>19</v>
      </c>
      <c r="O375" s="21">
        <f t="shared" si="50"/>
        <v>1.375</v>
      </c>
      <c r="P375" s="1">
        <v>60</v>
      </c>
      <c r="Q375" s="1">
        <v>65</v>
      </c>
      <c r="R375" s="4">
        <f t="shared" si="51"/>
        <v>8.3333333333333329E-2</v>
      </c>
      <c r="S375" s="8">
        <v>14</v>
      </c>
      <c r="T375" s="8">
        <v>8</v>
      </c>
      <c r="U375" s="21">
        <f t="shared" si="52"/>
        <v>-0.42857142857142855</v>
      </c>
      <c r="V375" s="1">
        <v>10</v>
      </c>
      <c r="W375" s="1">
        <v>14</v>
      </c>
      <c r="X375" s="4">
        <f t="shared" si="53"/>
        <v>0.4</v>
      </c>
      <c r="Y375" s="8">
        <v>92</v>
      </c>
      <c r="Z375" s="8">
        <v>103</v>
      </c>
      <c r="AA375" s="21">
        <f t="shared" si="54"/>
        <v>0.11956521739130435</v>
      </c>
    </row>
    <row r="376" spans="1:27">
      <c r="A376" t="s">
        <v>760</v>
      </c>
      <c r="B376" t="s">
        <v>1007</v>
      </c>
      <c r="C376" t="s">
        <v>1008</v>
      </c>
      <c r="D376" s="6">
        <v>0</v>
      </c>
      <c r="E376" s="6">
        <v>0</v>
      </c>
      <c r="F376" s="21" t="e">
        <f t="shared" si="47"/>
        <v>#DIV/0!</v>
      </c>
      <c r="G376" s="8">
        <v>0</v>
      </c>
      <c r="H376" s="8">
        <v>0</v>
      </c>
      <c r="I376" s="21" t="e">
        <f t="shared" si="48"/>
        <v>#DIV/0!</v>
      </c>
      <c r="J376" s="1">
        <v>0</v>
      </c>
      <c r="K376" s="1">
        <v>0</v>
      </c>
      <c r="L376" s="4" t="e">
        <f t="shared" si="49"/>
        <v>#DIV/0!</v>
      </c>
      <c r="M376" s="8">
        <v>0</v>
      </c>
      <c r="N376" s="8">
        <v>0</v>
      </c>
      <c r="O376" s="21" t="e">
        <f t="shared" si="50"/>
        <v>#DIV/0!</v>
      </c>
      <c r="P376" s="1">
        <v>0</v>
      </c>
      <c r="Q376" s="1">
        <v>0</v>
      </c>
      <c r="R376" s="4" t="e">
        <f t="shared" si="51"/>
        <v>#DIV/0!</v>
      </c>
      <c r="S376" s="8">
        <v>0</v>
      </c>
      <c r="T376" s="8">
        <v>0</v>
      </c>
      <c r="U376" s="21" t="e">
        <f t="shared" si="52"/>
        <v>#DIV/0!</v>
      </c>
      <c r="V376" s="1">
        <v>0</v>
      </c>
      <c r="W376" s="1">
        <v>0</v>
      </c>
      <c r="X376" s="4" t="e">
        <f t="shared" si="53"/>
        <v>#DIV/0!</v>
      </c>
      <c r="Y376" s="8">
        <v>0</v>
      </c>
      <c r="Z376" s="8">
        <v>0</v>
      </c>
      <c r="AA376" s="21" t="e">
        <f t="shared" si="54"/>
        <v>#DIV/0!</v>
      </c>
    </row>
    <row r="377" spans="1:27">
      <c r="A377" t="s">
        <v>760</v>
      </c>
      <c r="B377" t="s">
        <v>1035</v>
      </c>
      <c r="C377" t="s">
        <v>1036</v>
      </c>
      <c r="D377" s="6">
        <v>1641.3877631386308</v>
      </c>
      <c r="E377" s="6">
        <v>1664.8118255899849</v>
      </c>
      <c r="F377" s="21">
        <f t="shared" si="47"/>
        <v>1.4270888925455995E-2</v>
      </c>
      <c r="G377" s="8">
        <v>1641.3877631386308</v>
      </c>
      <c r="H377" s="8">
        <v>1664.8118255899849</v>
      </c>
      <c r="I377" s="21">
        <f t="shared" si="48"/>
        <v>1.4270888925455995E-2</v>
      </c>
      <c r="J377" s="1">
        <v>63.370564686000002</v>
      </c>
      <c r="K377" s="1">
        <v>72.135102770000003</v>
      </c>
      <c r="L377" s="4">
        <f t="shared" si="49"/>
        <v>0.13830613830613833</v>
      </c>
      <c r="M377" s="8">
        <v>68.195984530000004</v>
      </c>
      <c r="N377" s="8">
        <v>69.796251315000006</v>
      </c>
      <c r="O377" s="21">
        <f t="shared" si="50"/>
        <v>2.3465703971119165E-2</v>
      </c>
      <c r="P377" s="1">
        <v>94.046447980000011</v>
      </c>
      <c r="Q377" s="1">
        <v>100.07822278500001</v>
      </c>
      <c r="R377" s="4">
        <f t="shared" si="51"/>
        <v>6.4136125654450232E-2</v>
      </c>
      <c r="S377" s="8">
        <v>25.850463450000003</v>
      </c>
      <c r="T377" s="8">
        <v>29.050997020000001</v>
      </c>
      <c r="U377" s="21">
        <f t="shared" si="52"/>
        <v>0.1238095238095237</v>
      </c>
      <c r="V377" s="1">
        <v>54.778363025000004</v>
      </c>
      <c r="W377" s="1">
        <v>55.024557915000003</v>
      </c>
      <c r="X377" s="4">
        <f t="shared" si="53"/>
        <v>4.4943820224718767E-3</v>
      </c>
      <c r="Y377" s="8">
        <v>225.61299719600001</v>
      </c>
      <c r="Z377" s="8">
        <v>242.00957687000002</v>
      </c>
      <c r="AA377" s="21">
        <f t="shared" si="54"/>
        <v>7.2675687472719366E-2</v>
      </c>
    </row>
    <row r="378" spans="1:27">
      <c r="A378" t="s">
        <v>760</v>
      </c>
      <c r="B378" t="s">
        <v>1037</v>
      </c>
      <c r="C378" t="s">
        <v>1038</v>
      </c>
      <c r="D378" s="6">
        <v>542.23283261802578</v>
      </c>
      <c r="E378" s="6">
        <v>546.01673101673111</v>
      </c>
      <c r="F378" s="21">
        <f t="shared" si="47"/>
        <v>6.9783645900521997E-3</v>
      </c>
      <c r="G378" s="8">
        <v>542.23283261802578</v>
      </c>
      <c r="H378" s="8">
        <v>546.01673101673111</v>
      </c>
      <c r="I378" s="21">
        <f t="shared" si="48"/>
        <v>6.9783645900521997E-3</v>
      </c>
      <c r="J378" s="1">
        <v>10</v>
      </c>
      <c r="K378" s="1">
        <v>15</v>
      </c>
      <c r="L378" s="4">
        <f t="shared" si="49"/>
        <v>0.5</v>
      </c>
      <c r="M378" s="8">
        <v>10</v>
      </c>
      <c r="N378" s="8">
        <v>10</v>
      </c>
      <c r="O378" s="21">
        <f t="shared" si="50"/>
        <v>0</v>
      </c>
      <c r="P378" s="1">
        <v>20</v>
      </c>
      <c r="Q378" s="1">
        <v>25</v>
      </c>
      <c r="R378" s="4">
        <f t="shared" si="51"/>
        <v>0.25</v>
      </c>
      <c r="S378" s="8">
        <v>15</v>
      </c>
      <c r="T378" s="8">
        <v>15</v>
      </c>
      <c r="U378" s="21">
        <f t="shared" si="52"/>
        <v>0</v>
      </c>
      <c r="V378" s="1">
        <v>15</v>
      </c>
      <c r="W378" s="1">
        <v>15</v>
      </c>
      <c r="X378" s="4">
        <f t="shared" si="53"/>
        <v>0</v>
      </c>
      <c r="Y378" s="8">
        <v>0</v>
      </c>
      <c r="Z378" s="8">
        <v>0</v>
      </c>
      <c r="AA378" s="21" t="e">
        <f t="shared" si="54"/>
        <v>#DIV/0!</v>
      </c>
    </row>
    <row r="379" spans="1:27">
      <c r="A379" t="s">
        <v>760</v>
      </c>
      <c r="B379" t="s">
        <v>775</v>
      </c>
      <c r="C379" t="s">
        <v>776</v>
      </c>
      <c r="D379" s="6">
        <v>1479.3318500877326</v>
      </c>
      <c r="E379" s="6">
        <v>1479.6366167472779</v>
      </c>
      <c r="F379" s="21">
        <f t="shared" si="47"/>
        <v>2.0601642527146255E-4</v>
      </c>
      <c r="G379" s="8">
        <v>1479.3318500877326</v>
      </c>
      <c r="H379" s="8">
        <v>1479.6366167472779</v>
      </c>
      <c r="I379" s="21">
        <f t="shared" si="48"/>
        <v>2.0601642527146255E-4</v>
      </c>
      <c r="J379" s="1">
        <v>15</v>
      </c>
      <c r="K379" s="1">
        <v>16</v>
      </c>
      <c r="L379" s="4">
        <f t="shared" si="49"/>
        <v>6.6666666666666666E-2</v>
      </c>
      <c r="M379" s="8">
        <v>170</v>
      </c>
      <c r="N379" s="8">
        <v>145</v>
      </c>
      <c r="O379" s="21">
        <f t="shared" si="50"/>
        <v>-0.14705882352941177</v>
      </c>
      <c r="P379" s="1">
        <v>80</v>
      </c>
      <c r="Q379" s="1">
        <v>85</v>
      </c>
      <c r="R379" s="4">
        <f t="shared" si="51"/>
        <v>6.25E-2</v>
      </c>
      <c r="S379" s="8">
        <v>45</v>
      </c>
      <c r="T379" s="8">
        <v>40</v>
      </c>
      <c r="U379" s="21">
        <f t="shared" si="52"/>
        <v>-0.1111111111111111</v>
      </c>
      <c r="V379" s="1">
        <v>51</v>
      </c>
      <c r="W379" s="1">
        <v>61</v>
      </c>
      <c r="X379" s="4">
        <f t="shared" si="53"/>
        <v>0.19607843137254902</v>
      </c>
      <c r="Y379" s="8">
        <v>265</v>
      </c>
      <c r="Z379" s="8">
        <v>246</v>
      </c>
      <c r="AA379" s="21">
        <f t="shared" si="54"/>
        <v>-7.1698113207547168E-2</v>
      </c>
    </row>
    <row r="380" spans="1:27">
      <c r="A380" t="s">
        <v>760</v>
      </c>
      <c r="B380" t="s">
        <v>999</v>
      </c>
      <c r="C380" t="s">
        <v>1000</v>
      </c>
      <c r="D380" s="6">
        <v>6140.6319524655491</v>
      </c>
      <c r="E380" s="6">
        <v>6194.5209402634764</v>
      </c>
      <c r="F380" s="21">
        <f t="shared" si="47"/>
        <v>8.7758048707495123E-3</v>
      </c>
      <c r="G380" s="8">
        <v>6140.6319524655491</v>
      </c>
      <c r="H380" s="8">
        <v>6194.5209402634764</v>
      </c>
      <c r="I380" s="21">
        <f t="shared" si="48"/>
        <v>8.7758048707495123E-3</v>
      </c>
      <c r="J380" s="1">
        <v>258.21163234981958</v>
      </c>
      <c r="K380" s="1">
        <v>281.83884053869195</v>
      </c>
      <c r="L380" s="4">
        <f t="shared" si="49"/>
        <v>9.1503267973856189E-2</v>
      </c>
      <c r="M380" s="8">
        <v>255.17384843982168</v>
      </c>
      <c r="N380" s="8">
        <v>277.11339890091745</v>
      </c>
      <c r="O380" s="21">
        <f t="shared" si="50"/>
        <v>8.5978835978835919E-2</v>
      </c>
      <c r="P380" s="1">
        <v>391.53659284417085</v>
      </c>
      <c r="Q380" s="1">
        <v>388.16127738861763</v>
      </c>
      <c r="R380" s="4">
        <f t="shared" si="51"/>
        <v>-8.6206896551724744E-3</v>
      </c>
      <c r="S380" s="8">
        <v>108.0100945777023</v>
      </c>
      <c r="T380" s="8">
        <v>95.116389537489084</v>
      </c>
      <c r="U380" s="21">
        <f t="shared" si="52"/>
        <v>-0.11937500000000006</v>
      </c>
      <c r="V380" s="1">
        <v>189.69272860208966</v>
      </c>
      <c r="W380" s="1">
        <v>204.20658506096839</v>
      </c>
      <c r="X380" s="4">
        <f t="shared" si="53"/>
        <v>7.6512455516014169E-2</v>
      </c>
      <c r="Y380" s="8">
        <v>904.92207363381215</v>
      </c>
      <c r="Z380" s="8">
        <v>947.11351682822715</v>
      </c>
      <c r="AA380" s="21">
        <f t="shared" si="54"/>
        <v>4.6624393882879561E-2</v>
      </c>
    </row>
    <row r="381" spans="1:27">
      <c r="A381" t="s">
        <v>760</v>
      </c>
      <c r="B381" t="s">
        <v>1039</v>
      </c>
      <c r="C381" t="s">
        <v>1040</v>
      </c>
      <c r="D381" s="6">
        <v>805.37841885740534</v>
      </c>
      <c r="E381" s="6">
        <v>809.65303912120316</v>
      </c>
      <c r="F381" s="21">
        <f t="shared" si="47"/>
        <v>5.3075922618615176E-3</v>
      </c>
      <c r="G381" s="8">
        <v>805.37841885740534</v>
      </c>
      <c r="H381" s="8">
        <v>809.65303912120316</v>
      </c>
      <c r="I381" s="21">
        <f t="shared" si="48"/>
        <v>5.3075922618615176E-3</v>
      </c>
      <c r="J381" s="1">
        <v>40.334267904292673</v>
      </c>
      <c r="K381" s="1">
        <v>48.690557203908867</v>
      </c>
      <c r="L381" s="4">
        <f t="shared" si="49"/>
        <v>0.20717592592592601</v>
      </c>
      <c r="M381" s="8">
        <v>33.938672183357376</v>
      </c>
      <c r="N381" s="8">
        <v>33.798622642023027</v>
      </c>
      <c r="O381" s="21">
        <f t="shared" si="50"/>
        <v>-4.126547455295726E-3</v>
      </c>
      <c r="P381" s="1">
        <v>50.324468519476277</v>
      </c>
      <c r="Q381" s="1">
        <v>51.25813212837194</v>
      </c>
      <c r="R381" s="4">
        <f t="shared" si="51"/>
        <v>1.8552875695732839E-2</v>
      </c>
      <c r="S381" s="8">
        <v>27.26297737975338</v>
      </c>
      <c r="T381" s="8">
        <v>26.51604649263685</v>
      </c>
      <c r="U381" s="21">
        <f t="shared" si="52"/>
        <v>-2.739726027397258E-2</v>
      </c>
      <c r="V381" s="1">
        <v>26.749462394860767</v>
      </c>
      <c r="W381" s="1">
        <v>33.705256281133458</v>
      </c>
      <c r="X381" s="4">
        <f t="shared" si="53"/>
        <v>0.26003490401396145</v>
      </c>
      <c r="Y381" s="8">
        <v>28.59740860712634</v>
      </c>
      <c r="Z381" s="8">
        <v>37.747311974303841</v>
      </c>
      <c r="AA381" s="21">
        <f t="shared" si="54"/>
        <v>0.31995568175003758</v>
      </c>
    </row>
    <row r="382" spans="1:27">
      <c r="A382" t="s">
        <v>760</v>
      </c>
      <c r="B382" t="s">
        <v>1041</v>
      </c>
      <c r="C382" t="s">
        <v>1042</v>
      </c>
      <c r="D382" s="6">
        <v>1699.4051966518523</v>
      </c>
      <c r="E382" s="6">
        <v>1701.3664480922394</v>
      </c>
      <c r="F382" s="21">
        <f t="shared" si="47"/>
        <v>1.1540811127629203E-3</v>
      </c>
      <c r="G382" s="8">
        <v>1699.4051966518523</v>
      </c>
      <c r="H382" s="8">
        <v>1701.3664480922394</v>
      </c>
      <c r="I382" s="21">
        <f t="shared" si="48"/>
        <v>1.1540811127629203E-3</v>
      </c>
      <c r="J382" s="1">
        <v>65</v>
      </c>
      <c r="K382" s="1">
        <v>55</v>
      </c>
      <c r="L382" s="4">
        <f t="shared" si="49"/>
        <v>-0.15384615384615385</v>
      </c>
      <c r="M382" s="8">
        <v>110</v>
      </c>
      <c r="N382" s="8">
        <v>140</v>
      </c>
      <c r="O382" s="21">
        <f t="shared" si="50"/>
        <v>0.27272727272727271</v>
      </c>
      <c r="P382" s="1">
        <v>100</v>
      </c>
      <c r="Q382" s="1">
        <v>75</v>
      </c>
      <c r="R382" s="4">
        <f t="shared" si="51"/>
        <v>-0.25</v>
      </c>
      <c r="S382" s="8">
        <v>30</v>
      </c>
      <c r="T382" s="8">
        <v>20</v>
      </c>
      <c r="U382" s="21">
        <f t="shared" si="52"/>
        <v>-0.33333333333333331</v>
      </c>
      <c r="V382" s="1">
        <v>95</v>
      </c>
      <c r="W382" s="1">
        <v>95</v>
      </c>
      <c r="X382" s="4">
        <f t="shared" si="53"/>
        <v>0</v>
      </c>
      <c r="Y382" s="8">
        <v>260</v>
      </c>
      <c r="Z382" s="8">
        <v>255</v>
      </c>
      <c r="AA382" s="21">
        <f t="shared" si="54"/>
        <v>-1.9230769230769232E-2</v>
      </c>
    </row>
    <row r="383" spans="1:27">
      <c r="A383" t="s">
        <v>9</v>
      </c>
      <c r="B383" t="s">
        <v>893</v>
      </c>
      <c r="C383" t="s">
        <v>894</v>
      </c>
      <c r="D383" s="6">
        <v>3036.448366610744</v>
      </c>
      <c r="E383" s="6">
        <v>3063.6118265486725</v>
      </c>
      <c r="F383" s="21">
        <f t="shared" si="47"/>
        <v>8.9458000460742801E-3</v>
      </c>
      <c r="G383" s="8">
        <v>3036.448366610744</v>
      </c>
      <c r="H383" s="8">
        <v>3063.6118265486725</v>
      </c>
      <c r="I383" s="21">
        <f t="shared" si="48"/>
        <v>8.9458000460742801E-3</v>
      </c>
      <c r="J383" s="1">
        <v>190</v>
      </c>
      <c r="K383" s="1">
        <v>115</v>
      </c>
      <c r="L383" s="4">
        <f t="shared" si="49"/>
        <v>-0.39473684210526316</v>
      </c>
      <c r="M383" s="8">
        <v>70</v>
      </c>
      <c r="N383" s="8">
        <v>80</v>
      </c>
      <c r="O383" s="21">
        <f t="shared" si="50"/>
        <v>0.14285714285714285</v>
      </c>
      <c r="P383" s="1">
        <v>165</v>
      </c>
      <c r="Q383" s="1">
        <v>165</v>
      </c>
      <c r="R383" s="4">
        <f t="shared" si="51"/>
        <v>0</v>
      </c>
      <c r="S383" s="8">
        <v>100</v>
      </c>
      <c r="T383" s="8">
        <v>120</v>
      </c>
      <c r="U383" s="21">
        <f t="shared" si="52"/>
        <v>0.2</v>
      </c>
      <c r="V383" s="1">
        <v>15</v>
      </c>
      <c r="W383" s="1">
        <v>25</v>
      </c>
      <c r="X383" s="4">
        <f t="shared" si="53"/>
        <v>0.66666666666666663</v>
      </c>
      <c r="Y383" s="8">
        <v>340</v>
      </c>
      <c r="Z383" s="8">
        <v>275</v>
      </c>
      <c r="AA383" s="21">
        <f t="shared" si="54"/>
        <v>-0.19117647058823528</v>
      </c>
    </row>
    <row r="384" spans="1:27">
      <c r="A384" t="s">
        <v>9</v>
      </c>
      <c r="B384" t="s">
        <v>526</v>
      </c>
      <c r="C384" t="s">
        <v>527</v>
      </c>
      <c r="D384" s="6">
        <v>270.53805079396483</v>
      </c>
      <c r="E384" s="6">
        <v>276.14994035773481</v>
      </c>
      <c r="F384" s="21">
        <f t="shared" si="47"/>
        <v>2.0743439036765499E-2</v>
      </c>
      <c r="G384" s="8">
        <v>270.53805079396483</v>
      </c>
      <c r="H384" s="8">
        <v>276.14994035773481</v>
      </c>
      <c r="I384" s="21">
        <f t="shared" si="48"/>
        <v>2.0743439036765499E-2</v>
      </c>
      <c r="J384" s="1">
        <v>20</v>
      </c>
      <c r="K384" s="1">
        <v>4</v>
      </c>
      <c r="L384" s="4">
        <f t="shared" si="49"/>
        <v>-0.8</v>
      </c>
      <c r="M384" s="8">
        <v>25</v>
      </c>
      <c r="N384" s="8">
        <v>20</v>
      </c>
      <c r="O384" s="21">
        <f t="shared" si="50"/>
        <v>-0.2</v>
      </c>
      <c r="P384" s="1">
        <v>25</v>
      </c>
      <c r="Q384" s="1">
        <v>25</v>
      </c>
      <c r="R384" s="4">
        <f t="shared" si="51"/>
        <v>0</v>
      </c>
      <c r="S384" s="8">
        <v>4</v>
      </c>
      <c r="T384" s="8">
        <v>4</v>
      </c>
      <c r="U384" s="21">
        <f t="shared" si="52"/>
        <v>0</v>
      </c>
      <c r="V384" s="1">
        <v>40</v>
      </c>
      <c r="W384" s="1">
        <v>20</v>
      </c>
      <c r="X384" s="4">
        <f t="shared" si="53"/>
        <v>-0.5</v>
      </c>
      <c r="Y384" s="8">
        <v>70</v>
      </c>
      <c r="Z384" s="8">
        <v>49</v>
      </c>
      <c r="AA384" s="21">
        <f t="shared" si="54"/>
        <v>-0.3</v>
      </c>
    </row>
    <row r="385" spans="1:27">
      <c r="A385" t="s">
        <v>9</v>
      </c>
      <c r="B385" t="s">
        <v>488</v>
      </c>
      <c r="C385" t="s">
        <v>489</v>
      </c>
      <c r="D385" s="6">
        <v>813.90407658473475</v>
      </c>
      <c r="E385" s="6">
        <v>829.67462047294066</v>
      </c>
      <c r="F385" s="21">
        <f t="shared" si="47"/>
        <v>1.9376415897044658E-2</v>
      </c>
      <c r="G385" s="8">
        <v>813.90407658473475</v>
      </c>
      <c r="H385" s="8">
        <v>829.67462047294066</v>
      </c>
      <c r="I385" s="21">
        <f t="shared" si="48"/>
        <v>1.9376415897044658E-2</v>
      </c>
      <c r="J385" s="1">
        <v>110</v>
      </c>
      <c r="K385" s="1">
        <v>135</v>
      </c>
      <c r="L385" s="4">
        <f t="shared" si="49"/>
        <v>0.22727272727272727</v>
      </c>
      <c r="M385" s="8">
        <v>45</v>
      </c>
      <c r="N385" s="8">
        <v>65</v>
      </c>
      <c r="O385" s="21">
        <f t="shared" si="50"/>
        <v>0.44444444444444442</v>
      </c>
      <c r="P385" s="1">
        <v>55</v>
      </c>
      <c r="Q385" s="1">
        <v>55</v>
      </c>
      <c r="R385" s="4">
        <f t="shared" si="51"/>
        <v>0</v>
      </c>
      <c r="S385" s="8">
        <v>65</v>
      </c>
      <c r="T385" s="8">
        <v>55</v>
      </c>
      <c r="U385" s="21">
        <f t="shared" si="52"/>
        <v>-0.15384615384615385</v>
      </c>
      <c r="V385" s="1">
        <v>0</v>
      </c>
      <c r="W385" s="1">
        <v>0</v>
      </c>
      <c r="X385" s="4" t="e">
        <f t="shared" si="53"/>
        <v>#DIV/0!</v>
      </c>
      <c r="Y385" s="8">
        <v>179</v>
      </c>
      <c r="Z385" s="8">
        <v>224</v>
      </c>
      <c r="AA385" s="21">
        <f t="shared" si="54"/>
        <v>0.25139664804469275</v>
      </c>
    </row>
    <row r="386" spans="1:27">
      <c r="A386" t="s">
        <v>9</v>
      </c>
      <c r="B386" t="s">
        <v>528</v>
      </c>
      <c r="C386" t="s">
        <v>529</v>
      </c>
      <c r="D386" s="6">
        <v>0</v>
      </c>
      <c r="E386" s="6">
        <v>0</v>
      </c>
      <c r="F386" s="21" t="e">
        <f t="shared" si="47"/>
        <v>#DIV/0!</v>
      </c>
      <c r="G386" s="8">
        <v>0</v>
      </c>
      <c r="H386" s="8">
        <v>0</v>
      </c>
      <c r="I386" s="21" t="e">
        <f t="shared" si="48"/>
        <v>#DIV/0!</v>
      </c>
      <c r="J386" s="1">
        <v>0</v>
      </c>
      <c r="K386" s="1">
        <v>0</v>
      </c>
      <c r="L386" s="4" t="e">
        <f t="shared" si="49"/>
        <v>#DIV/0!</v>
      </c>
      <c r="M386" s="8">
        <v>0</v>
      </c>
      <c r="N386" s="8">
        <v>0</v>
      </c>
      <c r="O386" s="21" t="e">
        <f t="shared" si="50"/>
        <v>#DIV/0!</v>
      </c>
      <c r="P386" s="1">
        <v>0</v>
      </c>
      <c r="Q386" s="1">
        <v>0</v>
      </c>
      <c r="R386" s="4" t="e">
        <f t="shared" si="51"/>
        <v>#DIV/0!</v>
      </c>
      <c r="S386" s="8">
        <v>0</v>
      </c>
      <c r="T386" s="8">
        <v>0</v>
      </c>
      <c r="U386" s="21" t="e">
        <f t="shared" si="52"/>
        <v>#DIV/0!</v>
      </c>
      <c r="V386" s="1">
        <v>0</v>
      </c>
      <c r="W386" s="1">
        <v>0</v>
      </c>
      <c r="X386" s="4" t="e">
        <f t="shared" si="53"/>
        <v>#DIV/0!</v>
      </c>
      <c r="Y386" s="8">
        <v>0</v>
      </c>
      <c r="Z386" s="8">
        <v>0</v>
      </c>
      <c r="AA386" s="21" t="e">
        <f t="shared" si="54"/>
        <v>#DIV/0!</v>
      </c>
    </row>
    <row r="387" spans="1:27">
      <c r="A387" t="s">
        <v>9</v>
      </c>
      <c r="B387" t="s">
        <v>532</v>
      </c>
      <c r="C387" t="s">
        <v>533</v>
      </c>
      <c r="D387" s="6">
        <v>0</v>
      </c>
      <c r="E387" s="6">
        <v>0</v>
      </c>
      <c r="F387" s="21" t="e">
        <f t="shared" ref="F387:F450" si="55">(E387-D387)/D387</f>
        <v>#DIV/0!</v>
      </c>
      <c r="G387" s="8">
        <v>0</v>
      </c>
      <c r="H387" s="8">
        <v>0</v>
      </c>
      <c r="I387" s="21" t="e">
        <f t="shared" ref="I387:I450" si="56">(H387-G387)/G387</f>
        <v>#DIV/0!</v>
      </c>
      <c r="J387" s="1">
        <v>0</v>
      </c>
      <c r="K387" s="1">
        <v>0</v>
      </c>
      <c r="L387" s="4" t="e">
        <f t="shared" ref="L387:L450" si="57">(K387-J387)/J387</f>
        <v>#DIV/0!</v>
      </c>
      <c r="M387" s="8">
        <v>0</v>
      </c>
      <c r="N387" s="8">
        <v>0</v>
      </c>
      <c r="O387" s="21" t="e">
        <f t="shared" ref="O387:O450" si="58">(N387-M387)/M387</f>
        <v>#DIV/0!</v>
      </c>
      <c r="P387" s="1">
        <v>0</v>
      </c>
      <c r="Q387" s="1">
        <v>0</v>
      </c>
      <c r="R387" s="4" t="e">
        <f t="shared" ref="R387:R450" si="59">(Q387-P387)/P387</f>
        <v>#DIV/0!</v>
      </c>
      <c r="S387" s="8">
        <v>0</v>
      </c>
      <c r="T387" s="8">
        <v>0</v>
      </c>
      <c r="U387" s="21" t="e">
        <f t="shared" ref="U387:U450" si="60">(T387-S387)/S387</f>
        <v>#DIV/0!</v>
      </c>
      <c r="V387" s="1">
        <v>0</v>
      </c>
      <c r="W387" s="1">
        <v>0</v>
      </c>
      <c r="X387" s="4" t="e">
        <f t="shared" ref="X387:X450" si="61">(W387-V387)/V387</f>
        <v>#DIV/0!</v>
      </c>
      <c r="Y387" s="8">
        <v>0</v>
      </c>
      <c r="Z387" s="8">
        <v>0</v>
      </c>
      <c r="AA387" s="21" t="e">
        <f t="shared" ref="AA387:AA450" si="62">(Z387-Y387)/Y387</f>
        <v>#DIV/0!</v>
      </c>
    </row>
    <row r="388" spans="1:27">
      <c r="A388" t="s">
        <v>9</v>
      </c>
      <c r="B388" t="s">
        <v>534</v>
      </c>
      <c r="C388" t="s">
        <v>535</v>
      </c>
      <c r="D388" s="6">
        <v>598.85839422543029</v>
      </c>
      <c r="E388" s="6">
        <v>605.5416087508753</v>
      </c>
      <c r="F388" s="21">
        <f t="shared" si="55"/>
        <v>1.115992459968629E-2</v>
      </c>
      <c r="G388" s="8">
        <v>598.85839422543029</v>
      </c>
      <c r="H388" s="8">
        <v>605.5416087508753</v>
      </c>
      <c r="I388" s="21">
        <f t="shared" si="56"/>
        <v>1.115992459968629E-2</v>
      </c>
      <c r="J388" s="1">
        <v>30</v>
      </c>
      <c r="K388" s="1">
        <v>25</v>
      </c>
      <c r="L388" s="4">
        <f t="shared" si="57"/>
        <v>-0.16666666666666666</v>
      </c>
      <c r="M388" s="8">
        <v>4</v>
      </c>
      <c r="N388" s="8">
        <v>4</v>
      </c>
      <c r="O388" s="21">
        <f t="shared" si="58"/>
        <v>0</v>
      </c>
      <c r="P388" s="1">
        <v>10</v>
      </c>
      <c r="Q388" s="1">
        <v>10</v>
      </c>
      <c r="R388" s="4">
        <f t="shared" si="59"/>
        <v>0</v>
      </c>
      <c r="S388" s="8">
        <v>4</v>
      </c>
      <c r="T388" s="8">
        <v>4</v>
      </c>
      <c r="U388" s="21">
        <f t="shared" si="60"/>
        <v>0</v>
      </c>
      <c r="V388" s="1">
        <v>15</v>
      </c>
      <c r="W388" s="1">
        <v>15</v>
      </c>
      <c r="X388" s="4">
        <f t="shared" si="61"/>
        <v>0</v>
      </c>
      <c r="Y388" s="8">
        <v>37</v>
      </c>
      <c r="Z388" s="8">
        <v>32</v>
      </c>
      <c r="AA388" s="21">
        <f t="shared" si="62"/>
        <v>-0.13513513513513514</v>
      </c>
    </row>
    <row r="389" spans="1:27">
      <c r="A389" t="s">
        <v>9</v>
      </c>
      <c r="B389" t="s">
        <v>680</v>
      </c>
      <c r="C389" t="s">
        <v>681</v>
      </c>
      <c r="D389" s="6">
        <v>13.846402332361517</v>
      </c>
      <c r="E389" s="6">
        <v>14.030055852355513</v>
      </c>
      <c r="F389" s="21">
        <f t="shared" si="55"/>
        <v>1.3263627300845132E-2</v>
      </c>
      <c r="G389" s="8">
        <v>13.846402332361517</v>
      </c>
      <c r="H389" s="8">
        <v>14.030055852355513</v>
      </c>
      <c r="I389" s="21">
        <f t="shared" si="56"/>
        <v>1.3263627300845132E-2</v>
      </c>
      <c r="J389" s="1">
        <v>4</v>
      </c>
      <c r="K389" s="1">
        <v>4</v>
      </c>
      <c r="L389" s="4">
        <f t="shared" si="57"/>
        <v>0</v>
      </c>
      <c r="M389" s="8">
        <v>0</v>
      </c>
      <c r="N389" s="8">
        <v>0</v>
      </c>
      <c r="O389" s="21" t="e">
        <f t="shared" si="58"/>
        <v>#DIV/0!</v>
      </c>
      <c r="P389" s="1">
        <v>0</v>
      </c>
      <c r="Q389" s="1">
        <v>0</v>
      </c>
      <c r="R389" s="4" t="e">
        <f t="shared" si="59"/>
        <v>#DIV/0!</v>
      </c>
      <c r="S389" s="8">
        <v>0</v>
      </c>
      <c r="T389" s="8">
        <v>0</v>
      </c>
      <c r="U389" s="21" t="e">
        <f t="shared" si="60"/>
        <v>#DIV/0!</v>
      </c>
      <c r="V389" s="1">
        <v>0</v>
      </c>
      <c r="W389" s="1">
        <v>0</v>
      </c>
      <c r="X389" s="4" t="e">
        <f t="shared" si="61"/>
        <v>#DIV/0!</v>
      </c>
      <c r="Y389" s="8">
        <v>4</v>
      </c>
      <c r="Z389" s="8">
        <v>4</v>
      </c>
      <c r="AA389" s="21">
        <f t="shared" si="62"/>
        <v>0</v>
      </c>
    </row>
    <row r="390" spans="1:27">
      <c r="A390" t="s">
        <v>9</v>
      </c>
      <c r="B390" t="s">
        <v>538</v>
      </c>
      <c r="C390" t="s">
        <v>539</v>
      </c>
      <c r="D390" s="6">
        <v>874.8188809139715</v>
      </c>
      <c r="E390" s="6">
        <v>877.35455300414367</v>
      </c>
      <c r="F390" s="21">
        <f t="shared" si="55"/>
        <v>2.8985109323692395E-3</v>
      </c>
      <c r="G390" s="8">
        <v>874.8188809139715</v>
      </c>
      <c r="H390" s="8">
        <v>877.35455300414367</v>
      </c>
      <c r="I390" s="21">
        <f t="shared" si="56"/>
        <v>2.8985109323692395E-3</v>
      </c>
      <c r="J390" s="1">
        <v>24.04071026418363</v>
      </c>
      <c r="K390" s="1">
        <v>21.266782156777825</v>
      </c>
      <c r="L390" s="4">
        <f t="shared" si="57"/>
        <v>-0.11538461538461545</v>
      </c>
      <c r="M390" s="8">
        <v>44.382849718492857</v>
      </c>
      <c r="N390" s="8">
        <v>32.362494586401041</v>
      </c>
      <c r="O390" s="21">
        <f t="shared" si="58"/>
        <v>-0.27083333333333331</v>
      </c>
      <c r="P390" s="1">
        <v>60.101775660459076</v>
      </c>
      <c r="Q390" s="1">
        <v>60.101775660459076</v>
      </c>
      <c r="R390" s="4">
        <f t="shared" si="59"/>
        <v>0</v>
      </c>
      <c r="S390" s="8">
        <v>12.020355132091815</v>
      </c>
      <c r="T390" s="8">
        <v>15.718925941966219</v>
      </c>
      <c r="U390" s="21">
        <f t="shared" si="60"/>
        <v>0.30769230769230765</v>
      </c>
      <c r="V390" s="1">
        <v>50.855348635773062</v>
      </c>
      <c r="W390" s="1">
        <v>39.75963620614985</v>
      </c>
      <c r="X390" s="4">
        <f t="shared" si="61"/>
        <v>-0.21818181818181817</v>
      </c>
      <c r="Y390" s="8">
        <v>102.52533564313558</v>
      </c>
      <c r="Z390" s="8">
        <v>87.731052403637932</v>
      </c>
      <c r="AA390" s="21">
        <f t="shared" si="62"/>
        <v>-0.14429880328305145</v>
      </c>
    </row>
    <row r="391" spans="1:27">
      <c r="A391" t="s">
        <v>9</v>
      </c>
      <c r="B391" t="s">
        <v>540</v>
      </c>
      <c r="C391" t="s">
        <v>541</v>
      </c>
      <c r="D391" s="6">
        <v>18.106833819241984</v>
      </c>
      <c r="E391" s="6">
        <v>18.346996114618747</v>
      </c>
      <c r="F391" s="21">
        <f t="shared" si="55"/>
        <v>1.3263627300845071E-2</v>
      </c>
      <c r="G391" s="8">
        <v>18.106833819241984</v>
      </c>
      <c r="H391" s="8">
        <v>18.346996114618747</v>
      </c>
      <c r="I391" s="21">
        <f t="shared" si="56"/>
        <v>1.3263627300845071E-2</v>
      </c>
      <c r="J391" s="1">
        <v>0</v>
      </c>
      <c r="K391" s="1">
        <v>0</v>
      </c>
      <c r="L391" s="4" t="e">
        <f t="shared" si="57"/>
        <v>#DIV/0!</v>
      </c>
      <c r="M391" s="8">
        <v>0</v>
      </c>
      <c r="N391" s="8">
        <v>0</v>
      </c>
      <c r="O391" s="21" t="e">
        <f t="shared" si="58"/>
        <v>#DIV/0!</v>
      </c>
      <c r="P391" s="1">
        <v>4</v>
      </c>
      <c r="Q391" s="1">
        <v>4</v>
      </c>
      <c r="R391" s="4">
        <f t="shared" si="59"/>
        <v>0</v>
      </c>
      <c r="S391" s="8">
        <v>0</v>
      </c>
      <c r="T391" s="8">
        <v>0</v>
      </c>
      <c r="U391" s="21" t="e">
        <f t="shared" si="60"/>
        <v>#DIV/0!</v>
      </c>
      <c r="V391" s="1">
        <v>0</v>
      </c>
      <c r="W391" s="1">
        <v>0</v>
      </c>
      <c r="X391" s="4" t="e">
        <f t="shared" si="61"/>
        <v>#DIV/0!</v>
      </c>
      <c r="Y391" s="8">
        <v>4</v>
      </c>
      <c r="Z391" s="8">
        <v>4</v>
      </c>
      <c r="AA391" s="21">
        <f t="shared" si="62"/>
        <v>0</v>
      </c>
    </row>
    <row r="392" spans="1:27">
      <c r="A392" t="s">
        <v>9</v>
      </c>
      <c r="B392" t="s">
        <v>542</v>
      </c>
      <c r="C392" t="s">
        <v>543</v>
      </c>
      <c r="D392" s="6">
        <v>445.64641476923072</v>
      </c>
      <c r="E392" s="6">
        <v>446.04513063380284</v>
      </c>
      <c r="F392" s="21">
        <f t="shared" si="55"/>
        <v>8.9469106304511023E-4</v>
      </c>
      <c r="G392" s="8">
        <v>445.64641476923072</v>
      </c>
      <c r="H392" s="8">
        <v>446.04513063380284</v>
      </c>
      <c r="I392" s="21">
        <f t="shared" si="56"/>
        <v>8.9469106304511023E-4</v>
      </c>
      <c r="J392" s="1">
        <v>30</v>
      </c>
      <c r="K392" s="1">
        <v>35</v>
      </c>
      <c r="L392" s="4">
        <f t="shared" si="57"/>
        <v>0.16666666666666666</v>
      </c>
      <c r="M392" s="8">
        <v>15</v>
      </c>
      <c r="N392" s="8">
        <v>15</v>
      </c>
      <c r="O392" s="21">
        <f t="shared" si="58"/>
        <v>0</v>
      </c>
      <c r="P392" s="1">
        <v>30</v>
      </c>
      <c r="Q392" s="1">
        <v>35</v>
      </c>
      <c r="R392" s="4">
        <f t="shared" si="59"/>
        <v>0.16666666666666666</v>
      </c>
      <c r="S392" s="8">
        <v>4</v>
      </c>
      <c r="T392" s="8">
        <v>4</v>
      </c>
      <c r="U392" s="21">
        <f t="shared" si="60"/>
        <v>0</v>
      </c>
      <c r="V392" s="1">
        <v>4</v>
      </c>
      <c r="W392" s="1">
        <v>10</v>
      </c>
      <c r="X392" s="4">
        <f t="shared" si="61"/>
        <v>1.5</v>
      </c>
      <c r="Y392" s="8">
        <v>50</v>
      </c>
      <c r="Z392" s="8">
        <v>60</v>
      </c>
      <c r="AA392" s="21">
        <f t="shared" si="62"/>
        <v>0.2</v>
      </c>
    </row>
    <row r="393" spans="1:27">
      <c r="A393" t="s">
        <v>9</v>
      </c>
      <c r="B393" t="s">
        <v>544</v>
      </c>
      <c r="C393" t="s">
        <v>545</v>
      </c>
      <c r="D393" s="6">
        <v>3586.5628370924364</v>
      </c>
      <c r="E393" s="6">
        <v>3587.6456560694714</v>
      </c>
      <c r="F393" s="21">
        <f t="shared" si="55"/>
        <v>3.0190994169582874E-4</v>
      </c>
      <c r="G393" s="8">
        <v>1032</v>
      </c>
      <c r="H393" s="8">
        <v>1032</v>
      </c>
      <c r="I393" s="21">
        <f t="shared" si="56"/>
        <v>0</v>
      </c>
      <c r="J393" s="1">
        <v>36.812403963632882</v>
      </c>
      <c r="K393" s="1">
        <v>36.349743676434784</v>
      </c>
      <c r="L393" s="4">
        <f t="shared" si="57"/>
        <v>-1.2568054171500502E-2</v>
      </c>
      <c r="M393" s="8">
        <v>24.933063788865461</v>
      </c>
      <c r="N393" s="8">
        <v>24.473988910096466</v>
      </c>
      <c r="O393" s="21">
        <f t="shared" si="58"/>
        <v>-1.8412293116340041E-2</v>
      </c>
      <c r="P393" s="1">
        <v>49.278935858065608</v>
      </c>
      <c r="Q393" s="1">
        <v>50.889641147008703</v>
      </c>
      <c r="R393" s="4">
        <f t="shared" si="59"/>
        <v>3.2685472218440093E-2</v>
      </c>
      <c r="S393" s="8">
        <v>30.262957859673659</v>
      </c>
      <c r="T393" s="8">
        <v>30.705373540342428</v>
      </c>
      <c r="U393" s="21">
        <f t="shared" si="60"/>
        <v>1.4619049556233318E-2</v>
      </c>
      <c r="V393" s="1">
        <v>48.556238356939076</v>
      </c>
      <c r="W393" s="1">
        <v>55.540602139148803</v>
      </c>
      <c r="X393" s="4">
        <f t="shared" si="61"/>
        <v>0.1438407096296743</v>
      </c>
      <c r="Y393" s="8">
        <v>111.02440361056395</v>
      </c>
      <c r="Z393" s="8">
        <v>111.71337373353995</v>
      </c>
      <c r="AA393" s="21">
        <f t="shared" si="62"/>
        <v>6.2055737348761294E-3</v>
      </c>
    </row>
    <row r="394" spans="1:27">
      <c r="A394" t="s">
        <v>9</v>
      </c>
      <c r="B394" t="s">
        <v>546</v>
      </c>
      <c r="C394" t="s">
        <v>547</v>
      </c>
      <c r="D394" s="6">
        <v>803.32790056189071</v>
      </c>
      <c r="E394" s="6">
        <v>809.71052831391989</v>
      </c>
      <c r="F394" s="21">
        <f t="shared" si="55"/>
        <v>7.9452335062243293E-3</v>
      </c>
      <c r="G394" s="8">
        <v>803.32790056189071</v>
      </c>
      <c r="H394" s="8">
        <v>809.71052831391989</v>
      </c>
      <c r="I394" s="21">
        <f t="shared" si="56"/>
        <v>7.9452335062243293E-3</v>
      </c>
      <c r="J394" s="1">
        <v>42.025273441648082</v>
      </c>
      <c r="K394" s="1">
        <v>43.445046193055113</v>
      </c>
      <c r="L394" s="4">
        <f t="shared" si="57"/>
        <v>3.3783783783783806E-2</v>
      </c>
      <c r="M394" s="8">
        <v>44.621429329935225</v>
      </c>
      <c r="N394" s="8">
        <v>41.579059148348733</v>
      </c>
      <c r="O394" s="21">
        <f t="shared" si="58"/>
        <v>-6.8181818181818163E-2</v>
      </c>
      <c r="P394" s="1">
        <v>52.734416480832536</v>
      </c>
      <c r="Q394" s="1">
        <v>51.517468408197942</v>
      </c>
      <c r="R394" s="4">
        <f t="shared" si="59"/>
        <v>-2.3076923076923016E-2</v>
      </c>
      <c r="S394" s="8">
        <v>23.324838058829776</v>
      </c>
      <c r="T394" s="8">
        <v>20.079643198470851</v>
      </c>
      <c r="U394" s="21">
        <f t="shared" si="60"/>
        <v>-0.1391304347826087</v>
      </c>
      <c r="V394" s="1">
        <v>53.342890517149833</v>
      </c>
      <c r="W394" s="1">
        <v>53.342890517149833</v>
      </c>
      <c r="X394" s="4">
        <f t="shared" si="61"/>
        <v>0</v>
      </c>
      <c r="Y394" s="8">
        <v>139.38111925241583</v>
      </c>
      <c r="Z394" s="8">
        <v>136.54157374960178</v>
      </c>
      <c r="AA394" s="21">
        <f t="shared" si="62"/>
        <v>-2.0372526193247878E-2</v>
      </c>
    </row>
    <row r="395" spans="1:27">
      <c r="A395" t="s">
        <v>9</v>
      </c>
      <c r="B395" t="s">
        <v>548</v>
      </c>
      <c r="C395" t="s">
        <v>549</v>
      </c>
      <c r="D395" s="6">
        <v>1203.5706092307692</v>
      </c>
      <c r="E395" s="6">
        <v>1204.6474330985916</v>
      </c>
      <c r="F395" s="21">
        <f t="shared" si="55"/>
        <v>8.9469106304503781E-4</v>
      </c>
      <c r="G395" s="8">
        <v>1203.5706092307692</v>
      </c>
      <c r="H395" s="8">
        <v>1204.6474330985916</v>
      </c>
      <c r="I395" s="21">
        <f t="shared" si="56"/>
        <v>8.9469106304503781E-4</v>
      </c>
      <c r="J395" s="1">
        <v>90</v>
      </c>
      <c r="K395" s="1">
        <v>95</v>
      </c>
      <c r="L395" s="4">
        <f t="shared" si="57"/>
        <v>5.5555555555555552E-2</v>
      </c>
      <c r="M395" s="8">
        <v>55</v>
      </c>
      <c r="N395" s="8">
        <v>65</v>
      </c>
      <c r="O395" s="21">
        <f t="shared" si="58"/>
        <v>0.18181818181818182</v>
      </c>
      <c r="P395" s="1">
        <v>95</v>
      </c>
      <c r="Q395" s="1">
        <v>140</v>
      </c>
      <c r="R395" s="4">
        <f t="shared" si="59"/>
        <v>0.47368421052631576</v>
      </c>
      <c r="S395" s="8">
        <v>25</v>
      </c>
      <c r="T395" s="8">
        <v>25</v>
      </c>
      <c r="U395" s="21">
        <f t="shared" si="60"/>
        <v>0</v>
      </c>
      <c r="V395" s="1">
        <v>35</v>
      </c>
      <c r="W395" s="1">
        <v>35</v>
      </c>
      <c r="X395" s="4">
        <f t="shared" si="61"/>
        <v>0</v>
      </c>
      <c r="Y395" s="8">
        <v>155</v>
      </c>
      <c r="Z395" s="8">
        <v>215</v>
      </c>
      <c r="AA395" s="21">
        <f t="shared" si="62"/>
        <v>0.38709677419354838</v>
      </c>
    </row>
    <row r="396" spans="1:27">
      <c r="A396" t="s">
        <v>9</v>
      </c>
      <c r="B396" t="s">
        <v>550</v>
      </c>
      <c r="C396" t="s">
        <v>551</v>
      </c>
      <c r="D396" s="6">
        <v>35.148559766763853</v>
      </c>
      <c r="E396" s="6">
        <v>35.614757163671683</v>
      </c>
      <c r="F396" s="21">
        <f t="shared" si="55"/>
        <v>1.3263627300844976E-2</v>
      </c>
      <c r="G396" s="8">
        <v>35.148559766763853</v>
      </c>
      <c r="H396" s="8">
        <v>35.614757163671683</v>
      </c>
      <c r="I396" s="21">
        <f t="shared" si="56"/>
        <v>1.3263627300844976E-2</v>
      </c>
      <c r="J396" s="1">
        <v>0</v>
      </c>
      <c r="K396" s="1">
        <v>4</v>
      </c>
      <c r="L396" s="4" t="e">
        <f t="shared" si="57"/>
        <v>#DIV/0!</v>
      </c>
      <c r="M396" s="8">
        <v>10</v>
      </c>
      <c r="N396" s="8">
        <v>10</v>
      </c>
      <c r="O396" s="21">
        <f t="shared" si="58"/>
        <v>0</v>
      </c>
      <c r="P396" s="1">
        <v>0</v>
      </c>
      <c r="Q396" s="1">
        <v>0</v>
      </c>
      <c r="R396" s="4" t="e">
        <f t="shared" si="59"/>
        <v>#DIV/0!</v>
      </c>
      <c r="S396" s="8">
        <v>0</v>
      </c>
      <c r="T396" s="8">
        <v>4</v>
      </c>
      <c r="U396" s="21" t="e">
        <f t="shared" si="60"/>
        <v>#DIV/0!</v>
      </c>
      <c r="V396" s="1">
        <v>0</v>
      </c>
      <c r="W396" s="1">
        <v>4</v>
      </c>
      <c r="X396" s="4" t="e">
        <f t="shared" si="61"/>
        <v>#DIV/0!</v>
      </c>
      <c r="Y396" s="8">
        <v>10</v>
      </c>
      <c r="Z396" s="8">
        <v>14</v>
      </c>
      <c r="AA396" s="21">
        <f t="shared" si="62"/>
        <v>0.4</v>
      </c>
    </row>
    <row r="397" spans="1:27">
      <c r="A397" t="s">
        <v>9</v>
      </c>
      <c r="B397" t="s">
        <v>552</v>
      </c>
      <c r="C397" t="s">
        <v>553</v>
      </c>
      <c r="D397" s="6">
        <v>37.559242105263152</v>
      </c>
      <c r="E397" s="6">
        <v>37.466273684210528</v>
      </c>
      <c r="F397" s="21">
        <f t="shared" si="55"/>
        <v>-2.4752475247522927E-3</v>
      </c>
      <c r="G397" s="8">
        <v>37.559242105263152</v>
      </c>
      <c r="H397" s="8">
        <v>37.466273684210528</v>
      </c>
      <c r="I397" s="21">
        <f t="shared" si="56"/>
        <v>-2.4752475247522927E-3</v>
      </c>
      <c r="J397" s="1">
        <v>10</v>
      </c>
      <c r="K397" s="1">
        <v>4</v>
      </c>
      <c r="L397" s="4">
        <f t="shared" si="57"/>
        <v>-0.6</v>
      </c>
      <c r="M397" s="8">
        <v>0</v>
      </c>
      <c r="N397" s="8">
        <v>0</v>
      </c>
      <c r="O397" s="21" t="e">
        <f t="shared" si="58"/>
        <v>#DIV/0!</v>
      </c>
      <c r="P397" s="1">
        <v>0</v>
      </c>
      <c r="Q397" s="1">
        <v>4</v>
      </c>
      <c r="R397" s="4" t="e">
        <f t="shared" si="59"/>
        <v>#DIV/0!</v>
      </c>
      <c r="S397" s="8">
        <v>0</v>
      </c>
      <c r="T397" s="8">
        <v>0</v>
      </c>
      <c r="U397" s="21" t="e">
        <f t="shared" si="60"/>
        <v>#DIV/0!</v>
      </c>
      <c r="V397" s="1">
        <v>0</v>
      </c>
      <c r="W397" s="1">
        <v>0</v>
      </c>
      <c r="X397" s="4" t="e">
        <f t="shared" si="61"/>
        <v>#DIV/0!</v>
      </c>
      <c r="Y397" s="8">
        <v>0</v>
      </c>
      <c r="Z397" s="8">
        <v>0</v>
      </c>
      <c r="AA397" s="21" t="e">
        <f t="shared" si="62"/>
        <v>#DIV/0!</v>
      </c>
    </row>
    <row r="398" spans="1:27">
      <c r="A398" t="s">
        <v>9</v>
      </c>
      <c r="B398" t="s">
        <v>554</v>
      </c>
      <c r="C398" t="s">
        <v>555</v>
      </c>
      <c r="D398" s="6">
        <v>8.2283528352835269</v>
      </c>
      <c r="E398" s="6">
        <v>8.6051594006984331</v>
      </c>
      <c r="F398" s="21">
        <f t="shared" si="55"/>
        <v>4.5793681063255286E-2</v>
      </c>
      <c r="G398" s="8">
        <v>8.2283528352835269</v>
      </c>
      <c r="H398" s="8">
        <v>8.6051594006984331</v>
      </c>
      <c r="I398" s="21">
        <f t="shared" si="56"/>
        <v>4.5793681063255286E-2</v>
      </c>
      <c r="J398" s="1">
        <v>0.48484848484848486</v>
      </c>
      <c r="K398" s="1">
        <v>0.48484848484848486</v>
      </c>
      <c r="L398" s="4">
        <f t="shared" si="57"/>
        <v>0</v>
      </c>
      <c r="M398" s="8">
        <v>0.24242424242424243</v>
      </c>
      <c r="N398" s="8">
        <v>0.54545454545454541</v>
      </c>
      <c r="O398" s="21">
        <f t="shared" si="58"/>
        <v>1.2499999999999998</v>
      </c>
      <c r="P398" s="1">
        <v>0.96969696969696972</v>
      </c>
      <c r="Q398" s="1">
        <v>1.5151515151515151</v>
      </c>
      <c r="R398" s="4">
        <f t="shared" si="59"/>
        <v>0.56249999999999989</v>
      </c>
      <c r="S398" s="8">
        <v>0</v>
      </c>
      <c r="T398" s="8">
        <v>0</v>
      </c>
      <c r="U398" s="21" t="e">
        <f t="shared" si="60"/>
        <v>#DIV/0!</v>
      </c>
      <c r="V398" s="1">
        <v>0.30303030303030304</v>
      </c>
      <c r="W398" s="1">
        <v>0.24242424242424243</v>
      </c>
      <c r="X398" s="4">
        <f t="shared" si="61"/>
        <v>-0.2</v>
      </c>
      <c r="Y398" s="8">
        <v>1.696969696969697</v>
      </c>
      <c r="Z398" s="8">
        <v>2.5454545454545454</v>
      </c>
      <c r="AA398" s="21">
        <f t="shared" si="62"/>
        <v>0.49999999999999994</v>
      </c>
    </row>
    <row r="399" spans="1:27">
      <c r="A399" t="s">
        <v>9</v>
      </c>
      <c r="B399" t="s">
        <v>556</v>
      </c>
      <c r="C399" t="s">
        <v>557</v>
      </c>
      <c r="D399" s="6">
        <v>23.871004481820428</v>
      </c>
      <c r="E399" s="6">
        <v>24.366171208035425</v>
      </c>
      <c r="F399" s="21">
        <f t="shared" si="55"/>
        <v>2.0743439036765447E-2</v>
      </c>
      <c r="G399" s="8">
        <v>23.871004481820428</v>
      </c>
      <c r="H399" s="8">
        <v>24.366171208035425</v>
      </c>
      <c r="I399" s="21">
        <f t="shared" si="56"/>
        <v>2.0743439036765447E-2</v>
      </c>
      <c r="J399" s="1">
        <v>0</v>
      </c>
      <c r="K399" s="1">
        <v>0</v>
      </c>
      <c r="L399" s="4" t="e">
        <f t="shared" si="57"/>
        <v>#DIV/0!</v>
      </c>
      <c r="M399" s="8">
        <v>0</v>
      </c>
      <c r="N399" s="8">
        <v>0</v>
      </c>
      <c r="O399" s="21" t="e">
        <f t="shared" si="58"/>
        <v>#DIV/0!</v>
      </c>
      <c r="P399" s="1">
        <v>0</v>
      </c>
      <c r="Q399" s="1">
        <v>4</v>
      </c>
      <c r="R399" s="4" t="e">
        <f t="shared" si="59"/>
        <v>#DIV/0!</v>
      </c>
      <c r="S399" s="8">
        <v>0</v>
      </c>
      <c r="T399" s="8">
        <v>0</v>
      </c>
      <c r="U399" s="21" t="e">
        <f t="shared" si="60"/>
        <v>#DIV/0!</v>
      </c>
      <c r="V399" s="1">
        <v>0</v>
      </c>
      <c r="W399" s="1">
        <v>0</v>
      </c>
      <c r="X399" s="4" t="e">
        <f t="shared" si="61"/>
        <v>#DIV/0!</v>
      </c>
      <c r="Y399" s="8">
        <v>0</v>
      </c>
      <c r="Z399" s="8">
        <v>4</v>
      </c>
      <c r="AA399" s="21" t="e">
        <f t="shared" si="62"/>
        <v>#DIV/0!</v>
      </c>
    </row>
    <row r="400" spans="1:27">
      <c r="A400" t="s">
        <v>9</v>
      </c>
      <c r="B400" t="s">
        <v>624</v>
      </c>
      <c r="C400" t="s">
        <v>625</v>
      </c>
      <c r="D400" s="6">
        <v>616.16511744668583</v>
      </c>
      <c r="E400" s="6">
        <v>621.06069318318987</v>
      </c>
      <c r="F400" s="21">
        <f t="shared" si="55"/>
        <v>7.945233506224305E-3</v>
      </c>
      <c r="G400" s="8">
        <v>242</v>
      </c>
      <c r="H400" s="8">
        <v>242</v>
      </c>
      <c r="I400" s="21">
        <f t="shared" si="56"/>
        <v>0</v>
      </c>
      <c r="J400" s="1">
        <v>12.65998126763095</v>
      </c>
      <c r="K400" s="1">
        <v>12.984518307563908</v>
      </c>
      <c r="L400" s="4">
        <f t="shared" si="57"/>
        <v>2.5634875208128013E-2</v>
      </c>
      <c r="M400" s="8">
        <v>13.442065052503906</v>
      </c>
      <c r="N400" s="8">
        <v>12.426826578200753</v>
      </c>
      <c r="O400" s="21">
        <f t="shared" si="58"/>
        <v>-7.5526972257439026E-2</v>
      </c>
      <c r="P400" s="1">
        <v>15.886076880231888</v>
      </c>
      <c r="Q400" s="1">
        <v>15.39714122372191</v>
      </c>
      <c r="R400" s="4">
        <f t="shared" si="59"/>
        <v>-3.0777621195979099E-2</v>
      </c>
      <c r="S400" s="8">
        <v>7.0265340047179503</v>
      </c>
      <c r="T400" s="8">
        <v>6.0012479572774371</v>
      </c>
      <c r="U400" s="21">
        <f t="shared" si="60"/>
        <v>-0.14591632898269435</v>
      </c>
      <c r="V400" s="1">
        <v>16.069377767311487</v>
      </c>
      <c r="W400" s="1">
        <v>15.94270921983804</v>
      </c>
      <c r="X400" s="4">
        <f t="shared" si="61"/>
        <v>-7.882604373836876E-3</v>
      </c>
      <c r="Y400" s="8">
        <v>8.9881232003667435</v>
      </c>
      <c r="Z400" s="8">
        <v>7.808486109486573</v>
      </c>
      <c r="AA400" s="21">
        <f t="shared" si="62"/>
        <v>-0.13124398326360698</v>
      </c>
    </row>
    <row r="401" spans="1:27">
      <c r="A401" t="s">
        <v>9</v>
      </c>
      <c r="B401" t="s">
        <v>558</v>
      </c>
      <c r="C401" t="s">
        <v>559</v>
      </c>
      <c r="D401" s="6">
        <v>163.68688787534006</v>
      </c>
      <c r="E401" s="6">
        <v>167.08231685510006</v>
      </c>
      <c r="F401" s="21">
        <f t="shared" si="55"/>
        <v>2.0743439036765572E-2</v>
      </c>
      <c r="G401" s="8">
        <v>163.68688787534006</v>
      </c>
      <c r="H401" s="8">
        <v>167.08231685510006</v>
      </c>
      <c r="I401" s="21">
        <f t="shared" si="56"/>
        <v>2.0743439036765572E-2</v>
      </c>
      <c r="J401" s="1">
        <v>0</v>
      </c>
      <c r="K401" s="1">
        <v>4</v>
      </c>
      <c r="L401" s="4" t="e">
        <f t="shared" si="57"/>
        <v>#DIV/0!</v>
      </c>
      <c r="M401" s="8">
        <v>4</v>
      </c>
      <c r="N401" s="8">
        <v>4</v>
      </c>
      <c r="O401" s="21">
        <f t="shared" si="58"/>
        <v>0</v>
      </c>
      <c r="P401" s="1">
        <v>10</v>
      </c>
      <c r="Q401" s="1">
        <v>10</v>
      </c>
      <c r="R401" s="4">
        <f t="shared" si="59"/>
        <v>0</v>
      </c>
      <c r="S401" s="8">
        <v>0</v>
      </c>
      <c r="T401" s="8">
        <v>0</v>
      </c>
      <c r="U401" s="21" t="e">
        <f t="shared" si="60"/>
        <v>#DIV/0!</v>
      </c>
      <c r="V401" s="1">
        <v>0</v>
      </c>
      <c r="W401" s="1">
        <v>4</v>
      </c>
      <c r="X401" s="4" t="e">
        <f t="shared" si="61"/>
        <v>#DIV/0!</v>
      </c>
      <c r="Y401" s="8">
        <v>6</v>
      </c>
      <c r="Z401" s="8">
        <v>10</v>
      </c>
      <c r="AA401" s="21">
        <f t="shared" si="62"/>
        <v>0.66666666666666663</v>
      </c>
    </row>
    <row r="402" spans="1:27">
      <c r="A402" t="s">
        <v>9</v>
      </c>
      <c r="B402" t="s">
        <v>700</v>
      </c>
      <c r="C402" t="s">
        <v>701</v>
      </c>
      <c r="D402" s="6">
        <v>702.52638036809822</v>
      </c>
      <c r="E402" s="6">
        <v>707.62162162162156</v>
      </c>
      <c r="F402" s="21">
        <f t="shared" si="55"/>
        <v>7.252740104725491E-3</v>
      </c>
      <c r="G402" s="8">
        <v>20</v>
      </c>
      <c r="H402" s="8">
        <v>20</v>
      </c>
      <c r="I402" s="21">
        <f t="shared" si="56"/>
        <v>0</v>
      </c>
      <c r="J402" s="1">
        <v>1.8504643189610153</v>
      </c>
      <c r="K402" s="1">
        <v>2.2610954090596596</v>
      </c>
      <c r="L402" s="4">
        <f t="shared" si="57"/>
        <v>0.22190705645662076</v>
      </c>
      <c r="M402" s="8">
        <v>0.71171704575423667</v>
      </c>
      <c r="N402" s="8">
        <v>1.2718661675960585</v>
      </c>
      <c r="O402" s="21">
        <f t="shared" si="58"/>
        <v>0.78703907006780782</v>
      </c>
      <c r="P402" s="1">
        <v>0.85406045490508398</v>
      </c>
      <c r="Q402" s="1">
        <v>1.5545030937285158</v>
      </c>
      <c r="R402" s="4">
        <f t="shared" si="59"/>
        <v>0.82013238618017448</v>
      </c>
      <c r="S402" s="8">
        <v>0.11387472732067785</v>
      </c>
      <c r="T402" s="8">
        <v>0.28263692613245744</v>
      </c>
      <c r="U402" s="21">
        <f t="shared" si="60"/>
        <v>1.481998708427511</v>
      </c>
      <c r="V402" s="1">
        <v>1.1387472732067785</v>
      </c>
      <c r="W402" s="1">
        <v>2.2610954090596596</v>
      </c>
      <c r="X402" s="4">
        <f t="shared" si="61"/>
        <v>0.98559896674200898</v>
      </c>
      <c r="Y402" s="8">
        <v>3.4162418196203359</v>
      </c>
      <c r="Z402" s="8">
        <v>5.0874646703842341</v>
      </c>
      <c r="AA402" s="21">
        <f t="shared" si="62"/>
        <v>0.48919922505650654</v>
      </c>
    </row>
    <row r="403" spans="1:27">
      <c r="A403" t="s">
        <v>9</v>
      </c>
      <c r="B403" t="s">
        <v>560</v>
      </c>
      <c r="C403" t="s">
        <v>561</v>
      </c>
      <c r="D403" s="6">
        <v>253.99478511937809</v>
      </c>
      <c r="E403" s="6">
        <v>256.8293477700239</v>
      </c>
      <c r="F403" s="21">
        <f t="shared" si="55"/>
        <v>1.1159924599686394E-2</v>
      </c>
      <c r="G403" s="8">
        <v>253.99478511937809</v>
      </c>
      <c r="H403" s="8">
        <v>256.8293477700239</v>
      </c>
      <c r="I403" s="21">
        <f t="shared" si="56"/>
        <v>1.1159924599686394E-2</v>
      </c>
      <c r="J403" s="1">
        <v>55</v>
      </c>
      <c r="K403" s="1">
        <v>35</v>
      </c>
      <c r="L403" s="4">
        <f t="shared" si="57"/>
        <v>-0.36363636363636365</v>
      </c>
      <c r="M403" s="8">
        <v>25</v>
      </c>
      <c r="N403" s="8">
        <v>30</v>
      </c>
      <c r="O403" s="21">
        <f t="shared" si="58"/>
        <v>0.2</v>
      </c>
      <c r="P403" s="1">
        <v>10</v>
      </c>
      <c r="Q403" s="1">
        <v>15</v>
      </c>
      <c r="R403" s="4">
        <f t="shared" si="59"/>
        <v>0.5</v>
      </c>
      <c r="S403" s="8">
        <v>10</v>
      </c>
      <c r="T403" s="8">
        <v>4</v>
      </c>
      <c r="U403" s="21">
        <f t="shared" si="60"/>
        <v>-0.6</v>
      </c>
      <c r="V403" s="1">
        <v>10</v>
      </c>
      <c r="W403" s="1">
        <v>4</v>
      </c>
      <c r="X403" s="4">
        <f t="shared" si="61"/>
        <v>-0.6</v>
      </c>
      <c r="Y403" s="8">
        <v>48</v>
      </c>
      <c r="Z403" s="8">
        <v>38</v>
      </c>
      <c r="AA403" s="21">
        <f t="shared" si="62"/>
        <v>-0.20833333333333334</v>
      </c>
    </row>
    <row r="404" spans="1:27">
      <c r="A404" t="s">
        <v>9</v>
      </c>
      <c r="B404" t="s">
        <v>562</v>
      </c>
      <c r="C404" t="s">
        <v>563</v>
      </c>
      <c r="D404" s="6">
        <v>4.9550448979591835</v>
      </c>
      <c r="E404" s="6">
        <v>4.8994250513347017</v>
      </c>
      <c r="F404" s="21">
        <f t="shared" si="55"/>
        <v>-1.1224892563009806E-2</v>
      </c>
      <c r="G404" s="8">
        <v>4.9550448979591835</v>
      </c>
      <c r="H404" s="8">
        <v>4.8994250513347017</v>
      </c>
      <c r="I404" s="21">
        <f t="shared" si="56"/>
        <v>-1.1224892563009806E-2</v>
      </c>
      <c r="J404" s="1">
        <v>0</v>
      </c>
      <c r="K404" s="1">
        <v>0</v>
      </c>
      <c r="L404" s="4" t="e">
        <f t="shared" si="57"/>
        <v>#DIV/0!</v>
      </c>
      <c r="M404" s="8">
        <v>0</v>
      </c>
      <c r="N404" s="8">
        <v>0</v>
      </c>
      <c r="O404" s="21" t="e">
        <f t="shared" si="58"/>
        <v>#DIV/0!</v>
      </c>
      <c r="P404" s="1">
        <v>0</v>
      </c>
      <c r="Q404" s="1">
        <v>0</v>
      </c>
      <c r="R404" s="4" t="e">
        <f t="shared" si="59"/>
        <v>#DIV/0!</v>
      </c>
      <c r="S404" s="8">
        <v>0</v>
      </c>
      <c r="T404" s="8">
        <v>0</v>
      </c>
      <c r="U404" s="21" t="e">
        <f t="shared" si="60"/>
        <v>#DIV/0!</v>
      </c>
      <c r="V404" s="1">
        <v>0</v>
      </c>
      <c r="W404" s="1">
        <v>0</v>
      </c>
      <c r="X404" s="4" t="e">
        <f t="shared" si="61"/>
        <v>#DIV/0!</v>
      </c>
      <c r="Y404" s="8">
        <v>0</v>
      </c>
      <c r="Z404" s="8">
        <v>0</v>
      </c>
      <c r="AA404" s="21" t="e">
        <f t="shared" si="62"/>
        <v>#DIV/0!</v>
      </c>
    </row>
    <row r="405" spans="1:27">
      <c r="A405" t="s">
        <v>9</v>
      </c>
      <c r="B405" t="s">
        <v>564</v>
      </c>
      <c r="C405" t="s">
        <v>565</v>
      </c>
      <c r="D405" s="6">
        <v>196.22399276141365</v>
      </c>
      <c r="E405" s="6">
        <v>198.0086750462107</v>
      </c>
      <c r="F405" s="21">
        <f t="shared" si="55"/>
        <v>9.0951277653748292E-3</v>
      </c>
      <c r="G405" s="8">
        <v>196.22399276141365</v>
      </c>
      <c r="H405" s="8">
        <v>198.0086750462107</v>
      </c>
      <c r="I405" s="21">
        <f t="shared" si="56"/>
        <v>9.0951277653748292E-3</v>
      </c>
      <c r="J405" s="1">
        <v>25</v>
      </c>
      <c r="K405" s="1">
        <v>35</v>
      </c>
      <c r="L405" s="4">
        <f t="shared" si="57"/>
        <v>0.4</v>
      </c>
      <c r="M405" s="8">
        <v>15</v>
      </c>
      <c r="N405" s="8">
        <v>15</v>
      </c>
      <c r="O405" s="21">
        <f t="shared" si="58"/>
        <v>0</v>
      </c>
      <c r="P405" s="1">
        <v>20</v>
      </c>
      <c r="Q405" s="1">
        <v>20</v>
      </c>
      <c r="R405" s="4">
        <f t="shared" si="59"/>
        <v>0</v>
      </c>
      <c r="S405" s="8">
        <v>0</v>
      </c>
      <c r="T405" s="8">
        <v>4</v>
      </c>
      <c r="U405" s="21" t="e">
        <f t="shared" si="60"/>
        <v>#DIV/0!</v>
      </c>
      <c r="V405" s="1">
        <v>10</v>
      </c>
      <c r="W405" s="1">
        <v>10</v>
      </c>
      <c r="X405" s="4">
        <f t="shared" si="61"/>
        <v>0</v>
      </c>
      <c r="Y405" s="8">
        <v>0</v>
      </c>
      <c r="Z405" s="8">
        <v>10</v>
      </c>
      <c r="AA405" s="21" t="e">
        <f t="shared" si="62"/>
        <v>#DIV/0!</v>
      </c>
    </row>
    <row r="406" spans="1:27">
      <c r="A406" t="s">
        <v>9</v>
      </c>
      <c r="B406" t="s">
        <v>724</v>
      </c>
      <c r="C406" t="s">
        <v>725</v>
      </c>
      <c r="D406" s="6">
        <v>109.70611078717202</v>
      </c>
      <c r="E406" s="6">
        <v>111.16121175327829</v>
      </c>
      <c r="F406" s="21">
        <f t="shared" si="55"/>
        <v>1.3263627300845102E-2</v>
      </c>
      <c r="G406" s="8">
        <v>109.70611078717202</v>
      </c>
      <c r="H406" s="8">
        <v>111.16121175327829</v>
      </c>
      <c r="I406" s="21">
        <f t="shared" si="56"/>
        <v>1.3263627300845102E-2</v>
      </c>
      <c r="J406" s="1">
        <v>4</v>
      </c>
      <c r="K406" s="1">
        <v>4</v>
      </c>
      <c r="L406" s="4">
        <f t="shared" si="57"/>
        <v>0</v>
      </c>
      <c r="M406" s="8">
        <v>10</v>
      </c>
      <c r="N406" s="8">
        <v>15</v>
      </c>
      <c r="O406" s="21">
        <f t="shared" si="58"/>
        <v>0.5</v>
      </c>
      <c r="P406" s="1">
        <v>4</v>
      </c>
      <c r="Q406" s="1">
        <v>4</v>
      </c>
      <c r="R406" s="4">
        <f t="shared" si="59"/>
        <v>0</v>
      </c>
      <c r="S406" s="8">
        <v>0</v>
      </c>
      <c r="T406" s="8">
        <v>4</v>
      </c>
      <c r="U406" s="21" t="e">
        <f t="shared" si="60"/>
        <v>#DIV/0!</v>
      </c>
      <c r="V406" s="1">
        <v>4</v>
      </c>
      <c r="W406" s="1">
        <v>10</v>
      </c>
      <c r="X406" s="4">
        <f t="shared" si="61"/>
        <v>1.5</v>
      </c>
      <c r="Y406" s="8">
        <v>18</v>
      </c>
      <c r="Z406" s="8">
        <v>23</v>
      </c>
      <c r="AA406" s="21">
        <f t="shared" si="62"/>
        <v>0.27777777777777779</v>
      </c>
    </row>
    <row r="407" spans="1:27">
      <c r="A407" t="s">
        <v>9</v>
      </c>
      <c r="B407" t="s">
        <v>566</v>
      </c>
      <c r="C407" t="s">
        <v>567</v>
      </c>
      <c r="D407" s="6">
        <v>1.0549694117647057</v>
      </c>
      <c r="E407" s="6">
        <v>1.0708151133501258</v>
      </c>
      <c r="F407" s="21">
        <f t="shared" si="55"/>
        <v>1.5020057841216562E-2</v>
      </c>
      <c r="G407" s="8">
        <v>1.0549694117647057</v>
      </c>
      <c r="H407" s="8">
        <v>1.0708151133501258</v>
      </c>
      <c r="I407" s="21">
        <f t="shared" si="56"/>
        <v>1.5020057841216562E-2</v>
      </c>
      <c r="J407" s="1">
        <v>0</v>
      </c>
      <c r="K407" s="1">
        <v>0</v>
      </c>
      <c r="L407" s="4" t="e">
        <f t="shared" si="57"/>
        <v>#DIV/0!</v>
      </c>
      <c r="M407" s="8">
        <v>0</v>
      </c>
      <c r="N407" s="8">
        <v>0</v>
      </c>
      <c r="O407" s="21" t="e">
        <f t="shared" si="58"/>
        <v>#DIV/0!</v>
      </c>
      <c r="P407" s="1">
        <v>0</v>
      </c>
      <c r="Q407" s="1">
        <v>0</v>
      </c>
      <c r="R407" s="4" t="e">
        <f t="shared" si="59"/>
        <v>#DIV/0!</v>
      </c>
      <c r="S407" s="8">
        <v>0</v>
      </c>
      <c r="T407" s="8">
        <v>0</v>
      </c>
      <c r="U407" s="21" t="e">
        <f t="shared" si="60"/>
        <v>#DIV/0!</v>
      </c>
      <c r="V407" s="1">
        <v>0</v>
      </c>
      <c r="W407" s="1">
        <v>0</v>
      </c>
      <c r="X407" s="4" t="e">
        <f t="shared" si="61"/>
        <v>#DIV/0!</v>
      </c>
      <c r="Y407" s="8">
        <v>0</v>
      </c>
      <c r="Z407" s="8">
        <v>0</v>
      </c>
      <c r="AA407" s="21" t="e">
        <f t="shared" si="62"/>
        <v>#DIV/0!</v>
      </c>
    </row>
    <row r="408" spans="1:27">
      <c r="A408" t="s">
        <v>9</v>
      </c>
      <c r="B408" t="s">
        <v>570</v>
      </c>
      <c r="C408" t="s">
        <v>571</v>
      </c>
      <c r="D408" s="6">
        <v>916.88734200257682</v>
      </c>
      <c r="E408" s="6">
        <v>924.17222603368862</v>
      </c>
      <c r="F408" s="21">
        <f t="shared" si="55"/>
        <v>7.9452335062242876E-3</v>
      </c>
      <c r="G408" s="8">
        <v>872</v>
      </c>
      <c r="H408" s="8">
        <v>872</v>
      </c>
      <c r="I408" s="21">
        <f t="shared" si="56"/>
        <v>0</v>
      </c>
      <c r="J408" s="1">
        <v>45.617783741215661</v>
      </c>
      <c r="K408" s="1">
        <v>46.787189934693096</v>
      </c>
      <c r="L408" s="4">
        <f t="shared" si="57"/>
        <v>2.563487520812803E-2</v>
      </c>
      <c r="M408" s="8">
        <v>48.435870767700031</v>
      </c>
      <c r="N408" s="8">
        <v>44.777656099963046</v>
      </c>
      <c r="O408" s="21">
        <f t="shared" si="58"/>
        <v>-7.5526972257439082E-2</v>
      </c>
      <c r="P408" s="1">
        <v>57.242392725463674</v>
      </c>
      <c r="Q408" s="1">
        <v>55.480608045807877</v>
      </c>
      <c r="R408" s="4">
        <f t="shared" si="59"/>
        <v>-3.077762119597921E-2</v>
      </c>
      <c r="S408" s="8">
        <v>25.318750628570466</v>
      </c>
      <c r="T408" s="8">
        <v>21.62433148242118</v>
      </c>
      <c r="U408" s="21">
        <f t="shared" si="60"/>
        <v>-0.1459163289826943</v>
      </c>
      <c r="V408" s="1">
        <v>57.902881872295943</v>
      </c>
      <c r="W408" s="1">
        <v>57.446456362391615</v>
      </c>
      <c r="X408" s="4">
        <f t="shared" si="61"/>
        <v>-7.8826043738370148E-3</v>
      </c>
      <c r="Y408" s="8">
        <v>151.29604723437936</v>
      </c>
      <c r="Z408" s="8">
        <v>147.04545408046403</v>
      </c>
      <c r="AA408" s="21">
        <f t="shared" si="62"/>
        <v>-2.8094542003007861E-2</v>
      </c>
    </row>
    <row r="409" spans="1:27">
      <c r="A409" t="s">
        <v>9</v>
      </c>
      <c r="B409" t="s">
        <v>895</v>
      </c>
      <c r="C409" t="s">
        <v>896</v>
      </c>
      <c r="D409" s="6">
        <v>896.26263619645647</v>
      </c>
      <c r="E409" s="6">
        <v>919.09243834632866</v>
      </c>
      <c r="F409" s="21">
        <f t="shared" si="55"/>
        <v>2.5472223462038878E-2</v>
      </c>
      <c r="G409" s="8">
        <v>896.26263619645647</v>
      </c>
      <c r="H409" s="8">
        <v>919.09243834632866</v>
      </c>
      <c r="I409" s="21">
        <f t="shared" si="56"/>
        <v>2.5472223462038878E-2</v>
      </c>
      <c r="J409" s="1">
        <v>30</v>
      </c>
      <c r="K409" s="1">
        <v>30</v>
      </c>
      <c r="L409" s="4">
        <f t="shared" si="57"/>
        <v>0</v>
      </c>
      <c r="M409" s="8">
        <v>15</v>
      </c>
      <c r="N409" s="8">
        <v>20</v>
      </c>
      <c r="O409" s="21">
        <f t="shared" si="58"/>
        <v>0.33333333333333331</v>
      </c>
      <c r="P409" s="1">
        <v>10</v>
      </c>
      <c r="Q409" s="1">
        <v>30</v>
      </c>
      <c r="R409" s="4">
        <f t="shared" si="59"/>
        <v>2</v>
      </c>
      <c r="S409" s="8">
        <v>20</v>
      </c>
      <c r="T409" s="8">
        <v>15</v>
      </c>
      <c r="U409" s="21">
        <f t="shared" si="60"/>
        <v>-0.25</v>
      </c>
      <c r="V409" s="1">
        <v>10</v>
      </c>
      <c r="W409" s="1">
        <v>10</v>
      </c>
      <c r="X409" s="4">
        <f t="shared" si="61"/>
        <v>0</v>
      </c>
      <c r="Y409" s="8">
        <v>15</v>
      </c>
      <c r="Z409" s="8">
        <v>40</v>
      </c>
      <c r="AA409" s="21">
        <f t="shared" si="62"/>
        <v>1.6666666666666667</v>
      </c>
    </row>
    <row r="410" spans="1:27">
      <c r="A410" t="s">
        <v>9</v>
      </c>
      <c r="B410" t="s">
        <v>490</v>
      </c>
      <c r="C410" t="s">
        <v>491</v>
      </c>
      <c r="D410" s="6">
        <v>614.22297029702963</v>
      </c>
      <c r="E410" s="6">
        <v>617.73281584158406</v>
      </c>
      <c r="F410" s="21">
        <f t="shared" si="55"/>
        <v>5.7142857142856622E-3</v>
      </c>
      <c r="G410" s="8">
        <v>614.22297029702963</v>
      </c>
      <c r="H410" s="8">
        <v>617.73281584158406</v>
      </c>
      <c r="I410" s="21">
        <f t="shared" si="56"/>
        <v>5.7142857142856622E-3</v>
      </c>
      <c r="J410" s="1">
        <v>30</v>
      </c>
      <c r="K410" s="1">
        <v>30</v>
      </c>
      <c r="L410" s="4">
        <f t="shared" si="57"/>
        <v>0</v>
      </c>
      <c r="M410" s="8">
        <v>30</v>
      </c>
      <c r="N410" s="8">
        <v>40</v>
      </c>
      <c r="O410" s="21">
        <f t="shared" si="58"/>
        <v>0.33333333333333331</v>
      </c>
      <c r="P410" s="1">
        <v>50</v>
      </c>
      <c r="Q410" s="1">
        <v>60</v>
      </c>
      <c r="R410" s="4">
        <f t="shared" si="59"/>
        <v>0.2</v>
      </c>
      <c r="S410" s="8">
        <v>20</v>
      </c>
      <c r="T410" s="8">
        <v>20</v>
      </c>
      <c r="U410" s="21">
        <f t="shared" si="60"/>
        <v>0</v>
      </c>
      <c r="V410" s="1">
        <v>0</v>
      </c>
      <c r="W410" s="1">
        <v>0</v>
      </c>
      <c r="X410" s="4" t="e">
        <f t="shared" si="61"/>
        <v>#DIV/0!</v>
      </c>
      <c r="Y410" s="8">
        <v>35</v>
      </c>
      <c r="Z410" s="8">
        <v>55</v>
      </c>
      <c r="AA410" s="21">
        <f t="shared" si="62"/>
        <v>0.5714285714285714</v>
      </c>
    </row>
    <row r="411" spans="1:27">
      <c r="A411" t="s">
        <v>9</v>
      </c>
      <c r="B411" t="s">
        <v>572</v>
      </c>
      <c r="C411" t="s">
        <v>573</v>
      </c>
      <c r="D411" s="6">
        <v>174.30165869023017</v>
      </c>
      <c r="E411" s="6">
        <v>174.63878413682522</v>
      </c>
      <c r="F411" s="21">
        <f t="shared" si="55"/>
        <v>1.9341493886423306E-3</v>
      </c>
      <c r="G411" s="8">
        <v>174.30165869023017</v>
      </c>
      <c r="H411" s="8">
        <v>174.63878413682522</v>
      </c>
      <c r="I411" s="21">
        <f t="shared" si="56"/>
        <v>1.9341493886423306E-3</v>
      </c>
      <c r="J411" s="1">
        <v>15</v>
      </c>
      <c r="K411" s="1">
        <v>10</v>
      </c>
      <c r="L411" s="4">
        <f t="shared" si="57"/>
        <v>-0.33333333333333331</v>
      </c>
      <c r="M411" s="8">
        <v>4</v>
      </c>
      <c r="N411" s="8">
        <v>4</v>
      </c>
      <c r="O411" s="21">
        <f t="shared" si="58"/>
        <v>0</v>
      </c>
      <c r="P411" s="1">
        <v>10</v>
      </c>
      <c r="Q411" s="1">
        <v>4</v>
      </c>
      <c r="R411" s="4">
        <f t="shared" si="59"/>
        <v>-0.6</v>
      </c>
      <c r="S411" s="8">
        <v>25</v>
      </c>
      <c r="T411" s="8">
        <v>15</v>
      </c>
      <c r="U411" s="21">
        <f t="shared" si="60"/>
        <v>-0.4</v>
      </c>
      <c r="V411" s="1">
        <v>0</v>
      </c>
      <c r="W411" s="1">
        <v>0</v>
      </c>
      <c r="X411" s="4" t="e">
        <f t="shared" si="61"/>
        <v>#DIV/0!</v>
      </c>
      <c r="Y411" s="8">
        <v>0</v>
      </c>
      <c r="Z411" s="8">
        <v>0</v>
      </c>
      <c r="AA411" s="21" t="e">
        <f t="shared" si="62"/>
        <v>#DIV/0!</v>
      </c>
    </row>
    <row r="412" spans="1:27">
      <c r="A412" t="s">
        <v>9</v>
      </c>
      <c r="B412" t="s">
        <v>492</v>
      </c>
      <c r="C412" t="s">
        <v>493</v>
      </c>
      <c r="D412" s="6">
        <v>2721.3905941593662</v>
      </c>
      <c r="E412" s="6">
        <v>2721.8293231157613</v>
      </c>
      <c r="F412" s="21">
        <f t="shared" si="55"/>
        <v>1.6121498962212567E-4</v>
      </c>
      <c r="G412" s="8">
        <v>2721.3905941593662</v>
      </c>
      <c r="H412" s="8">
        <v>2721.8293231157613</v>
      </c>
      <c r="I412" s="21">
        <f t="shared" si="56"/>
        <v>1.6121498962212567E-4</v>
      </c>
      <c r="J412" s="1">
        <v>185</v>
      </c>
      <c r="K412" s="1">
        <v>145</v>
      </c>
      <c r="L412" s="4">
        <f t="shared" si="57"/>
        <v>-0.21621621621621623</v>
      </c>
      <c r="M412" s="8">
        <v>180</v>
      </c>
      <c r="N412" s="8">
        <v>125</v>
      </c>
      <c r="O412" s="21">
        <f t="shared" si="58"/>
        <v>-0.30555555555555558</v>
      </c>
      <c r="P412" s="1">
        <v>245</v>
      </c>
      <c r="Q412" s="1">
        <v>244</v>
      </c>
      <c r="R412" s="4">
        <f t="shared" si="59"/>
        <v>-4.0816326530612249E-3</v>
      </c>
      <c r="S412" s="8">
        <v>230</v>
      </c>
      <c r="T412" s="8">
        <v>150</v>
      </c>
      <c r="U412" s="21">
        <f t="shared" si="60"/>
        <v>-0.34782608695652173</v>
      </c>
      <c r="V412" s="1">
        <v>85</v>
      </c>
      <c r="W412" s="1">
        <v>80</v>
      </c>
      <c r="X412" s="4">
        <f t="shared" si="61"/>
        <v>-5.8823529411764705E-2</v>
      </c>
      <c r="Y412" s="8">
        <v>306</v>
      </c>
      <c r="Z412" s="8">
        <v>210</v>
      </c>
      <c r="AA412" s="21">
        <f t="shared" si="62"/>
        <v>-0.31372549019607843</v>
      </c>
    </row>
    <row r="413" spans="1:27">
      <c r="A413" t="s">
        <v>9</v>
      </c>
      <c r="B413" t="s">
        <v>574</v>
      </c>
      <c r="C413" t="s">
        <v>575</v>
      </c>
      <c r="D413" s="6">
        <v>54.256258064516125</v>
      </c>
      <c r="E413" s="6">
        <v>54.244579216354339</v>
      </c>
      <c r="F413" s="21">
        <f t="shared" si="55"/>
        <v>-2.1525347634366294E-4</v>
      </c>
      <c r="G413" s="8">
        <v>54.256258064516125</v>
      </c>
      <c r="H413" s="8">
        <v>54.244579216354339</v>
      </c>
      <c r="I413" s="21">
        <f t="shared" si="56"/>
        <v>-2.1525347634366294E-4</v>
      </c>
      <c r="J413" s="1">
        <v>4</v>
      </c>
      <c r="K413" s="1">
        <v>4</v>
      </c>
      <c r="L413" s="4">
        <f t="shared" si="57"/>
        <v>0</v>
      </c>
      <c r="M413" s="8">
        <v>4</v>
      </c>
      <c r="N413" s="8">
        <v>4</v>
      </c>
      <c r="O413" s="21">
        <f t="shared" si="58"/>
        <v>0</v>
      </c>
      <c r="P413" s="1">
        <v>0</v>
      </c>
      <c r="Q413" s="1">
        <v>0</v>
      </c>
      <c r="R413" s="4" t="e">
        <f t="shared" si="59"/>
        <v>#DIV/0!</v>
      </c>
      <c r="S413" s="8">
        <v>4</v>
      </c>
      <c r="T413" s="8">
        <v>4</v>
      </c>
      <c r="U413" s="21">
        <f t="shared" si="60"/>
        <v>0</v>
      </c>
      <c r="V413" s="1">
        <v>4</v>
      </c>
      <c r="W413" s="1">
        <v>4</v>
      </c>
      <c r="X413" s="4">
        <f t="shared" si="61"/>
        <v>0</v>
      </c>
      <c r="Y413" s="8">
        <v>8</v>
      </c>
      <c r="Z413" s="8">
        <v>8</v>
      </c>
      <c r="AA413" s="21">
        <f t="shared" si="62"/>
        <v>0</v>
      </c>
    </row>
    <row r="414" spans="1:27">
      <c r="A414" t="s">
        <v>9</v>
      </c>
      <c r="B414" t="s">
        <v>576</v>
      </c>
      <c r="C414" t="s">
        <v>577</v>
      </c>
      <c r="D414" s="6">
        <v>1769.5915963741979</v>
      </c>
      <c r="E414" s="6">
        <v>1750.2517582179285</v>
      </c>
      <c r="F414" s="21">
        <f t="shared" si="55"/>
        <v>-1.0928983950814307E-2</v>
      </c>
      <c r="G414" s="8">
        <v>304</v>
      </c>
      <c r="H414" s="8">
        <v>304</v>
      </c>
      <c r="I414" s="21">
        <f t="shared" si="56"/>
        <v>0</v>
      </c>
      <c r="J414" s="1">
        <v>16.254076354120908</v>
      </c>
      <c r="K414" s="1">
        <v>22.596309692897556</v>
      </c>
      <c r="L414" s="4">
        <f t="shared" si="57"/>
        <v>0.39019340137212388</v>
      </c>
      <c r="M414" s="8">
        <v>35.758967979066</v>
      </c>
      <c r="N414" s="8">
        <v>25.883045648228112</v>
      </c>
      <c r="O414" s="21">
        <f t="shared" si="58"/>
        <v>-0.27618029515335696</v>
      </c>
      <c r="P414" s="1">
        <v>24.922917076318726</v>
      </c>
      <c r="Q414" s="1">
        <v>26.704729637060751</v>
      </c>
      <c r="R414" s="4">
        <f t="shared" si="59"/>
        <v>7.1492937816459282E-2</v>
      </c>
      <c r="S414" s="8">
        <v>5.4180254513736363</v>
      </c>
      <c r="T414" s="8">
        <v>15.064206461931704</v>
      </c>
      <c r="U414" s="21">
        <f t="shared" si="60"/>
        <v>1.7803868027442475</v>
      </c>
      <c r="V414" s="1">
        <v>35.89441861535034</v>
      </c>
      <c r="W414" s="1">
        <v>29.44367626650288</v>
      </c>
      <c r="X414" s="4">
        <f t="shared" si="61"/>
        <v>-0.1797143566517827</v>
      </c>
      <c r="Y414" s="8">
        <v>76.935961409505637</v>
      </c>
      <c r="Z414" s="8">
        <v>75.184084978186419</v>
      </c>
      <c r="AA414" s="21">
        <f t="shared" si="62"/>
        <v>-2.277057957324452E-2</v>
      </c>
    </row>
    <row r="415" spans="1:27">
      <c r="A415" t="s">
        <v>9</v>
      </c>
      <c r="B415" t="s">
        <v>580</v>
      </c>
      <c r="C415" t="s">
        <v>581</v>
      </c>
      <c r="D415" s="6">
        <v>672.94483816702882</v>
      </c>
      <c r="E415" s="6">
        <v>678.29154204307429</v>
      </c>
      <c r="F415" s="21">
        <f t="shared" si="55"/>
        <v>7.945233506224449E-3</v>
      </c>
      <c r="G415" s="8">
        <v>672.94483816702882</v>
      </c>
      <c r="H415" s="8">
        <v>678.29154204307429</v>
      </c>
      <c r="I415" s="21">
        <f t="shared" si="56"/>
        <v>7.945233506224449E-3</v>
      </c>
      <c r="J415" s="1">
        <v>35.204417542741851</v>
      </c>
      <c r="K415" s="1">
        <v>36.393755973239884</v>
      </c>
      <c r="L415" s="4">
        <f t="shared" si="57"/>
        <v>3.3783783783783716E-2</v>
      </c>
      <c r="M415" s="8">
        <v>37.379207815652542</v>
      </c>
      <c r="N415" s="8">
        <v>34.830625464585324</v>
      </c>
      <c r="O415" s="21">
        <f t="shared" si="58"/>
        <v>-6.8181818181818149E-2</v>
      </c>
      <c r="P415" s="1">
        <v>44.175427418498458</v>
      </c>
      <c r="Q415" s="1">
        <v>43.15599447807157</v>
      </c>
      <c r="R415" s="4">
        <f t="shared" si="59"/>
        <v>-2.3076923076923099E-2</v>
      </c>
      <c r="S415" s="8">
        <v>19.539131358182011</v>
      </c>
      <c r="T415" s="8">
        <v>16.820643517043646</v>
      </c>
      <c r="U415" s="21">
        <f t="shared" si="60"/>
        <v>-0.13913043478260864</v>
      </c>
      <c r="V415" s="1">
        <v>44.685143888711906</v>
      </c>
      <c r="W415" s="1">
        <v>44.685143888711906</v>
      </c>
      <c r="X415" s="4">
        <f t="shared" si="61"/>
        <v>0</v>
      </c>
      <c r="Y415" s="8">
        <v>86.759052776892844</v>
      </c>
      <c r="Z415" s="8">
        <v>84.380375915896764</v>
      </c>
      <c r="AA415" s="21">
        <f t="shared" si="62"/>
        <v>-2.7417045079007711E-2</v>
      </c>
    </row>
    <row r="416" spans="1:27">
      <c r="A416" t="s">
        <v>9</v>
      </c>
      <c r="B416" t="s">
        <v>720</v>
      </c>
      <c r="C416" t="s">
        <v>721</v>
      </c>
      <c r="D416" s="6">
        <v>402.97338092307689</v>
      </c>
      <c r="E416" s="6">
        <v>403.33391760563381</v>
      </c>
      <c r="F416" s="21">
        <f t="shared" si="55"/>
        <v>8.946910630450519E-4</v>
      </c>
      <c r="G416" s="8">
        <v>402.97338092307689</v>
      </c>
      <c r="H416" s="8">
        <v>403.33391760563381</v>
      </c>
      <c r="I416" s="21">
        <f t="shared" si="56"/>
        <v>8.946910630450519E-4</v>
      </c>
      <c r="J416" s="1">
        <v>86</v>
      </c>
      <c r="K416" s="1">
        <v>66</v>
      </c>
      <c r="L416" s="4">
        <f t="shared" si="57"/>
        <v>-0.23255813953488372</v>
      </c>
      <c r="M416" s="8">
        <v>31</v>
      </c>
      <c r="N416" s="8">
        <v>36</v>
      </c>
      <c r="O416" s="21">
        <f t="shared" si="58"/>
        <v>0.16129032258064516</v>
      </c>
      <c r="P416" s="1">
        <v>40</v>
      </c>
      <c r="Q416" s="1">
        <v>40</v>
      </c>
      <c r="R416" s="4">
        <f t="shared" si="59"/>
        <v>0</v>
      </c>
      <c r="S416" s="8">
        <v>41</v>
      </c>
      <c r="T416" s="8">
        <v>33</v>
      </c>
      <c r="U416" s="21">
        <f t="shared" si="60"/>
        <v>-0.1951219512195122</v>
      </c>
      <c r="V416" s="1">
        <v>48</v>
      </c>
      <c r="W416" s="1">
        <v>27</v>
      </c>
      <c r="X416" s="4">
        <f t="shared" si="61"/>
        <v>-0.4375</v>
      </c>
      <c r="Y416" s="8">
        <v>157</v>
      </c>
      <c r="Z416" s="8">
        <v>142</v>
      </c>
      <c r="AA416" s="21">
        <f t="shared" si="62"/>
        <v>-9.5541401273885357E-2</v>
      </c>
    </row>
    <row r="417" spans="1:27">
      <c r="A417" t="s">
        <v>9</v>
      </c>
      <c r="B417" t="s">
        <v>584</v>
      </c>
      <c r="C417" t="s">
        <v>585</v>
      </c>
      <c r="D417" s="6">
        <v>1242.8449979897316</v>
      </c>
      <c r="E417" s="6">
        <v>1252.7196917108029</v>
      </c>
      <c r="F417" s="21">
        <f t="shared" si="55"/>
        <v>7.945233506224272E-3</v>
      </c>
      <c r="G417" s="8">
        <v>1242.8449979897316</v>
      </c>
      <c r="H417" s="8">
        <v>1252.7196917108029</v>
      </c>
      <c r="I417" s="21">
        <f t="shared" si="56"/>
        <v>7.945233506224272E-3</v>
      </c>
      <c r="J417" s="1">
        <v>65.018158649251362</v>
      </c>
      <c r="K417" s="1">
        <v>67.214718063077413</v>
      </c>
      <c r="L417" s="4">
        <f t="shared" si="57"/>
        <v>3.3783783783783661E-2</v>
      </c>
      <c r="M417" s="8">
        <v>69.034724434533302</v>
      </c>
      <c r="N417" s="8">
        <v>64.327811404906029</v>
      </c>
      <c r="O417" s="21">
        <f t="shared" si="58"/>
        <v>-6.8181818181818218E-2</v>
      </c>
      <c r="P417" s="1">
        <v>81.586492513539355</v>
      </c>
      <c r="Q417" s="1">
        <v>79.703727301688446</v>
      </c>
      <c r="R417" s="4">
        <f t="shared" si="59"/>
        <v>-2.3076923076923089E-2</v>
      </c>
      <c r="S417" s="8">
        <v>36.086333227142404</v>
      </c>
      <c r="T417" s="8">
        <v>31.065625995539982</v>
      </c>
      <c r="U417" s="21">
        <f t="shared" si="60"/>
        <v>-0.13913043478260873</v>
      </c>
      <c r="V417" s="1">
        <v>82.527875119464809</v>
      </c>
      <c r="W417" s="1">
        <v>82.527875119464809</v>
      </c>
      <c r="X417" s="4">
        <f t="shared" si="61"/>
        <v>0</v>
      </c>
      <c r="Y417" s="8">
        <v>215.639375597324</v>
      </c>
      <c r="Z417" s="8">
        <v>211.2462567696719</v>
      </c>
      <c r="AA417" s="21">
        <f t="shared" si="62"/>
        <v>-2.0372526193247888E-2</v>
      </c>
    </row>
    <row r="418" spans="1:27">
      <c r="A418" t="s">
        <v>9</v>
      </c>
      <c r="B418" t="s">
        <v>859</v>
      </c>
      <c r="C418" t="s">
        <v>860</v>
      </c>
      <c r="D418" s="6">
        <v>5333.9605785528274</v>
      </c>
      <c r="E418" s="6">
        <v>5458.3738311408561</v>
      </c>
      <c r="F418" s="21">
        <f t="shared" si="55"/>
        <v>2.3324741672872198E-2</v>
      </c>
      <c r="G418" s="8">
        <v>4060</v>
      </c>
      <c r="H418" s="8">
        <v>4060</v>
      </c>
      <c r="I418" s="21">
        <f t="shared" si="56"/>
        <v>0</v>
      </c>
      <c r="J418" s="1">
        <v>240.74515532798137</v>
      </c>
      <c r="K418" s="1">
        <v>209.15090758616412</v>
      </c>
      <c r="L418" s="4">
        <f t="shared" si="57"/>
        <v>-0.13123523793770442</v>
      </c>
      <c r="M418" s="8">
        <v>183.38167401239454</v>
      </c>
      <c r="N418" s="8">
        <v>204.42210703781936</v>
      </c>
      <c r="O418" s="21">
        <f t="shared" si="58"/>
        <v>0.11473574520866639</v>
      </c>
      <c r="P418" s="1">
        <v>249.41520698552173</v>
      </c>
      <c r="Q418" s="1">
        <v>236.73557745150839</v>
      </c>
      <c r="R418" s="4">
        <f t="shared" si="59"/>
        <v>-5.0837435645010136E-2</v>
      </c>
      <c r="S418" s="8">
        <v>89.825767754284499</v>
      </c>
      <c r="T418" s="8">
        <v>94.871561001166285</v>
      </c>
      <c r="U418" s="21">
        <f t="shared" si="60"/>
        <v>5.6173115722031916E-2</v>
      </c>
      <c r="V418" s="1">
        <v>229.1514815998751</v>
      </c>
      <c r="W418" s="1">
        <v>222.94324251883626</v>
      </c>
      <c r="X418" s="4">
        <f t="shared" si="61"/>
        <v>-2.7092293000658584E-2</v>
      </c>
      <c r="Y418" s="8">
        <v>582.5420363258977</v>
      </c>
      <c r="Z418" s="8">
        <v>559.30859207549179</v>
      </c>
      <c r="AA418" s="21">
        <f t="shared" si="62"/>
        <v>-3.9882863040991222E-2</v>
      </c>
    </row>
    <row r="419" spans="1:27">
      <c r="A419" t="s">
        <v>9</v>
      </c>
      <c r="B419" t="s">
        <v>861</v>
      </c>
      <c r="C419" t="s">
        <v>862</v>
      </c>
      <c r="D419" s="6">
        <v>426.11878483183062</v>
      </c>
      <c r="E419" s="6">
        <v>436.05789540999137</v>
      </c>
      <c r="F419" s="21">
        <f t="shared" si="55"/>
        <v>2.3324741672872407E-2</v>
      </c>
      <c r="G419" s="8">
        <v>426.11878483183062</v>
      </c>
      <c r="H419" s="8">
        <v>436.05789540999137</v>
      </c>
      <c r="I419" s="21">
        <f t="shared" si="56"/>
        <v>2.3324741672872407E-2</v>
      </c>
      <c r="J419" s="1">
        <v>25.267495823278264</v>
      </c>
      <c r="K419" s="1">
        <v>22.463523296825691</v>
      </c>
      <c r="L419" s="4">
        <f t="shared" si="57"/>
        <v>-0.11097152428810725</v>
      </c>
      <c r="M419" s="8">
        <v>19.246890662706516</v>
      </c>
      <c r="N419" s="8">
        <v>21.955633933543716</v>
      </c>
      <c r="O419" s="21">
        <f t="shared" si="58"/>
        <v>0.14073666849917532</v>
      </c>
      <c r="P419" s="1">
        <v>26.177464265825137</v>
      </c>
      <c r="Q419" s="1">
        <v>25.426211249303879</v>
      </c>
      <c r="R419" s="4">
        <f t="shared" si="59"/>
        <v>-2.8698464025869133E-2</v>
      </c>
      <c r="S419" s="8">
        <v>9.4276963059216641</v>
      </c>
      <c r="T419" s="8">
        <v>10.189530350844626</v>
      </c>
      <c r="U419" s="21">
        <f t="shared" si="60"/>
        <v>8.080808080808069E-2</v>
      </c>
      <c r="V419" s="1">
        <v>24.050677557081865</v>
      </c>
      <c r="W419" s="1">
        <v>23.944867273064787</v>
      </c>
      <c r="X419" s="4">
        <f t="shared" si="61"/>
        <v>-4.3994720633524021E-3</v>
      </c>
      <c r="Y419" s="8">
        <v>52.691850751809909</v>
      </c>
      <c r="Z419" s="8">
        <v>51.845368479673283</v>
      </c>
      <c r="AA419" s="21">
        <f t="shared" si="62"/>
        <v>-1.6064766373907455E-2</v>
      </c>
    </row>
    <row r="420" spans="1:27">
      <c r="A420" t="s">
        <v>9</v>
      </c>
      <c r="B420" t="s">
        <v>588</v>
      </c>
      <c r="C420" t="s">
        <v>589</v>
      </c>
      <c r="D420" s="6">
        <v>517.32634434090346</v>
      </c>
      <c r="E420" s="6">
        <v>521.43662294561329</v>
      </c>
      <c r="F420" s="21">
        <f t="shared" si="55"/>
        <v>7.9452335062242183E-3</v>
      </c>
      <c r="G420" s="8">
        <v>238</v>
      </c>
      <c r="H420" s="8">
        <v>238</v>
      </c>
      <c r="I420" s="21">
        <f t="shared" si="56"/>
        <v>0</v>
      </c>
      <c r="J420" s="1">
        <v>12.450725378909778</v>
      </c>
      <c r="K420" s="1">
        <v>12.769898170248803</v>
      </c>
      <c r="L420" s="4">
        <f t="shared" si="57"/>
        <v>2.5634875208128013E-2</v>
      </c>
      <c r="M420" s="8">
        <v>13.219882159074087</v>
      </c>
      <c r="N420" s="8">
        <v>12.221424485999087</v>
      </c>
      <c r="O420" s="21">
        <f t="shared" si="58"/>
        <v>-7.5526972257438915E-2</v>
      </c>
      <c r="P420" s="1">
        <v>15.62349709708756</v>
      </c>
      <c r="Q420" s="1">
        <v>15.142643021676921</v>
      </c>
      <c r="R420" s="4">
        <f t="shared" si="59"/>
        <v>-3.0777621195979005E-2</v>
      </c>
      <c r="S420" s="8">
        <v>6.9103929467887282</v>
      </c>
      <c r="T420" s="8">
        <v>5.9020537761654142</v>
      </c>
      <c r="U420" s="21">
        <f t="shared" si="60"/>
        <v>-0.14591632898269424</v>
      </c>
      <c r="V420" s="1">
        <v>15.803768217438568</v>
      </c>
      <c r="W420" s="1">
        <v>15.679193364964682</v>
      </c>
      <c r="X420" s="4">
        <f t="shared" si="61"/>
        <v>-7.8826043738369159E-3</v>
      </c>
      <c r="Y420" s="8">
        <v>41.294104635071427</v>
      </c>
      <c r="Z420" s="8">
        <v>40.133965677924806</v>
      </c>
      <c r="AA420" s="21">
        <f t="shared" si="62"/>
        <v>-2.8094542003007997E-2</v>
      </c>
    </row>
    <row r="421" spans="1:27">
      <c r="A421" t="s">
        <v>9</v>
      </c>
      <c r="B421" t="s">
        <v>586</v>
      </c>
      <c r="C421" t="s">
        <v>587</v>
      </c>
      <c r="D421" s="6">
        <v>49.03394975688817</v>
      </c>
      <c r="E421" s="6">
        <v>49.773537687626778</v>
      </c>
      <c r="F421" s="21">
        <f t="shared" si="55"/>
        <v>1.5083180824826632E-2</v>
      </c>
      <c r="G421" s="8">
        <v>49.03394975688817</v>
      </c>
      <c r="H421" s="8">
        <v>49.773537687626778</v>
      </c>
      <c r="I421" s="21">
        <f t="shared" si="56"/>
        <v>1.5083180824826632E-2</v>
      </c>
      <c r="J421" s="1">
        <v>0</v>
      </c>
      <c r="K421" s="1">
        <v>4</v>
      </c>
      <c r="L421" s="4" t="e">
        <f t="shared" si="57"/>
        <v>#DIV/0!</v>
      </c>
      <c r="M421" s="8">
        <v>4</v>
      </c>
      <c r="N421" s="8">
        <v>0</v>
      </c>
      <c r="O421" s="21">
        <f t="shared" si="58"/>
        <v>-1</v>
      </c>
      <c r="P421" s="1">
        <v>10</v>
      </c>
      <c r="Q421" s="1">
        <v>4</v>
      </c>
      <c r="R421" s="4">
        <f t="shared" si="59"/>
        <v>-0.6</v>
      </c>
      <c r="S421" s="8">
        <v>4</v>
      </c>
      <c r="T421" s="8">
        <v>4</v>
      </c>
      <c r="U421" s="21">
        <f t="shared" si="60"/>
        <v>0</v>
      </c>
      <c r="V421" s="1">
        <v>0</v>
      </c>
      <c r="W421" s="1">
        <v>0</v>
      </c>
      <c r="X421" s="4" t="e">
        <f t="shared" si="61"/>
        <v>#DIV/0!</v>
      </c>
      <c r="Y421" s="8">
        <v>14</v>
      </c>
      <c r="Z421" s="8">
        <v>8</v>
      </c>
      <c r="AA421" s="21">
        <f t="shared" si="62"/>
        <v>-0.42857142857142855</v>
      </c>
    </row>
    <row r="422" spans="1:27">
      <c r="A422" t="s">
        <v>9</v>
      </c>
      <c r="B422" t="s">
        <v>863</v>
      </c>
      <c r="C422" t="s">
        <v>864</v>
      </c>
      <c r="D422" s="6">
        <v>1121.3652232416596</v>
      </c>
      <c r="E422" s="6">
        <v>1147.5207773947141</v>
      </c>
      <c r="F422" s="21">
        <f t="shared" si="55"/>
        <v>2.3324741672872296E-2</v>
      </c>
      <c r="G422" s="8">
        <v>1121.3652232416596</v>
      </c>
      <c r="H422" s="8">
        <v>1147.5207773947141</v>
      </c>
      <c r="I422" s="21">
        <f t="shared" si="56"/>
        <v>2.3324741672872296E-2</v>
      </c>
      <c r="J422" s="1">
        <v>66.493410061258587</v>
      </c>
      <c r="K422" s="1">
        <v>59.114534991646558</v>
      </c>
      <c r="L422" s="4">
        <f t="shared" si="57"/>
        <v>-0.11097152428810719</v>
      </c>
      <c r="M422" s="8">
        <v>50.649712270280304</v>
      </c>
      <c r="N422" s="8">
        <v>57.77798403564136</v>
      </c>
      <c r="O422" s="21">
        <f t="shared" si="58"/>
        <v>0.1407366684991754</v>
      </c>
      <c r="P422" s="1">
        <v>68.88806385743456</v>
      </c>
      <c r="Q422" s="1">
        <v>66.911082235010213</v>
      </c>
      <c r="R422" s="4">
        <f t="shared" si="59"/>
        <v>-2.8698464025868925E-2</v>
      </c>
      <c r="S422" s="8">
        <v>24.809727120846482</v>
      </c>
      <c r="T422" s="8">
        <v>26.814553554854278</v>
      </c>
      <c r="U422" s="21">
        <f t="shared" si="60"/>
        <v>8.0808080808080801E-2</v>
      </c>
      <c r="V422" s="1">
        <v>63.291256729162797</v>
      </c>
      <c r="W422" s="1">
        <v>63.012808613328382</v>
      </c>
      <c r="X422" s="4">
        <f t="shared" si="61"/>
        <v>-4.3994720633523787E-3</v>
      </c>
      <c r="Y422" s="8">
        <v>151.03118618897344</v>
      </c>
      <c r="Z422" s="8">
        <v>148.80360126229812</v>
      </c>
      <c r="AA422" s="21">
        <f t="shared" si="62"/>
        <v>-1.4749171895452891E-2</v>
      </c>
    </row>
    <row r="423" spans="1:27">
      <c r="A423" t="s">
        <v>9</v>
      </c>
      <c r="B423" t="s">
        <v>590</v>
      </c>
      <c r="C423" t="s">
        <v>591</v>
      </c>
      <c r="D423" s="6">
        <v>897.35519868927281</v>
      </c>
      <c r="E423" s="6">
        <v>899.95619254289204</v>
      </c>
      <c r="F423" s="21">
        <f t="shared" si="55"/>
        <v>2.8985109323692408E-3</v>
      </c>
      <c r="G423" s="8">
        <v>897.35519868927281</v>
      </c>
      <c r="H423" s="8">
        <v>899.95619254289204</v>
      </c>
      <c r="I423" s="21">
        <f t="shared" si="56"/>
        <v>2.8985109323692408E-3</v>
      </c>
      <c r="J423" s="1">
        <v>24.660025985275013</v>
      </c>
      <c r="K423" s="1">
        <v>21.814638371589432</v>
      </c>
      <c r="L423" s="4">
        <f t="shared" si="57"/>
        <v>-0.1153846153846155</v>
      </c>
      <c r="M423" s="8">
        <v>45.526201818969255</v>
      </c>
      <c r="N423" s="8">
        <v>33.196188826331749</v>
      </c>
      <c r="O423" s="21">
        <f t="shared" si="58"/>
        <v>-0.27083333333333331</v>
      </c>
      <c r="P423" s="1">
        <v>61.650064963187532</v>
      </c>
      <c r="Q423" s="1">
        <v>61.650064963187532</v>
      </c>
      <c r="R423" s="4">
        <f t="shared" si="59"/>
        <v>0</v>
      </c>
      <c r="S423" s="8">
        <v>12.330012992637506</v>
      </c>
      <c r="T423" s="8">
        <v>16.123863144218276</v>
      </c>
      <c r="U423" s="21">
        <f t="shared" si="60"/>
        <v>0.3076923076923076</v>
      </c>
      <c r="V423" s="1">
        <v>52.1654395842356</v>
      </c>
      <c r="W423" s="1">
        <v>40.783889129493289</v>
      </c>
      <c r="X423" s="4">
        <f t="shared" si="61"/>
        <v>-0.21818181818181814</v>
      </c>
      <c r="Y423" s="8">
        <v>115.83629276743181</v>
      </c>
      <c r="Z423" s="8">
        <v>100.66089216110871</v>
      </c>
      <c r="AA423" s="21">
        <f t="shared" si="62"/>
        <v>-0.13100730560145982</v>
      </c>
    </row>
    <row r="424" spans="1:27">
      <c r="A424" t="s">
        <v>9</v>
      </c>
      <c r="B424" t="s">
        <v>582</v>
      </c>
      <c r="C424" t="s">
        <v>583</v>
      </c>
      <c r="D424" s="6">
        <v>0</v>
      </c>
      <c r="E424" s="6">
        <v>0</v>
      </c>
      <c r="F424" s="21" t="e">
        <f t="shared" si="55"/>
        <v>#DIV/0!</v>
      </c>
      <c r="G424" s="8">
        <v>0</v>
      </c>
      <c r="H424" s="8">
        <v>0</v>
      </c>
      <c r="I424" s="21" t="e">
        <f t="shared" si="56"/>
        <v>#DIV/0!</v>
      </c>
      <c r="J424" s="1">
        <v>0</v>
      </c>
      <c r="K424" s="1">
        <v>0</v>
      </c>
      <c r="L424" s="4" t="e">
        <f t="shared" si="57"/>
        <v>#DIV/0!</v>
      </c>
      <c r="M424" s="8">
        <v>0</v>
      </c>
      <c r="N424" s="8">
        <v>0</v>
      </c>
      <c r="O424" s="21" t="e">
        <f t="shared" si="58"/>
        <v>#DIV/0!</v>
      </c>
      <c r="P424" s="1">
        <v>0</v>
      </c>
      <c r="Q424" s="1">
        <v>0</v>
      </c>
      <c r="R424" s="4" t="e">
        <f t="shared" si="59"/>
        <v>#DIV/0!</v>
      </c>
      <c r="S424" s="8">
        <v>0</v>
      </c>
      <c r="T424" s="8">
        <v>0</v>
      </c>
      <c r="U424" s="21" t="e">
        <f t="shared" si="60"/>
        <v>#DIV/0!</v>
      </c>
      <c r="V424" s="1">
        <v>0</v>
      </c>
      <c r="W424" s="1">
        <v>0</v>
      </c>
      <c r="X424" s="4" t="e">
        <f t="shared" si="61"/>
        <v>#DIV/0!</v>
      </c>
      <c r="Y424" s="8">
        <v>0</v>
      </c>
      <c r="Z424" s="8">
        <v>0</v>
      </c>
      <c r="AA424" s="21" t="e">
        <f t="shared" si="62"/>
        <v>#DIV/0!</v>
      </c>
    </row>
    <row r="425" spans="1:27">
      <c r="A425" t="s">
        <v>9</v>
      </c>
      <c r="B425" t="s">
        <v>865</v>
      </c>
      <c r="C425" t="s">
        <v>866</v>
      </c>
      <c r="D425" s="6">
        <v>6324.4998590829591</v>
      </c>
      <c r="E425" s="6">
        <v>6472.0171845061868</v>
      </c>
      <c r="F425" s="21">
        <f t="shared" si="55"/>
        <v>2.3324741672872365E-2</v>
      </c>
      <c r="G425" s="8">
        <v>2848</v>
      </c>
      <c r="H425" s="8">
        <v>2848</v>
      </c>
      <c r="I425" s="21">
        <f t="shared" si="56"/>
        <v>0</v>
      </c>
      <c r="J425" s="1">
        <v>168.87738974731306</v>
      </c>
      <c r="K425" s="1">
        <v>146.71472532152595</v>
      </c>
      <c r="L425" s="4">
        <f t="shared" si="57"/>
        <v>-0.13123523793770464</v>
      </c>
      <c r="M425" s="8">
        <v>128.63817920869451</v>
      </c>
      <c r="N425" s="8">
        <v>143.39757656249003</v>
      </c>
      <c r="O425" s="21">
        <f t="shared" si="58"/>
        <v>0.11473574520866625</v>
      </c>
      <c r="P425" s="1">
        <v>174.9592387918143</v>
      </c>
      <c r="Q425" s="1">
        <v>166.06475974923546</v>
      </c>
      <c r="R425" s="4">
        <f t="shared" si="59"/>
        <v>-5.0837435645010233E-2</v>
      </c>
      <c r="S425" s="8">
        <v>63.010784868030129</v>
      </c>
      <c r="T425" s="8">
        <v>66.550296978158016</v>
      </c>
      <c r="U425" s="21">
        <f t="shared" si="60"/>
        <v>5.6173115722031493E-2</v>
      </c>
      <c r="V425" s="1">
        <v>160.74468462966607</v>
      </c>
      <c r="W425" s="1">
        <v>156.38974253538069</v>
      </c>
      <c r="X425" s="4">
        <f t="shared" si="61"/>
        <v>-2.7092293000658609E-2</v>
      </c>
      <c r="Y425" s="8">
        <v>373.47480774782184</v>
      </c>
      <c r="Z425" s="8">
        <v>357.17706163325147</v>
      </c>
      <c r="AA425" s="21">
        <f t="shared" si="62"/>
        <v>-4.3638140448752728E-2</v>
      </c>
    </row>
    <row r="426" spans="1:27">
      <c r="A426" t="s">
        <v>9</v>
      </c>
      <c r="B426" t="s">
        <v>592</v>
      </c>
      <c r="C426" t="s">
        <v>593</v>
      </c>
      <c r="D426" s="6">
        <v>564.58494423445575</v>
      </c>
      <c r="E426" s="6">
        <v>576.2348668189594</v>
      </c>
      <c r="F426" s="21">
        <f t="shared" si="55"/>
        <v>2.0634490351669352E-2</v>
      </c>
      <c r="G426" s="8">
        <v>564.58494423445575</v>
      </c>
      <c r="H426" s="8">
        <v>576.2348668189594</v>
      </c>
      <c r="I426" s="21">
        <f t="shared" si="56"/>
        <v>2.0634490351669352E-2</v>
      </c>
      <c r="J426" s="1">
        <v>34.516668845600726</v>
      </c>
      <c r="K426" s="1">
        <v>33.24630670675905</v>
      </c>
      <c r="L426" s="4">
        <f t="shared" si="57"/>
        <v>-3.6804308797127407E-2</v>
      </c>
      <c r="M426" s="8">
        <v>33.938292587266304</v>
      </c>
      <c r="N426" s="8">
        <v>30.612629101843375</v>
      </c>
      <c r="O426" s="21">
        <f t="shared" si="58"/>
        <v>-9.7991479001825879E-2</v>
      </c>
      <c r="P426" s="1">
        <v>44.844816315858282</v>
      </c>
      <c r="Q426" s="1">
        <v>40.6309321479932</v>
      </c>
      <c r="R426" s="4">
        <f t="shared" si="59"/>
        <v>-9.3965914325195798E-2</v>
      </c>
      <c r="S426" s="8">
        <v>16.56634854229311</v>
      </c>
      <c r="T426" s="8">
        <v>12.672636946006014</v>
      </c>
      <c r="U426" s="21">
        <f t="shared" si="60"/>
        <v>-0.23503740648379051</v>
      </c>
      <c r="V426" s="1">
        <v>45.299254804549612</v>
      </c>
      <c r="W426" s="1">
        <v>44.576284481631582</v>
      </c>
      <c r="X426" s="4">
        <f t="shared" si="61"/>
        <v>-1.595987232102147E-2</v>
      </c>
      <c r="Y426" s="8">
        <v>87.299777748725319</v>
      </c>
      <c r="Z426" s="8">
        <v>78.489867956595617</v>
      </c>
      <c r="AA426" s="21">
        <f t="shared" si="62"/>
        <v>-0.10091560390322227</v>
      </c>
    </row>
    <row r="427" spans="1:27">
      <c r="A427" t="s">
        <v>9</v>
      </c>
      <c r="B427" t="s">
        <v>594</v>
      </c>
      <c r="C427" t="s">
        <v>595</v>
      </c>
      <c r="D427" s="6">
        <v>55.299190153846155</v>
      </c>
      <c r="E427" s="6">
        <v>55.348665845070428</v>
      </c>
      <c r="F427" s="21">
        <f t="shared" si="55"/>
        <v>8.9469106304502382E-4</v>
      </c>
      <c r="G427" s="8">
        <v>55.299190153846155</v>
      </c>
      <c r="H427" s="8">
        <v>55.348665845070428</v>
      </c>
      <c r="I427" s="21">
        <f t="shared" si="56"/>
        <v>8.9469106304502382E-4</v>
      </c>
      <c r="J427" s="1">
        <v>4</v>
      </c>
      <c r="K427" s="1">
        <v>4</v>
      </c>
      <c r="L427" s="4">
        <f t="shared" si="57"/>
        <v>0</v>
      </c>
      <c r="M427" s="8">
        <v>4</v>
      </c>
      <c r="N427" s="8">
        <v>10</v>
      </c>
      <c r="O427" s="21">
        <f t="shared" si="58"/>
        <v>1.5</v>
      </c>
      <c r="P427" s="1">
        <v>15</v>
      </c>
      <c r="Q427" s="1">
        <v>10</v>
      </c>
      <c r="R427" s="4">
        <f t="shared" si="59"/>
        <v>-0.33333333333333331</v>
      </c>
      <c r="S427" s="8">
        <v>0</v>
      </c>
      <c r="T427" s="8">
        <v>4</v>
      </c>
      <c r="U427" s="21" t="e">
        <f t="shared" si="60"/>
        <v>#DIV/0!</v>
      </c>
      <c r="V427" s="1">
        <v>4</v>
      </c>
      <c r="W427" s="1">
        <v>4</v>
      </c>
      <c r="X427" s="4">
        <f t="shared" si="61"/>
        <v>0</v>
      </c>
      <c r="Y427" s="8">
        <v>23</v>
      </c>
      <c r="Z427" s="8">
        <v>24</v>
      </c>
      <c r="AA427" s="21">
        <f t="shared" si="62"/>
        <v>4.3478260869565216E-2</v>
      </c>
    </row>
    <row r="428" spans="1:27">
      <c r="A428" t="s">
        <v>9</v>
      </c>
      <c r="B428" t="s">
        <v>867</v>
      </c>
      <c r="C428" t="s">
        <v>868</v>
      </c>
      <c r="D428" s="6">
        <v>3162.2499295414796</v>
      </c>
      <c r="E428" s="6">
        <v>3236.0085922530934</v>
      </c>
      <c r="F428" s="21">
        <f t="shared" si="55"/>
        <v>2.3324741672872365E-2</v>
      </c>
      <c r="G428" s="8">
        <v>2058</v>
      </c>
      <c r="H428" s="8">
        <v>2058</v>
      </c>
      <c r="I428" s="21">
        <f t="shared" si="56"/>
        <v>0</v>
      </c>
      <c r="J428" s="1">
        <v>122.03288908004575</v>
      </c>
      <c r="K428" s="1">
        <v>106.01787384540042</v>
      </c>
      <c r="L428" s="4">
        <f t="shared" si="57"/>
        <v>-0.13123523793770472</v>
      </c>
      <c r="M428" s="8">
        <v>92.955538206282753</v>
      </c>
      <c r="N428" s="8">
        <v>103.62086115365327</v>
      </c>
      <c r="O428" s="21">
        <f t="shared" si="58"/>
        <v>0.11473574520866639</v>
      </c>
      <c r="P428" s="1">
        <v>126.42770836852311</v>
      </c>
      <c r="Q428" s="1">
        <v>120.00044788059219</v>
      </c>
      <c r="R428" s="4">
        <f t="shared" si="59"/>
        <v>-5.0837435645010288E-2</v>
      </c>
      <c r="S428" s="8">
        <v>45.532371930620087</v>
      </c>
      <c r="T428" s="8">
        <v>48.090067128177388</v>
      </c>
      <c r="U428" s="21">
        <f t="shared" si="60"/>
        <v>5.61731157220315E-2</v>
      </c>
      <c r="V428" s="1">
        <v>116.15609584545393</v>
      </c>
      <c r="W428" s="1">
        <v>113.0091608629963</v>
      </c>
      <c r="X428" s="4">
        <f t="shared" si="61"/>
        <v>-2.7092293000658737E-2</v>
      </c>
      <c r="Y428" s="8">
        <v>341.41613565485159</v>
      </c>
      <c r="Z428" s="8">
        <v>329.63918287964589</v>
      </c>
      <c r="AA428" s="21">
        <f t="shared" si="62"/>
        <v>-3.4494423506425592E-2</v>
      </c>
    </row>
    <row r="429" spans="1:27">
      <c r="A429" t="s">
        <v>9</v>
      </c>
      <c r="B429" t="s">
        <v>494</v>
      </c>
      <c r="C429" t="s">
        <v>495</v>
      </c>
      <c r="D429" s="6">
        <v>1010.4020349796175</v>
      </c>
      <c r="E429" s="6">
        <v>1043.0482743612069</v>
      </c>
      <c r="F429" s="21">
        <f t="shared" si="55"/>
        <v>3.2310148090950765E-2</v>
      </c>
      <c r="G429" s="8">
        <v>1010.4020349796175</v>
      </c>
      <c r="H429" s="8">
        <v>1043.0482743612069</v>
      </c>
      <c r="I429" s="21">
        <f t="shared" si="56"/>
        <v>3.2310148090950765E-2</v>
      </c>
      <c r="J429" s="1">
        <v>65</v>
      </c>
      <c r="K429" s="1">
        <v>40</v>
      </c>
      <c r="L429" s="4">
        <f t="shared" si="57"/>
        <v>-0.38461538461538464</v>
      </c>
      <c r="M429" s="8">
        <v>20</v>
      </c>
      <c r="N429" s="8">
        <v>15</v>
      </c>
      <c r="O429" s="21">
        <f t="shared" si="58"/>
        <v>-0.25</v>
      </c>
      <c r="P429" s="1">
        <v>45</v>
      </c>
      <c r="Q429" s="1">
        <v>55</v>
      </c>
      <c r="R429" s="4">
        <f t="shared" si="59"/>
        <v>0.22222222222222221</v>
      </c>
      <c r="S429" s="8">
        <v>20</v>
      </c>
      <c r="T429" s="8">
        <v>25</v>
      </c>
      <c r="U429" s="21">
        <f t="shared" si="60"/>
        <v>0.25</v>
      </c>
      <c r="V429" s="1">
        <v>15</v>
      </c>
      <c r="W429" s="1">
        <v>20</v>
      </c>
      <c r="X429" s="4">
        <f t="shared" si="61"/>
        <v>0.33333333333333331</v>
      </c>
      <c r="Y429" s="8">
        <v>130</v>
      </c>
      <c r="Z429" s="8">
        <v>110</v>
      </c>
      <c r="AA429" s="21">
        <f t="shared" si="62"/>
        <v>-0.15384615384615385</v>
      </c>
    </row>
    <row r="430" spans="1:27">
      <c r="A430" t="s">
        <v>9</v>
      </c>
      <c r="B430" t="s">
        <v>596</v>
      </c>
      <c r="C430" t="s">
        <v>597</v>
      </c>
      <c r="D430" s="6">
        <v>692.23041238205519</v>
      </c>
      <c r="E430" s="6">
        <v>705.18004833305224</v>
      </c>
      <c r="F430" s="21">
        <f t="shared" si="55"/>
        <v>1.8707117918202499E-2</v>
      </c>
      <c r="G430" s="8">
        <v>692.23041238205519</v>
      </c>
      <c r="H430" s="8">
        <v>705.18004833305224</v>
      </c>
      <c r="I430" s="21">
        <f t="shared" si="56"/>
        <v>1.8707117918202499E-2</v>
      </c>
      <c r="J430" s="1">
        <v>45</v>
      </c>
      <c r="K430" s="1">
        <v>40</v>
      </c>
      <c r="L430" s="4">
        <f t="shared" si="57"/>
        <v>-0.1111111111111111</v>
      </c>
      <c r="M430" s="8">
        <v>65</v>
      </c>
      <c r="N430" s="8">
        <v>40</v>
      </c>
      <c r="O430" s="21">
        <f t="shared" si="58"/>
        <v>-0.38461538461538464</v>
      </c>
      <c r="P430" s="1">
        <v>40</v>
      </c>
      <c r="Q430" s="1">
        <v>55</v>
      </c>
      <c r="R430" s="4">
        <f t="shared" si="59"/>
        <v>0.375</v>
      </c>
      <c r="S430" s="8">
        <v>19</v>
      </c>
      <c r="T430" s="8">
        <v>14</v>
      </c>
      <c r="U430" s="21">
        <f t="shared" si="60"/>
        <v>-0.26315789473684209</v>
      </c>
      <c r="V430" s="1">
        <v>39</v>
      </c>
      <c r="W430" s="1">
        <v>24</v>
      </c>
      <c r="X430" s="4">
        <f t="shared" si="61"/>
        <v>-0.38461538461538464</v>
      </c>
      <c r="Y430" s="8">
        <v>40</v>
      </c>
      <c r="Z430" s="8">
        <v>25</v>
      </c>
      <c r="AA430" s="21">
        <f t="shared" si="62"/>
        <v>-0.375</v>
      </c>
    </row>
    <row r="431" spans="1:27">
      <c r="A431" t="s">
        <v>9</v>
      </c>
      <c r="B431" t="s">
        <v>496</v>
      </c>
      <c r="C431" t="s">
        <v>497</v>
      </c>
      <c r="D431" s="6">
        <v>12332.267111143197</v>
      </c>
      <c r="E431" s="6">
        <v>12612.421040384677</v>
      </c>
      <c r="F431" s="21">
        <f t="shared" si="55"/>
        <v>2.2717147359574977E-2</v>
      </c>
      <c r="G431" s="8">
        <v>12332.267111143197</v>
      </c>
      <c r="H431" s="8">
        <v>12612.421040384677</v>
      </c>
      <c r="I431" s="21">
        <f t="shared" si="56"/>
        <v>2.2717147359574977E-2</v>
      </c>
      <c r="J431" s="1">
        <v>1220</v>
      </c>
      <c r="K431" s="1">
        <v>1085</v>
      </c>
      <c r="L431" s="4">
        <f t="shared" si="57"/>
        <v>-0.11065573770491803</v>
      </c>
      <c r="M431" s="8">
        <v>295</v>
      </c>
      <c r="N431" s="8">
        <v>270</v>
      </c>
      <c r="O431" s="21">
        <f t="shared" si="58"/>
        <v>-8.4745762711864403E-2</v>
      </c>
      <c r="P431" s="1">
        <v>575</v>
      </c>
      <c r="Q431" s="1">
        <v>555</v>
      </c>
      <c r="R431" s="4">
        <f t="shared" si="59"/>
        <v>-3.4782608695652174E-2</v>
      </c>
      <c r="S431" s="8">
        <v>790</v>
      </c>
      <c r="T431" s="8">
        <v>700</v>
      </c>
      <c r="U431" s="21">
        <f t="shared" si="60"/>
        <v>-0.11392405063291139</v>
      </c>
      <c r="V431" s="1">
        <v>210</v>
      </c>
      <c r="W431" s="1">
        <v>205</v>
      </c>
      <c r="X431" s="4">
        <f t="shared" si="61"/>
        <v>-2.3809523809523808E-2</v>
      </c>
      <c r="Y431" s="8">
        <v>1376</v>
      </c>
      <c r="Z431" s="8">
        <v>1196</v>
      </c>
      <c r="AA431" s="21">
        <f t="shared" si="62"/>
        <v>-0.1308139534883721</v>
      </c>
    </row>
    <row r="432" spans="1:27">
      <c r="A432" t="s">
        <v>9</v>
      </c>
      <c r="B432" t="s">
        <v>598</v>
      </c>
      <c r="C432" t="s">
        <v>599</v>
      </c>
      <c r="D432" s="6">
        <v>1482.963196635121</v>
      </c>
      <c r="E432" s="6">
        <v>1462.1866900175132</v>
      </c>
      <c r="F432" s="21">
        <f t="shared" si="55"/>
        <v>-1.4010129627458156E-2</v>
      </c>
      <c r="G432" s="8">
        <v>1482.963196635121</v>
      </c>
      <c r="H432" s="8">
        <v>1462.1866900175132</v>
      </c>
      <c r="I432" s="21">
        <f t="shared" si="56"/>
        <v>-1.4010129627458156E-2</v>
      </c>
      <c r="J432" s="1">
        <v>120</v>
      </c>
      <c r="K432" s="1">
        <v>105</v>
      </c>
      <c r="L432" s="4">
        <f t="shared" si="57"/>
        <v>-0.125</v>
      </c>
      <c r="M432" s="8">
        <v>30</v>
      </c>
      <c r="N432" s="8">
        <v>40</v>
      </c>
      <c r="O432" s="21">
        <f t="shared" si="58"/>
        <v>0.33333333333333331</v>
      </c>
      <c r="P432" s="1">
        <v>135</v>
      </c>
      <c r="Q432" s="1">
        <v>65</v>
      </c>
      <c r="R432" s="4">
        <f t="shared" si="59"/>
        <v>-0.51851851851851849</v>
      </c>
      <c r="S432" s="8">
        <v>15</v>
      </c>
      <c r="T432" s="8">
        <v>15</v>
      </c>
      <c r="U432" s="21">
        <f t="shared" si="60"/>
        <v>0</v>
      </c>
      <c r="V432" s="1">
        <v>105</v>
      </c>
      <c r="W432" s="1">
        <v>120</v>
      </c>
      <c r="X432" s="4">
        <f t="shared" si="61"/>
        <v>0.14285714285714285</v>
      </c>
      <c r="Y432" s="8">
        <v>285</v>
      </c>
      <c r="Z432" s="8">
        <v>210</v>
      </c>
      <c r="AA432" s="21">
        <f t="shared" si="62"/>
        <v>-0.26315789473684209</v>
      </c>
    </row>
    <row r="433" spans="1:27">
      <c r="A433" t="s">
        <v>9</v>
      </c>
      <c r="B433" t="s">
        <v>600</v>
      </c>
      <c r="C433" t="s">
        <v>601</v>
      </c>
      <c r="D433" s="6">
        <v>1683.4363553113553</v>
      </c>
      <c r="E433" s="6">
        <v>1668.8616582684378</v>
      </c>
      <c r="F433" s="21">
        <f t="shared" si="55"/>
        <v>-8.6577060052988198E-3</v>
      </c>
      <c r="G433" s="8">
        <v>380</v>
      </c>
      <c r="H433" s="8">
        <v>380</v>
      </c>
      <c r="I433" s="21">
        <f t="shared" si="56"/>
        <v>0</v>
      </c>
      <c r="J433" s="1">
        <v>14.67236936048686</v>
      </c>
      <c r="K433" s="1">
        <v>6.8310036026762742</v>
      </c>
      <c r="L433" s="4">
        <f t="shared" si="57"/>
        <v>-0.53443077700372132</v>
      </c>
      <c r="M433" s="8">
        <v>21.444232142250026</v>
      </c>
      <c r="N433" s="8">
        <v>23.908512609366959</v>
      </c>
      <c r="O433" s="21">
        <f t="shared" si="58"/>
        <v>0.11491577085950949</v>
      </c>
      <c r="P433" s="1">
        <v>10.157794172644749</v>
      </c>
      <c r="Q433" s="1">
        <v>9.1080048035683649</v>
      </c>
      <c r="R433" s="4">
        <f t="shared" si="59"/>
        <v>-0.10334816311827809</v>
      </c>
      <c r="S433" s="8">
        <v>12.415081766565804</v>
      </c>
      <c r="T433" s="8">
        <v>5.6925030022302288</v>
      </c>
      <c r="U433" s="21">
        <f t="shared" si="60"/>
        <v>-0.5414848561400285</v>
      </c>
      <c r="V433" s="1">
        <v>28.216094924013191</v>
      </c>
      <c r="W433" s="1">
        <v>30.739516212043235</v>
      </c>
      <c r="X433" s="4">
        <f t="shared" si="61"/>
        <v>8.9431981811292249E-2</v>
      </c>
      <c r="Y433" s="8">
        <v>46.274395675381633</v>
      </c>
      <c r="Z433" s="8">
        <v>39.847521015611598</v>
      </c>
      <c r="AA433" s="21">
        <f t="shared" si="62"/>
        <v>-0.13888619323859019</v>
      </c>
    </row>
    <row r="434" spans="1:27">
      <c r="A434" t="s">
        <v>9</v>
      </c>
      <c r="B434" t="s">
        <v>602</v>
      </c>
      <c r="C434" t="s">
        <v>603</v>
      </c>
      <c r="D434" s="6">
        <v>609.75648341232227</v>
      </c>
      <c r="E434" s="6">
        <v>618.67557446808507</v>
      </c>
      <c r="F434" s="21">
        <f t="shared" si="55"/>
        <v>1.4627300075350973E-2</v>
      </c>
      <c r="G434" s="8">
        <v>274</v>
      </c>
      <c r="H434" s="8">
        <v>274</v>
      </c>
      <c r="I434" s="21">
        <f t="shared" si="56"/>
        <v>0</v>
      </c>
      <c r="J434" s="1">
        <v>1.7974388625875026</v>
      </c>
      <c r="K434" s="1">
        <v>6.6432233138242598</v>
      </c>
      <c r="L434" s="4">
        <f t="shared" si="57"/>
        <v>2.6959383999637181</v>
      </c>
      <c r="M434" s="8">
        <v>8.9871943129375129</v>
      </c>
      <c r="N434" s="8">
        <v>11.072038856373768</v>
      </c>
      <c r="O434" s="21">
        <f t="shared" si="58"/>
        <v>0.23197946665457286</v>
      </c>
      <c r="P434" s="1">
        <v>13.48079146940627</v>
      </c>
      <c r="Q434" s="1">
        <v>4.4288155425495068</v>
      </c>
      <c r="R434" s="4">
        <f t="shared" si="59"/>
        <v>-0.67147214222544716</v>
      </c>
      <c r="S434" s="8">
        <v>6.7403957347031351</v>
      </c>
      <c r="T434" s="8">
        <v>1.7715262170198027</v>
      </c>
      <c r="U434" s="21">
        <f t="shared" si="60"/>
        <v>-0.73717771378035779</v>
      </c>
      <c r="V434" s="1">
        <v>1.7974388625875026</v>
      </c>
      <c r="W434" s="1">
        <v>1.7715262170198027</v>
      </c>
      <c r="X434" s="4">
        <f t="shared" si="61"/>
        <v>-1.4416426676341779E-2</v>
      </c>
      <c r="Y434" s="8">
        <v>0</v>
      </c>
      <c r="Z434" s="8">
        <v>0</v>
      </c>
      <c r="AA434" s="21" t="e">
        <f t="shared" si="62"/>
        <v>#DIV/0!</v>
      </c>
    </row>
    <row r="435" spans="1:27">
      <c r="A435" t="s">
        <v>9</v>
      </c>
      <c r="B435" t="s">
        <v>604</v>
      </c>
      <c r="C435" t="s">
        <v>605</v>
      </c>
      <c r="D435" s="6">
        <v>37.885284355771027</v>
      </c>
      <c r="E435" s="6">
        <v>37.59598660215854</v>
      </c>
      <c r="F435" s="21">
        <f t="shared" si="55"/>
        <v>-7.6361510420712734E-3</v>
      </c>
      <c r="G435" s="8">
        <v>37.885284355771027</v>
      </c>
      <c r="H435" s="8">
        <v>37.59598660215854</v>
      </c>
      <c r="I435" s="21">
        <f t="shared" si="56"/>
        <v>-7.6361510420712734E-3</v>
      </c>
      <c r="J435" s="1">
        <v>4</v>
      </c>
      <c r="K435" s="1">
        <v>4</v>
      </c>
      <c r="L435" s="4">
        <f t="shared" si="57"/>
        <v>0</v>
      </c>
      <c r="M435" s="8">
        <v>10</v>
      </c>
      <c r="N435" s="8">
        <v>0</v>
      </c>
      <c r="O435" s="21">
        <f t="shared" si="58"/>
        <v>-1</v>
      </c>
      <c r="P435" s="1">
        <v>0</v>
      </c>
      <c r="Q435" s="1">
        <v>0</v>
      </c>
      <c r="R435" s="4" t="e">
        <f t="shared" si="59"/>
        <v>#DIV/0!</v>
      </c>
      <c r="S435" s="8">
        <v>0</v>
      </c>
      <c r="T435" s="8">
        <v>0</v>
      </c>
      <c r="U435" s="21" t="e">
        <f t="shared" si="60"/>
        <v>#DIV/0!</v>
      </c>
      <c r="V435" s="1">
        <v>0</v>
      </c>
      <c r="W435" s="1">
        <v>0</v>
      </c>
      <c r="X435" s="4" t="e">
        <f t="shared" si="61"/>
        <v>#DIV/0!</v>
      </c>
      <c r="Y435" s="8">
        <v>0</v>
      </c>
      <c r="Z435" s="8">
        <v>0</v>
      </c>
      <c r="AA435" s="21" t="e">
        <f t="shared" si="62"/>
        <v>#DIV/0!</v>
      </c>
    </row>
    <row r="436" spans="1:27">
      <c r="A436" t="s">
        <v>9</v>
      </c>
      <c r="B436" t="s">
        <v>732</v>
      </c>
      <c r="C436" t="s">
        <v>733</v>
      </c>
      <c r="D436" s="6">
        <v>317.54584551006678</v>
      </c>
      <c r="E436" s="6">
        <v>320.06882140157569</v>
      </c>
      <c r="F436" s="21">
        <f t="shared" si="55"/>
        <v>7.9452335062242963E-3</v>
      </c>
      <c r="G436" s="8">
        <v>317.54584551006678</v>
      </c>
      <c r="H436" s="8">
        <v>320.06882140157569</v>
      </c>
      <c r="I436" s="21">
        <f t="shared" si="56"/>
        <v>7.9452335062242963E-3</v>
      </c>
      <c r="J436" s="1">
        <v>16.61208452798131</v>
      </c>
      <c r="K436" s="1">
        <v>17.173303599872572</v>
      </c>
      <c r="L436" s="4">
        <f t="shared" si="57"/>
        <v>3.378378378378389E-2</v>
      </c>
      <c r="M436" s="8">
        <v>17.638313688011046</v>
      </c>
      <c r="N436" s="8">
        <v>16.435701391101201</v>
      </c>
      <c r="O436" s="21">
        <f t="shared" si="58"/>
        <v>-6.8181818181818205E-2</v>
      </c>
      <c r="P436" s="1">
        <v>20.845279813103961</v>
      </c>
      <c r="Q436" s="1">
        <v>20.364234894340026</v>
      </c>
      <c r="R436" s="4">
        <f t="shared" si="59"/>
        <v>-2.3076923076922953E-2</v>
      </c>
      <c r="S436" s="8">
        <v>9.2200276096421376</v>
      </c>
      <c r="T436" s="8">
        <v>7.9372411596049703</v>
      </c>
      <c r="U436" s="21">
        <f t="shared" si="60"/>
        <v>-0.13913043478260873</v>
      </c>
      <c r="V436" s="1">
        <v>21.085802272485932</v>
      </c>
      <c r="W436" s="1">
        <v>21.085802272485932</v>
      </c>
      <c r="X436" s="4">
        <f t="shared" si="61"/>
        <v>0</v>
      </c>
      <c r="Y436" s="8">
        <v>55.09567802909632</v>
      </c>
      <c r="Z436" s="8">
        <v>53.973239885313802</v>
      </c>
      <c r="AA436" s="21">
        <f t="shared" si="62"/>
        <v>-2.0372526193247895E-2</v>
      </c>
    </row>
    <row r="437" spans="1:27">
      <c r="A437" t="s">
        <v>9</v>
      </c>
      <c r="B437" t="s">
        <v>498</v>
      </c>
      <c r="C437" t="s">
        <v>499</v>
      </c>
      <c r="D437" s="6">
        <v>457.26461926959854</v>
      </c>
      <c r="E437" s="6">
        <v>458.39784526341032</v>
      </c>
      <c r="F437" s="21">
        <f t="shared" si="55"/>
        <v>2.4782717622498555E-3</v>
      </c>
      <c r="G437" s="8">
        <v>457.26461926959854</v>
      </c>
      <c r="H437" s="8">
        <v>458.39784526341032</v>
      </c>
      <c r="I437" s="21">
        <f t="shared" si="56"/>
        <v>2.4782717622498555E-3</v>
      </c>
      <c r="J437" s="1">
        <v>4</v>
      </c>
      <c r="K437" s="1">
        <v>4</v>
      </c>
      <c r="L437" s="4">
        <f t="shared" si="57"/>
        <v>0</v>
      </c>
      <c r="M437" s="8">
        <v>30</v>
      </c>
      <c r="N437" s="8">
        <v>25</v>
      </c>
      <c r="O437" s="21">
        <f t="shared" si="58"/>
        <v>-0.16666666666666666</v>
      </c>
      <c r="P437" s="1">
        <v>4</v>
      </c>
      <c r="Q437" s="1">
        <v>15</v>
      </c>
      <c r="R437" s="4">
        <f t="shared" si="59"/>
        <v>2.75</v>
      </c>
      <c r="S437" s="8">
        <v>25</v>
      </c>
      <c r="T437" s="8">
        <v>20</v>
      </c>
      <c r="U437" s="21">
        <f t="shared" si="60"/>
        <v>-0.2</v>
      </c>
      <c r="V437" s="1">
        <v>0</v>
      </c>
      <c r="W437" s="1">
        <v>0</v>
      </c>
      <c r="X437" s="4" t="e">
        <f t="shared" si="61"/>
        <v>#DIV/0!</v>
      </c>
      <c r="Y437" s="8">
        <v>38</v>
      </c>
      <c r="Z437" s="8">
        <v>44</v>
      </c>
      <c r="AA437" s="21">
        <f t="shared" si="62"/>
        <v>0.15789473684210525</v>
      </c>
    </row>
    <row r="438" spans="1:27">
      <c r="A438" t="s">
        <v>9</v>
      </c>
      <c r="B438" t="s">
        <v>606</v>
      </c>
      <c r="C438" t="s">
        <v>607</v>
      </c>
      <c r="D438" s="6">
        <v>2669.1603265306121</v>
      </c>
      <c r="E438" s="6">
        <v>2704.5630743079164</v>
      </c>
      <c r="F438" s="21">
        <f t="shared" si="55"/>
        <v>1.3263627300845189E-2</v>
      </c>
      <c r="G438" s="8">
        <v>2669.1603265306121</v>
      </c>
      <c r="H438" s="8">
        <v>2704.5630743079164</v>
      </c>
      <c r="I438" s="21">
        <f t="shared" si="56"/>
        <v>1.3263627300845189E-2</v>
      </c>
      <c r="J438" s="1">
        <v>170</v>
      </c>
      <c r="K438" s="1">
        <v>195</v>
      </c>
      <c r="L438" s="4">
        <f t="shared" si="57"/>
        <v>0.14705882352941177</v>
      </c>
      <c r="M438" s="8">
        <v>150</v>
      </c>
      <c r="N438" s="8">
        <v>110</v>
      </c>
      <c r="O438" s="21">
        <f t="shared" si="58"/>
        <v>-0.26666666666666666</v>
      </c>
      <c r="P438" s="1">
        <v>160</v>
      </c>
      <c r="Q438" s="1">
        <v>180</v>
      </c>
      <c r="R438" s="4">
        <f t="shared" si="59"/>
        <v>0.125</v>
      </c>
      <c r="S438" s="8">
        <v>75</v>
      </c>
      <c r="T438" s="8">
        <v>90</v>
      </c>
      <c r="U438" s="21">
        <f t="shared" si="60"/>
        <v>0.2</v>
      </c>
      <c r="V438" s="1">
        <v>85</v>
      </c>
      <c r="W438" s="1">
        <v>95</v>
      </c>
      <c r="X438" s="4">
        <f t="shared" si="61"/>
        <v>0.11764705882352941</v>
      </c>
      <c r="Y438" s="8">
        <v>285</v>
      </c>
      <c r="Z438" s="8">
        <v>290</v>
      </c>
      <c r="AA438" s="21">
        <f t="shared" si="62"/>
        <v>1.7543859649122806E-2</v>
      </c>
    </row>
    <row r="439" spans="1:27">
      <c r="A439" t="s">
        <v>9</v>
      </c>
      <c r="B439" t="s">
        <v>500</v>
      </c>
      <c r="C439" t="s">
        <v>501</v>
      </c>
      <c r="D439" s="6">
        <v>24952.405670221458</v>
      </c>
      <c r="E439" s="6">
        <v>25105.686169387463</v>
      </c>
      <c r="F439" s="21">
        <f t="shared" si="55"/>
        <v>6.1429146829290321E-3</v>
      </c>
      <c r="G439" s="8">
        <v>24952.405670221458</v>
      </c>
      <c r="H439" s="8">
        <v>25105.686169387463</v>
      </c>
      <c r="I439" s="21">
        <f t="shared" si="56"/>
        <v>6.1429146829290321E-3</v>
      </c>
      <c r="J439" s="1">
        <v>1195.5531755381814</v>
      </c>
      <c r="K439" s="1">
        <v>1235.7545250080325</v>
      </c>
      <c r="L439" s="4">
        <f t="shared" si="57"/>
        <v>3.3625730994151969E-2</v>
      </c>
      <c r="M439" s="8">
        <v>1029.5041233801007</v>
      </c>
      <c r="N439" s="8">
        <v>1030.37806575988</v>
      </c>
      <c r="O439" s="21">
        <f t="shared" si="58"/>
        <v>8.488964346348429E-4</v>
      </c>
      <c r="P439" s="1">
        <v>1314.4093391881761</v>
      </c>
      <c r="Q439" s="1">
        <v>1225.2672164506801</v>
      </c>
      <c r="R439" s="4">
        <f t="shared" si="59"/>
        <v>-6.7819148936170248E-2</v>
      </c>
      <c r="S439" s="8">
        <v>1470.8450251686838</v>
      </c>
      <c r="T439" s="8">
        <v>1484.8281032451537</v>
      </c>
      <c r="U439" s="21">
        <f t="shared" si="60"/>
        <v>9.5068330362447183E-3</v>
      </c>
      <c r="V439" s="1">
        <v>915.01767162900285</v>
      </c>
      <c r="W439" s="1">
        <v>1116.8983613580378</v>
      </c>
      <c r="X439" s="4">
        <f t="shared" si="61"/>
        <v>0.22063037249283665</v>
      </c>
      <c r="Y439" s="8">
        <v>3362.466638106458</v>
      </c>
      <c r="Z439" s="8">
        <v>3314.3998072185923</v>
      </c>
      <c r="AA439" s="21">
        <f t="shared" si="62"/>
        <v>-1.4295110126336942E-2</v>
      </c>
    </row>
    <row r="440" spans="1:27">
      <c r="A440" t="s">
        <v>9</v>
      </c>
      <c r="B440" t="s">
        <v>608</v>
      </c>
      <c r="C440" t="s">
        <v>609</v>
      </c>
      <c r="D440" s="6">
        <v>1095.638314640694</v>
      </c>
      <c r="E440" s="6">
        <v>1104.3434168888803</v>
      </c>
      <c r="F440" s="21">
        <f t="shared" si="55"/>
        <v>7.9452335062241697E-3</v>
      </c>
      <c r="G440" s="8">
        <v>1095.638314640694</v>
      </c>
      <c r="H440" s="8">
        <v>1104.3434168888803</v>
      </c>
      <c r="I440" s="21">
        <f t="shared" si="56"/>
        <v>7.9452335062241697E-3</v>
      </c>
      <c r="J440" s="1">
        <v>57.317192311776573</v>
      </c>
      <c r="K440" s="1">
        <v>59.25358394393119</v>
      </c>
      <c r="L440" s="4">
        <f t="shared" si="57"/>
        <v>3.3783783783783841E-2</v>
      </c>
      <c r="M440" s="8">
        <v>60.858022724859296</v>
      </c>
      <c r="N440" s="8">
        <v>56.708612084527985</v>
      </c>
      <c r="O440" s="21">
        <f t="shared" si="58"/>
        <v>-6.8181818181818107E-2</v>
      </c>
      <c r="P440" s="1">
        <v>71.923117765742802</v>
      </c>
      <c r="Q440" s="1">
        <v>70.263353509610283</v>
      </c>
      <c r="R440" s="4">
        <f t="shared" si="59"/>
        <v>-2.3076923076922974E-2</v>
      </c>
      <c r="S440" s="8">
        <v>31.812148242540086</v>
      </c>
      <c r="T440" s="8">
        <v>27.386110226186684</v>
      </c>
      <c r="U440" s="21">
        <f t="shared" si="60"/>
        <v>-0.13913043478260867</v>
      </c>
      <c r="V440" s="1">
        <v>72.752999893809076</v>
      </c>
      <c r="W440" s="1">
        <v>72.752999893809076</v>
      </c>
      <c r="X440" s="4">
        <f t="shared" si="61"/>
        <v>0</v>
      </c>
      <c r="Y440" s="8">
        <v>170.09833280237868</v>
      </c>
      <c r="Z440" s="8">
        <v>166.22554953806946</v>
      </c>
      <c r="AA440" s="21">
        <f t="shared" si="62"/>
        <v>-2.2767908423938783E-2</v>
      </c>
    </row>
    <row r="441" spans="1:27">
      <c r="A441" t="s">
        <v>9</v>
      </c>
      <c r="B441" t="s">
        <v>502</v>
      </c>
      <c r="C441" t="s">
        <v>503</v>
      </c>
      <c r="D441" s="6">
        <v>1465.6967700952391</v>
      </c>
      <c r="E441" s="6">
        <v>1499.7468852186423</v>
      </c>
      <c r="F441" s="21">
        <f t="shared" si="55"/>
        <v>2.3231350316198534E-2</v>
      </c>
      <c r="G441" s="8">
        <v>1465.6967700952391</v>
      </c>
      <c r="H441" s="8">
        <v>1499.7468852186423</v>
      </c>
      <c r="I441" s="21">
        <f t="shared" si="56"/>
        <v>2.3231350316198534E-2</v>
      </c>
      <c r="J441" s="1">
        <v>30</v>
      </c>
      <c r="K441" s="1">
        <v>25</v>
      </c>
      <c r="L441" s="4">
        <f t="shared" si="57"/>
        <v>-0.16666666666666666</v>
      </c>
      <c r="M441" s="8">
        <v>20</v>
      </c>
      <c r="N441" s="8">
        <v>25</v>
      </c>
      <c r="O441" s="21">
        <f t="shared" si="58"/>
        <v>0.25</v>
      </c>
      <c r="P441" s="1">
        <v>25</v>
      </c>
      <c r="Q441" s="1">
        <v>30</v>
      </c>
      <c r="R441" s="4">
        <f t="shared" si="59"/>
        <v>0.2</v>
      </c>
      <c r="S441" s="8">
        <v>20</v>
      </c>
      <c r="T441" s="8">
        <v>25</v>
      </c>
      <c r="U441" s="21">
        <f t="shared" si="60"/>
        <v>0.25</v>
      </c>
      <c r="V441" s="1">
        <v>10</v>
      </c>
      <c r="W441" s="1">
        <v>4</v>
      </c>
      <c r="X441" s="4">
        <f t="shared" si="61"/>
        <v>-0.6</v>
      </c>
      <c r="Y441" s="8">
        <v>0</v>
      </c>
      <c r="Z441" s="8">
        <v>0</v>
      </c>
      <c r="AA441" s="21" t="e">
        <f t="shared" si="62"/>
        <v>#DIV/0!</v>
      </c>
    </row>
    <row r="442" spans="1:27">
      <c r="A442" t="s">
        <v>9</v>
      </c>
      <c r="B442" t="s">
        <v>694</v>
      </c>
      <c r="C442" t="s">
        <v>695</v>
      </c>
      <c r="D442" s="6">
        <v>306.54543031649081</v>
      </c>
      <c r="E442" s="6">
        <v>309.96645420520127</v>
      </c>
      <c r="F442" s="21">
        <f t="shared" si="55"/>
        <v>1.115992459968642E-2</v>
      </c>
      <c r="G442" s="8">
        <v>306.54543031649081</v>
      </c>
      <c r="H442" s="8">
        <v>309.96645420520127</v>
      </c>
      <c r="I442" s="21">
        <f t="shared" si="56"/>
        <v>1.115992459968642E-2</v>
      </c>
      <c r="J442" s="1">
        <v>25</v>
      </c>
      <c r="K442" s="1">
        <v>30</v>
      </c>
      <c r="L442" s="4">
        <f t="shared" si="57"/>
        <v>0.2</v>
      </c>
      <c r="M442" s="8">
        <v>20</v>
      </c>
      <c r="N442" s="8">
        <v>10</v>
      </c>
      <c r="O442" s="21">
        <f t="shared" si="58"/>
        <v>-0.5</v>
      </c>
      <c r="P442" s="1">
        <v>20</v>
      </c>
      <c r="Q442" s="1">
        <v>40</v>
      </c>
      <c r="R442" s="4">
        <f t="shared" si="59"/>
        <v>1</v>
      </c>
      <c r="S442" s="8">
        <v>10</v>
      </c>
      <c r="T442" s="8">
        <v>15</v>
      </c>
      <c r="U442" s="21">
        <f t="shared" si="60"/>
        <v>0.5</v>
      </c>
      <c r="V442" s="1">
        <v>4</v>
      </c>
      <c r="W442" s="1">
        <v>4</v>
      </c>
      <c r="X442" s="4">
        <f t="shared" si="61"/>
        <v>0</v>
      </c>
      <c r="Y442" s="8">
        <v>65</v>
      </c>
      <c r="Z442" s="8">
        <v>80</v>
      </c>
      <c r="AA442" s="21">
        <f t="shared" si="62"/>
        <v>0.23076923076923078</v>
      </c>
    </row>
    <row r="443" spans="1:27">
      <c r="A443" t="s">
        <v>9</v>
      </c>
      <c r="B443" t="s">
        <v>610</v>
      </c>
      <c r="C443" t="s">
        <v>611</v>
      </c>
      <c r="D443" s="6">
        <v>0</v>
      </c>
      <c r="E443" s="6">
        <v>0</v>
      </c>
      <c r="F443" s="21" t="e">
        <f t="shared" si="55"/>
        <v>#DIV/0!</v>
      </c>
      <c r="G443" s="8">
        <v>0</v>
      </c>
      <c r="H443" s="8">
        <v>0</v>
      </c>
      <c r="I443" s="21" t="e">
        <f t="shared" si="56"/>
        <v>#DIV/0!</v>
      </c>
      <c r="J443" s="1">
        <v>0</v>
      </c>
      <c r="K443" s="1">
        <v>0</v>
      </c>
      <c r="L443" s="4" t="e">
        <f t="shared" si="57"/>
        <v>#DIV/0!</v>
      </c>
      <c r="M443" s="8">
        <v>0</v>
      </c>
      <c r="N443" s="8">
        <v>0</v>
      </c>
      <c r="O443" s="21" t="e">
        <f t="shared" si="58"/>
        <v>#DIV/0!</v>
      </c>
      <c r="P443" s="1">
        <v>0</v>
      </c>
      <c r="Q443" s="1">
        <v>0</v>
      </c>
      <c r="R443" s="4" t="e">
        <f t="shared" si="59"/>
        <v>#DIV/0!</v>
      </c>
      <c r="S443" s="8">
        <v>0</v>
      </c>
      <c r="T443" s="8">
        <v>0</v>
      </c>
      <c r="U443" s="21" t="e">
        <f t="shared" si="60"/>
        <v>#DIV/0!</v>
      </c>
      <c r="V443" s="1">
        <v>0</v>
      </c>
      <c r="W443" s="1">
        <v>0</v>
      </c>
      <c r="X443" s="4" t="e">
        <f t="shared" si="61"/>
        <v>#DIV/0!</v>
      </c>
      <c r="Y443" s="8">
        <v>0</v>
      </c>
      <c r="Z443" s="8">
        <v>0</v>
      </c>
      <c r="AA443" s="21" t="e">
        <f t="shared" si="62"/>
        <v>#DIV/0!</v>
      </c>
    </row>
    <row r="444" spans="1:27">
      <c r="A444" t="s">
        <v>9</v>
      </c>
      <c r="B444" t="s">
        <v>612</v>
      </c>
      <c r="C444" t="s">
        <v>613</v>
      </c>
      <c r="D444" s="6">
        <v>670.61075607560747</v>
      </c>
      <c r="E444" s="6">
        <v>701.32049115692234</v>
      </c>
      <c r="F444" s="21">
        <f t="shared" si="55"/>
        <v>4.5793681063255313E-2</v>
      </c>
      <c r="G444" s="8">
        <v>670.61075607560747</v>
      </c>
      <c r="H444" s="8">
        <v>701.32049115692234</v>
      </c>
      <c r="I444" s="21">
        <f t="shared" si="56"/>
        <v>4.5793681063255313E-2</v>
      </c>
      <c r="J444" s="1">
        <v>39.515151515151516</v>
      </c>
      <c r="K444" s="1">
        <v>39.515151515151516</v>
      </c>
      <c r="L444" s="4">
        <f t="shared" si="57"/>
        <v>0</v>
      </c>
      <c r="M444" s="8">
        <v>19.757575757575758</v>
      </c>
      <c r="N444" s="8">
        <v>44.454545454545453</v>
      </c>
      <c r="O444" s="21">
        <f t="shared" si="58"/>
        <v>1.25</v>
      </c>
      <c r="P444" s="1">
        <v>79.030303030303031</v>
      </c>
      <c r="Q444" s="1">
        <v>123.48484848484848</v>
      </c>
      <c r="R444" s="4">
        <f t="shared" si="59"/>
        <v>0.5625</v>
      </c>
      <c r="S444" s="8">
        <v>0</v>
      </c>
      <c r="T444" s="8">
        <v>0</v>
      </c>
      <c r="U444" s="21" t="e">
        <f t="shared" si="60"/>
        <v>#DIV/0!</v>
      </c>
      <c r="V444" s="1">
        <v>24.696969696969699</v>
      </c>
      <c r="W444" s="1">
        <v>19.757575757575758</v>
      </c>
      <c r="X444" s="4">
        <f t="shared" si="61"/>
        <v>-0.20000000000000007</v>
      </c>
      <c r="Y444" s="8">
        <v>138.30303030303031</v>
      </c>
      <c r="Z444" s="8">
        <v>207.45454545454544</v>
      </c>
      <c r="AA444" s="21">
        <f t="shared" si="62"/>
        <v>0.49999999999999978</v>
      </c>
    </row>
    <row r="445" spans="1:27">
      <c r="A445" t="s">
        <v>9</v>
      </c>
      <c r="B445" t="s">
        <v>897</v>
      </c>
      <c r="C445" t="s">
        <v>898</v>
      </c>
      <c r="D445" s="6">
        <v>3560.4040142839781</v>
      </c>
      <c r="E445" s="6">
        <v>3675.5988660787752</v>
      </c>
      <c r="F445" s="21">
        <f t="shared" si="55"/>
        <v>3.2354432624119946E-2</v>
      </c>
      <c r="G445" s="8">
        <v>3560.4040142839781</v>
      </c>
      <c r="H445" s="8">
        <v>3675.5988660787752</v>
      </c>
      <c r="I445" s="21">
        <f t="shared" si="56"/>
        <v>3.2354432624119946E-2</v>
      </c>
      <c r="J445" s="1">
        <v>240</v>
      </c>
      <c r="K445" s="1">
        <v>255</v>
      </c>
      <c r="L445" s="4">
        <f t="shared" si="57"/>
        <v>6.25E-2</v>
      </c>
      <c r="M445" s="8">
        <v>115</v>
      </c>
      <c r="N445" s="8">
        <v>90</v>
      </c>
      <c r="O445" s="21">
        <f t="shared" si="58"/>
        <v>-0.21739130434782608</v>
      </c>
      <c r="P445" s="1">
        <v>235</v>
      </c>
      <c r="Q445" s="1">
        <v>195</v>
      </c>
      <c r="R445" s="4">
        <f t="shared" si="59"/>
        <v>-0.1702127659574468</v>
      </c>
      <c r="S445" s="8">
        <v>80</v>
      </c>
      <c r="T445" s="8">
        <v>90</v>
      </c>
      <c r="U445" s="21">
        <f t="shared" si="60"/>
        <v>0.125</v>
      </c>
      <c r="V445" s="1">
        <v>50</v>
      </c>
      <c r="W445" s="1">
        <v>40</v>
      </c>
      <c r="X445" s="4">
        <f t="shared" si="61"/>
        <v>-0.2</v>
      </c>
      <c r="Y445" s="8">
        <v>535</v>
      </c>
      <c r="Z445" s="8">
        <v>485</v>
      </c>
      <c r="AA445" s="21">
        <f t="shared" si="62"/>
        <v>-9.3457943925233641E-2</v>
      </c>
    </row>
    <row r="446" spans="1:27">
      <c r="A446" t="s">
        <v>9</v>
      </c>
      <c r="B446" t="s">
        <v>614</v>
      </c>
      <c r="C446" t="s">
        <v>615</v>
      </c>
      <c r="D446" s="6">
        <v>0</v>
      </c>
      <c r="E446" s="6">
        <v>0</v>
      </c>
      <c r="F446" s="21" t="e">
        <f t="shared" si="55"/>
        <v>#DIV/0!</v>
      </c>
      <c r="G446" s="8">
        <v>0</v>
      </c>
      <c r="H446" s="8">
        <v>0</v>
      </c>
      <c r="I446" s="21" t="e">
        <f t="shared" si="56"/>
        <v>#DIV/0!</v>
      </c>
      <c r="J446" s="1">
        <v>0</v>
      </c>
      <c r="K446" s="1">
        <v>0</v>
      </c>
      <c r="L446" s="4" t="e">
        <f t="shared" si="57"/>
        <v>#DIV/0!</v>
      </c>
      <c r="M446" s="8">
        <v>0</v>
      </c>
      <c r="N446" s="8">
        <v>0</v>
      </c>
      <c r="O446" s="21" t="e">
        <f t="shared" si="58"/>
        <v>#DIV/0!</v>
      </c>
      <c r="P446" s="1">
        <v>0</v>
      </c>
      <c r="Q446" s="1">
        <v>0</v>
      </c>
      <c r="R446" s="4" t="e">
        <f t="shared" si="59"/>
        <v>#DIV/0!</v>
      </c>
      <c r="S446" s="8">
        <v>0</v>
      </c>
      <c r="T446" s="8">
        <v>0</v>
      </c>
      <c r="U446" s="21" t="e">
        <f t="shared" si="60"/>
        <v>#DIV/0!</v>
      </c>
      <c r="V446" s="1">
        <v>0</v>
      </c>
      <c r="W446" s="1">
        <v>0</v>
      </c>
      <c r="X446" s="4" t="e">
        <f t="shared" si="61"/>
        <v>#DIV/0!</v>
      </c>
      <c r="Y446" s="8">
        <v>0</v>
      </c>
      <c r="Z446" s="8">
        <v>0</v>
      </c>
      <c r="AA446" s="21" t="e">
        <f t="shared" si="62"/>
        <v>#DIV/0!</v>
      </c>
    </row>
    <row r="447" spans="1:27">
      <c r="A447" t="s">
        <v>9</v>
      </c>
      <c r="B447" t="s">
        <v>616</v>
      </c>
      <c r="C447" t="s">
        <v>617</v>
      </c>
      <c r="D447" s="6">
        <v>0</v>
      </c>
      <c r="E447" s="6">
        <v>0</v>
      </c>
      <c r="F447" s="21" t="e">
        <f t="shared" si="55"/>
        <v>#DIV/0!</v>
      </c>
      <c r="G447" s="8">
        <v>0</v>
      </c>
      <c r="H447" s="8">
        <v>0</v>
      </c>
      <c r="I447" s="21" t="e">
        <f t="shared" si="56"/>
        <v>#DIV/0!</v>
      </c>
      <c r="J447" s="1">
        <v>0</v>
      </c>
      <c r="K447" s="1">
        <v>0</v>
      </c>
      <c r="L447" s="4" t="e">
        <f t="shared" si="57"/>
        <v>#DIV/0!</v>
      </c>
      <c r="M447" s="8">
        <v>0</v>
      </c>
      <c r="N447" s="8">
        <v>0</v>
      </c>
      <c r="O447" s="21" t="e">
        <f t="shared" si="58"/>
        <v>#DIV/0!</v>
      </c>
      <c r="P447" s="1">
        <v>0</v>
      </c>
      <c r="Q447" s="1">
        <v>0</v>
      </c>
      <c r="R447" s="4" t="e">
        <f t="shared" si="59"/>
        <v>#DIV/0!</v>
      </c>
      <c r="S447" s="8">
        <v>0</v>
      </c>
      <c r="T447" s="8">
        <v>0</v>
      </c>
      <c r="U447" s="21" t="e">
        <f t="shared" si="60"/>
        <v>#DIV/0!</v>
      </c>
      <c r="V447" s="1">
        <v>0</v>
      </c>
      <c r="W447" s="1">
        <v>0</v>
      </c>
      <c r="X447" s="4" t="e">
        <f t="shared" si="61"/>
        <v>#DIV/0!</v>
      </c>
      <c r="Y447" s="8">
        <v>0</v>
      </c>
      <c r="Z447" s="8">
        <v>0</v>
      </c>
      <c r="AA447" s="21" t="e">
        <f t="shared" si="62"/>
        <v>#DIV/0!</v>
      </c>
    </row>
    <row r="448" spans="1:27">
      <c r="A448" t="s">
        <v>9</v>
      </c>
      <c r="B448" t="s">
        <v>899</v>
      </c>
      <c r="C448" t="s">
        <v>900</v>
      </c>
      <c r="D448" s="6">
        <v>1977.0824366898405</v>
      </c>
      <c r="E448" s="6">
        <v>2027.4431223200763</v>
      </c>
      <c r="F448" s="21">
        <f t="shared" si="55"/>
        <v>2.5472223462038812E-2</v>
      </c>
      <c r="G448" s="8">
        <v>1977.0824366898405</v>
      </c>
      <c r="H448" s="8">
        <v>2027.4431223200763</v>
      </c>
      <c r="I448" s="21">
        <f t="shared" si="56"/>
        <v>2.5472223462038812E-2</v>
      </c>
      <c r="J448" s="1">
        <v>45</v>
      </c>
      <c r="K448" s="1">
        <v>30</v>
      </c>
      <c r="L448" s="4">
        <f t="shared" si="57"/>
        <v>-0.33333333333333331</v>
      </c>
      <c r="M448" s="8">
        <v>40</v>
      </c>
      <c r="N448" s="8">
        <v>50</v>
      </c>
      <c r="O448" s="21">
        <f t="shared" si="58"/>
        <v>0.25</v>
      </c>
      <c r="P448" s="1">
        <v>105</v>
      </c>
      <c r="Q448" s="1">
        <v>80</v>
      </c>
      <c r="R448" s="4">
        <f t="shared" si="59"/>
        <v>-0.23809523809523808</v>
      </c>
      <c r="S448" s="8">
        <v>95</v>
      </c>
      <c r="T448" s="8">
        <v>110</v>
      </c>
      <c r="U448" s="21">
        <f t="shared" si="60"/>
        <v>0.15789473684210525</v>
      </c>
      <c r="V448" s="1">
        <v>4</v>
      </c>
      <c r="W448" s="1">
        <v>10</v>
      </c>
      <c r="X448" s="4">
        <f t="shared" si="61"/>
        <v>1.5</v>
      </c>
      <c r="Y448" s="8">
        <v>162</v>
      </c>
      <c r="Z448" s="8">
        <v>132</v>
      </c>
      <c r="AA448" s="21">
        <f t="shared" si="62"/>
        <v>-0.18518518518518517</v>
      </c>
    </row>
    <row r="449" spans="1:27">
      <c r="A449" t="s">
        <v>9</v>
      </c>
      <c r="B449" t="s">
        <v>901</v>
      </c>
      <c r="C449" t="s">
        <v>902</v>
      </c>
      <c r="D449" s="6">
        <v>3053.5832144654701</v>
      </c>
      <c r="E449" s="6">
        <v>3104.3500411423906</v>
      </c>
      <c r="F449" s="21">
        <f t="shared" si="55"/>
        <v>1.6625329362706529E-2</v>
      </c>
      <c r="G449" s="8">
        <v>3053.5832144654701</v>
      </c>
      <c r="H449" s="8">
        <v>3104.3500411423906</v>
      </c>
      <c r="I449" s="21">
        <f t="shared" si="56"/>
        <v>1.6625329362706529E-2</v>
      </c>
      <c r="J449" s="1">
        <v>95</v>
      </c>
      <c r="K449" s="1">
        <v>140</v>
      </c>
      <c r="L449" s="4">
        <f t="shared" si="57"/>
        <v>0.47368421052631576</v>
      </c>
      <c r="M449" s="8">
        <v>70</v>
      </c>
      <c r="N449" s="8">
        <v>90</v>
      </c>
      <c r="O449" s="21">
        <f t="shared" si="58"/>
        <v>0.2857142857142857</v>
      </c>
      <c r="P449" s="1">
        <v>95</v>
      </c>
      <c r="Q449" s="1">
        <v>130</v>
      </c>
      <c r="R449" s="4">
        <f t="shared" si="59"/>
        <v>0.36842105263157893</v>
      </c>
      <c r="S449" s="8">
        <v>125</v>
      </c>
      <c r="T449" s="8">
        <v>95</v>
      </c>
      <c r="U449" s="21">
        <f t="shared" si="60"/>
        <v>-0.24</v>
      </c>
      <c r="V449" s="1">
        <v>50</v>
      </c>
      <c r="W449" s="1">
        <v>55</v>
      </c>
      <c r="X449" s="4">
        <f t="shared" si="61"/>
        <v>0.1</v>
      </c>
      <c r="Y449" s="8">
        <v>112</v>
      </c>
      <c r="Z449" s="8">
        <v>212</v>
      </c>
      <c r="AA449" s="21">
        <f t="shared" si="62"/>
        <v>0.8928571428571429</v>
      </c>
    </row>
    <row r="450" spans="1:27">
      <c r="A450" t="s">
        <v>9</v>
      </c>
      <c r="B450" t="s">
        <v>504</v>
      </c>
      <c r="C450" t="s">
        <v>505</v>
      </c>
      <c r="D450" s="6">
        <v>391.41028502308171</v>
      </c>
      <c r="E450" s="6">
        <v>393.81468500999944</v>
      </c>
      <c r="F450" s="21">
        <f t="shared" si="55"/>
        <v>6.1429146829290269E-3</v>
      </c>
      <c r="G450" s="8">
        <v>391.41028502308171</v>
      </c>
      <c r="H450" s="8">
        <v>393.81468500999944</v>
      </c>
      <c r="I450" s="21">
        <f t="shared" si="56"/>
        <v>6.1429146829290269E-3</v>
      </c>
      <c r="J450" s="1">
        <v>18.753775302559706</v>
      </c>
      <c r="K450" s="1">
        <v>19.384384706008355</v>
      </c>
      <c r="L450" s="4">
        <f t="shared" si="57"/>
        <v>3.3625730994152225E-2</v>
      </c>
      <c r="M450" s="8">
        <v>16.149084288315304</v>
      </c>
      <c r="N450" s="8">
        <v>16.162793188390275</v>
      </c>
      <c r="O450" s="21">
        <f t="shared" si="58"/>
        <v>8.4889643463496465E-4</v>
      </c>
      <c r="P450" s="1">
        <v>20.618185712755704</v>
      </c>
      <c r="Q450" s="1">
        <v>19.219877905108707</v>
      </c>
      <c r="R450" s="4">
        <f t="shared" si="59"/>
        <v>-6.7819148936170276E-2</v>
      </c>
      <c r="S450" s="8">
        <v>23.072078826175431</v>
      </c>
      <c r="T450" s="8">
        <v>23.291421227374958</v>
      </c>
      <c r="U450" s="21">
        <f t="shared" si="60"/>
        <v>9.5068330362446905E-3</v>
      </c>
      <c r="V450" s="1">
        <v>14.353218378494162</v>
      </c>
      <c r="W450" s="1">
        <v>17.519974295812357</v>
      </c>
      <c r="X450" s="4">
        <f t="shared" si="61"/>
        <v>0.2206303724928366</v>
      </c>
      <c r="Y450" s="8">
        <v>10.521045303630714</v>
      </c>
      <c r="Z450" s="8">
        <v>9.7670557995073324</v>
      </c>
      <c r="AA450" s="21">
        <f t="shared" si="62"/>
        <v>-7.1664885224207442E-2</v>
      </c>
    </row>
    <row r="451" spans="1:27">
      <c r="A451" t="s">
        <v>9</v>
      </c>
      <c r="B451" t="s">
        <v>618</v>
      </c>
      <c r="C451" t="s">
        <v>619</v>
      </c>
      <c r="D451" s="6">
        <v>6637.4464171867194</v>
      </c>
      <c r="E451" s="6">
        <v>6774.4067412418799</v>
      </c>
      <c r="F451" s="21">
        <f t="shared" ref="F451:F514" si="63">(E451-D451)/D451</f>
        <v>2.0634490351669178E-2</v>
      </c>
      <c r="G451" s="8">
        <v>6637.4464171867194</v>
      </c>
      <c r="H451" s="8">
        <v>6774.4067412418799</v>
      </c>
      <c r="I451" s="21">
        <f t="shared" ref="I451:I514" si="64">(H451-G451)/G451</f>
        <v>2.0634490351669178E-2</v>
      </c>
      <c r="J451" s="1">
        <v>405.78931886521116</v>
      </c>
      <c r="K451" s="1">
        <v>390.85452346711992</v>
      </c>
      <c r="L451" s="4">
        <f t="shared" ref="L451:L514" si="65">(K451-J451)/J451</f>
        <v>-3.6804308797127434E-2</v>
      </c>
      <c r="M451" s="8">
        <v>398.98973722055172</v>
      </c>
      <c r="N451" s="8">
        <v>359.89214276375998</v>
      </c>
      <c r="O451" s="21">
        <f t="shared" ref="O451:O514" si="66">(N451-M451)/M451</f>
        <v>-9.7991479001825935E-2</v>
      </c>
      <c r="P451" s="1">
        <v>527.21041966270104</v>
      </c>
      <c r="Q451" s="1">
        <v>477.67061053732516</v>
      </c>
      <c r="R451" s="4">
        <f t="shared" ref="R451:R514" si="67">(Q451-P451)/P451</f>
        <v>-9.3965914325195785E-2</v>
      </c>
      <c r="S451" s="8">
        <v>194.75944567917375</v>
      </c>
      <c r="T451" s="8">
        <v>148.98369067852008</v>
      </c>
      <c r="U451" s="21">
        <f t="shared" ref="U451:U514" si="68">(T451-S451)/S451</f>
        <v>-0.23503740648379048</v>
      </c>
      <c r="V451" s="1">
        <v>532.55294809779059</v>
      </c>
      <c r="W451" s="1">
        <v>524.0534710419663</v>
      </c>
      <c r="X451" s="4">
        <f t="shared" ref="X451:X514" si="69">(W451-V451)/V451</f>
        <v>-1.5959872321021421E-2</v>
      </c>
      <c r="Y451" s="8">
        <v>1156.989475748464</v>
      </c>
      <c r="Z451" s="8">
        <v>1053.4172767682051</v>
      </c>
      <c r="AA451" s="21">
        <f t="shared" ref="AA451:AA514" si="70">(Z451-Y451)/Y451</f>
        <v>-8.9518704492326864E-2</v>
      </c>
    </row>
    <row r="452" spans="1:27">
      <c r="A452" t="s">
        <v>9</v>
      </c>
      <c r="B452" t="s">
        <v>620</v>
      </c>
      <c r="C452" t="s">
        <v>621</v>
      </c>
      <c r="D452" s="6">
        <v>411.64672071071624</v>
      </c>
      <c r="E452" s="6">
        <v>416.24066707555602</v>
      </c>
      <c r="F452" s="21">
        <f t="shared" si="63"/>
        <v>1.1159924599686451E-2</v>
      </c>
      <c r="G452" s="8">
        <v>411.64672071071624</v>
      </c>
      <c r="H452" s="8">
        <v>416.24066707555602</v>
      </c>
      <c r="I452" s="21">
        <f t="shared" si="64"/>
        <v>1.1159924599686451E-2</v>
      </c>
      <c r="J452" s="1">
        <v>20</v>
      </c>
      <c r="K452" s="1">
        <v>20</v>
      </c>
      <c r="L452" s="4">
        <f t="shared" si="65"/>
        <v>0</v>
      </c>
      <c r="M452" s="8">
        <v>15</v>
      </c>
      <c r="N452" s="8">
        <v>15</v>
      </c>
      <c r="O452" s="21">
        <f t="shared" si="66"/>
        <v>0</v>
      </c>
      <c r="P452" s="1">
        <v>10</v>
      </c>
      <c r="Q452" s="1">
        <v>15</v>
      </c>
      <c r="R452" s="4">
        <f t="shared" si="67"/>
        <v>0.5</v>
      </c>
      <c r="S452" s="8">
        <v>4</v>
      </c>
      <c r="T452" s="8">
        <v>4</v>
      </c>
      <c r="U452" s="21">
        <f t="shared" si="68"/>
        <v>0</v>
      </c>
      <c r="V452" s="1">
        <v>10</v>
      </c>
      <c r="W452" s="1">
        <v>10</v>
      </c>
      <c r="X452" s="4">
        <f t="shared" si="69"/>
        <v>0</v>
      </c>
      <c r="Y452" s="8">
        <v>23</v>
      </c>
      <c r="Z452" s="8">
        <v>28</v>
      </c>
      <c r="AA452" s="21">
        <f t="shared" si="70"/>
        <v>0.21739130434782608</v>
      </c>
    </row>
    <row r="453" spans="1:27">
      <c r="A453" t="s">
        <v>9</v>
      </c>
      <c r="B453" t="s">
        <v>622</v>
      </c>
      <c r="C453" t="s">
        <v>623</v>
      </c>
      <c r="D453" s="6">
        <v>36.128568573014988</v>
      </c>
      <c r="E453" s="6">
        <v>36.531760674184433</v>
      </c>
      <c r="F453" s="21">
        <f t="shared" si="63"/>
        <v>1.1159924599686347E-2</v>
      </c>
      <c r="G453" s="8">
        <v>32</v>
      </c>
      <c r="H453" s="8">
        <v>32</v>
      </c>
      <c r="I453" s="21">
        <f t="shared" si="64"/>
        <v>0</v>
      </c>
      <c r="J453" s="1">
        <v>0</v>
      </c>
      <c r="K453" s="1">
        <v>3.5038004639741493</v>
      </c>
      <c r="L453" s="4" t="e">
        <f t="shared" si="65"/>
        <v>#DIV/0!</v>
      </c>
      <c r="M453" s="8">
        <v>0</v>
      </c>
      <c r="N453" s="8">
        <v>0</v>
      </c>
      <c r="O453" s="21" t="e">
        <f t="shared" si="66"/>
        <v>#DIV/0!</v>
      </c>
      <c r="P453" s="1">
        <v>0</v>
      </c>
      <c r="Q453" s="1">
        <v>0</v>
      </c>
      <c r="R453" s="4" t="e">
        <f t="shared" si="67"/>
        <v>#DIV/0!</v>
      </c>
      <c r="S453" s="8">
        <v>3.542902612964447</v>
      </c>
      <c r="T453" s="8">
        <v>3.5038004639741493</v>
      </c>
      <c r="U453" s="21">
        <f t="shared" si="68"/>
        <v>-1.1036755243345442E-2</v>
      </c>
      <c r="V453" s="1">
        <v>0</v>
      </c>
      <c r="W453" s="1">
        <v>0</v>
      </c>
      <c r="X453" s="4" t="e">
        <f t="shared" si="69"/>
        <v>#DIV/0!</v>
      </c>
      <c r="Y453" s="8">
        <v>0</v>
      </c>
      <c r="Z453" s="8">
        <v>3.5038004639741493</v>
      </c>
      <c r="AA453" s="21" t="e">
        <f t="shared" si="70"/>
        <v>#DIV/0!</v>
      </c>
    </row>
    <row r="454" spans="1:27">
      <c r="A454" t="s">
        <v>9</v>
      </c>
      <c r="B454" t="s">
        <v>903</v>
      </c>
      <c r="C454" t="s">
        <v>904</v>
      </c>
      <c r="D454" s="6">
        <v>4022.0646002932972</v>
      </c>
      <c r="E454" s="6">
        <v>4058.1645155433444</v>
      </c>
      <c r="F454" s="21">
        <f t="shared" si="63"/>
        <v>8.9754687797442834E-3</v>
      </c>
      <c r="G454" s="8">
        <v>4022.0646002932972</v>
      </c>
      <c r="H454" s="8">
        <v>4058.1645155433444</v>
      </c>
      <c r="I454" s="21">
        <f t="shared" si="64"/>
        <v>8.9754687797442834E-3</v>
      </c>
      <c r="J454" s="1">
        <v>130</v>
      </c>
      <c r="K454" s="1">
        <v>170</v>
      </c>
      <c r="L454" s="4">
        <f t="shared" si="65"/>
        <v>0.30769230769230771</v>
      </c>
      <c r="M454" s="8">
        <v>130</v>
      </c>
      <c r="N454" s="8">
        <v>145</v>
      </c>
      <c r="O454" s="21">
        <f t="shared" si="66"/>
        <v>0.11538461538461539</v>
      </c>
      <c r="P454" s="1">
        <v>220</v>
      </c>
      <c r="Q454" s="1">
        <v>240</v>
      </c>
      <c r="R454" s="4">
        <f t="shared" si="67"/>
        <v>9.0909090909090912E-2</v>
      </c>
      <c r="S454" s="8">
        <v>135</v>
      </c>
      <c r="T454" s="8">
        <v>130</v>
      </c>
      <c r="U454" s="21">
        <f t="shared" si="68"/>
        <v>-3.7037037037037035E-2</v>
      </c>
      <c r="V454" s="1">
        <v>55</v>
      </c>
      <c r="W454" s="1">
        <v>85</v>
      </c>
      <c r="X454" s="4">
        <f t="shared" si="69"/>
        <v>0.54545454545454541</v>
      </c>
      <c r="Y454" s="8">
        <v>395</v>
      </c>
      <c r="Z454" s="8">
        <v>470</v>
      </c>
      <c r="AA454" s="21">
        <f t="shared" si="70"/>
        <v>0.189873417721519</v>
      </c>
    </row>
    <row r="455" spans="1:27">
      <c r="A455" t="s">
        <v>9</v>
      </c>
      <c r="B455" t="s">
        <v>869</v>
      </c>
      <c r="C455" t="s">
        <v>870</v>
      </c>
      <c r="D455" s="6">
        <v>98.532134628176124</v>
      </c>
      <c r="E455" s="6">
        <v>101.39441638733706</v>
      </c>
      <c r="F455" s="21">
        <f t="shared" si="63"/>
        <v>2.9049221048159872E-2</v>
      </c>
      <c r="G455" s="8">
        <v>98.532134628176124</v>
      </c>
      <c r="H455" s="8">
        <v>101.39441638733706</v>
      </c>
      <c r="I455" s="21">
        <f t="shared" si="64"/>
        <v>2.9049221048159872E-2</v>
      </c>
      <c r="J455" s="1">
        <v>4</v>
      </c>
      <c r="K455" s="1">
        <v>4</v>
      </c>
      <c r="L455" s="4">
        <f t="shared" si="65"/>
        <v>0</v>
      </c>
      <c r="M455" s="8">
        <v>0</v>
      </c>
      <c r="N455" s="8">
        <v>4</v>
      </c>
      <c r="O455" s="21" t="e">
        <f t="shared" si="66"/>
        <v>#DIV/0!</v>
      </c>
      <c r="P455" s="1">
        <v>0</v>
      </c>
      <c r="Q455" s="1">
        <v>4</v>
      </c>
      <c r="R455" s="4" t="e">
        <f t="shared" si="67"/>
        <v>#DIV/0!</v>
      </c>
      <c r="S455" s="8">
        <v>4</v>
      </c>
      <c r="T455" s="8">
        <v>4</v>
      </c>
      <c r="U455" s="21">
        <f t="shared" si="68"/>
        <v>0</v>
      </c>
      <c r="V455" s="1">
        <v>4</v>
      </c>
      <c r="W455" s="1">
        <v>4</v>
      </c>
      <c r="X455" s="4">
        <f t="shared" si="69"/>
        <v>0</v>
      </c>
      <c r="Y455" s="8">
        <v>4</v>
      </c>
      <c r="Z455" s="8">
        <v>12</v>
      </c>
      <c r="AA455" s="21">
        <f t="shared" si="70"/>
        <v>2</v>
      </c>
    </row>
    <row r="456" spans="1:27">
      <c r="A456" t="s">
        <v>9</v>
      </c>
      <c r="B456" t="s">
        <v>626</v>
      </c>
      <c r="C456" t="s">
        <v>627</v>
      </c>
      <c r="D456" s="6">
        <v>411.85884652034946</v>
      </c>
      <c r="E456" s="6">
        <v>411.42403667433967</v>
      </c>
      <c r="F456" s="21">
        <f t="shared" si="63"/>
        <v>-1.0557254012711877E-3</v>
      </c>
      <c r="G456" s="8">
        <v>411.85884652034946</v>
      </c>
      <c r="H456" s="8">
        <v>411.42403667433967</v>
      </c>
      <c r="I456" s="21">
        <f t="shared" si="64"/>
        <v>-1.0557254012711877E-3</v>
      </c>
      <c r="J456" s="1">
        <v>81</v>
      </c>
      <c r="K456" s="1">
        <v>67</v>
      </c>
      <c r="L456" s="4">
        <f t="shared" si="65"/>
        <v>-0.1728395061728395</v>
      </c>
      <c r="M456" s="8">
        <v>10</v>
      </c>
      <c r="N456" s="8">
        <v>4</v>
      </c>
      <c r="O456" s="21">
        <f t="shared" si="66"/>
        <v>-0.6</v>
      </c>
      <c r="P456" s="1">
        <v>46</v>
      </c>
      <c r="Q456" s="1">
        <v>47</v>
      </c>
      <c r="R456" s="4">
        <f t="shared" si="67"/>
        <v>2.1739130434782608E-2</v>
      </c>
      <c r="S456" s="8">
        <v>10</v>
      </c>
      <c r="T456" s="8">
        <v>4</v>
      </c>
      <c r="U456" s="21">
        <f t="shared" si="68"/>
        <v>-0.6</v>
      </c>
      <c r="V456" s="1">
        <v>74</v>
      </c>
      <c r="W456" s="1">
        <v>54</v>
      </c>
      <c r="X456" s="4">
        <f t="shared" si="69"/>
        <v>-0.27027027027027029</v>
      </c>
      <c r="Y456" s="8">
        <v>116</v>
      </c>
      <c r="Z456" s="8">
        <v>97</v>
      </c>
      <c r="AA456" s="21">
        <f t="shared" si="70"/>
        <v>-0.16379310344827586</v>
      </c>
    </row>
    <row r="457" spans="1:27">
      <c r="A457" t="s">
        <v>9</v>
      </c>
      <c r="B457" t="s">
        <v>628</v>
      </c>
      <c r="C457" t="s">
        <v>629</v>
      </c>
      <c r="D457" s="6">
        <v>78.825967795669072</v>
      </c>
      <c r="E457" s="6">
        <v>79.705659652766045</v>
      </c>
      <c r="F457" s="21">
        <f t="shared" si="63"/>
        <v>1.1159924599686363E-2</v>
      </c>
      <c r="G457" s="8">
        <v>78.825967795669072</v>
      </c>
      <c r="H457" s="8">
        <v>79.705659652766045</v>
      </c>
      <c r="I457" s="21">
        <f t="shared" si="64"/>
        <v>1.1159924599686363E-2</v>
      </c>
      <c r="J457" s="1">
        <v>4</v>
      </c>
      <c r="K457" s="1">
        <v>4</v>
      </c>
      <c r="L457" s="4">
        <f t="shared" si="65"/>
        <v>0</v>
      </c>
      <c r="M457" s="8">
        <v>0</v>
      </c>
      <c r="N457" s="8">
        <v>4</v>
      </c>
      <c r="O457" s="21" t="e">
        <f t="shared" si="66"/>
        <v>#DIV/0!</v>
      </c>
      <c r="P457" s="1">
        <v>0</v>
      </c>
      <c r="Q457" s="1">
        <v>0</v>
      </c>
      <c r="R457" s="4" t="e">
        <f t="shared" si="67"/>
        <v>#DIV/0!</v>
      </c>
      <c r="S457" s="8">
        <v>4</v>
      </c>
      <c r="T457" s="8">
        <v>4</v>
      </c>
      <c r="U457" s="21">
        <f t="shared" si="68"/>
        <v>0</v>
      </c>
      <c r="V457" s="1">
        <v>0</v>
      </c>
      <c r="W457" s="1">
        <v>0</v>
      </c>
      <c r="X457" s="4" t="e">
        <f t="shared" si="69"/>
        <v>#DIV/0!</v>
      </c>
      <c r="Y457" s="8">
        <v>4</v>
      </c>
      <c r="Z457" s="8">
        <v>8</v>
      </c>
      <c r="AA457" s="21">
        <f t="shared" si="70"/>
        <v>1</v>
      </c>
    </row>
    <row r="458" spans="1:27">
      <c r="A458" t="s">
        <v>9</v>
      </c>
      <c r="B458" t="s">
        <v>871</v>
      </c>
      <c r="C458" t="s">
        <v>872</v>
      </c>
      <c r="D458" s="6">
        <v>1001.7529327625491</v>
      </c>
      <c r="E458" s="6">
        <v>1025.1185611392777</v>
      </c>
      <c r="F458" s="21">
        <f t="shared" si="63"/>
        <v>2.3324741672872264E-2</v>
      </c>
      <c r="G458" s="8">
        <v>564</v>
      </c>
      <c r="H458" s="8">
        <v>564</v>
      </c>
      <c r="I458" s="21">
        <f t="shared" si="64"/>
        <v>0</v>
      </c>
      <c r="J458" s="1">
        <v>33.443415666251596</v>
      </c>
      <c r="K458" s="1">
        <v>29.054461053841514</v>
      </c>
      <c r="L458" s="4">
        <f t="shared" si="65"/>
        <v>-0.13123523793770447</v>
      </c>
      <c r="M458" s="8">
        <v>25.474695601721805</v>
      </c>
      <c r="N458" s="8">
        <v>28.397553785549292</v>
      </c>
      <c r="O458" s="21">
        <f t="shared" si="66"/>
        <v>0.11473574520866635</v>
      </c>
      <c r="P458" s="1">
        <v>34.647826783210412</v>
      </c>
      <c r="Q458" s="1">
        <v>32.886420118879492</v>
      </c>
      <c r="R458" s="4">
        <f t="shared" si="67"/>
        <v>-5.0837435645010198E-2</v>
      </c>
      <c r="S458" s="8">
        <v>12.47825936291046</v>
      </c>
      <c r="T458" s="8">
        <v>13.179202070112757</v>
      </c>
      <c r="U458" s="21">
        <f t="shared" si="68"/>
        <v>5.6173115722031812E-2</v>
      </c>
      <c r="V458" s="1">
        <v>31.832865916829938</v>
      </c>
      <c r="W458" s="1">
        <v>30.970440586360507</v>
      </c>
      <c r="X458" s="4">
        <f t="shared" si="69"/>
        <v>-2.7092293000658473E-2</v>
      </c>
      <c r="Y458" s="8">
        <v>93.565938051183821</v>
      </c>
      <c r="Z458" s="8">
        <v>90.338434958270298</v>
      </c>
      <c r="AA458" s="21">
        <f t="shared" si="70"/>
        <v>-3.4494423506425662E-2</v>
      </c>
    </row>
    <row r="459" spans="1:27">
      <c r="A459" t="s">
        <v>9</v>
      </c>
      <c r="B459" t="s">
        <v>630</v>
      </c>
      <c r="C459" t="s">
        <v>631</v>
      </c>
      <c r="D459" s="6">
        <v>0</v>
      </c>
      <c r="E459" s="6">
        <v>0</v>
      </c>
      <c r="F459" s="21" t="e">
        <f t="shared" si="63"/>
        <v>#DIV/0!</v>
      </c>
      <c r="G459" s="8">
        <v>0</v>
      </c>
      <c r="H459" s="8">
        <v>0</v>
      </c>
      <c r="I459" s="21" t="e">
        <f t="shared" si="64"/>
        <v>#DIV/0!</v>
      </c>
      <c r="J459" s="1">
        <v>0</v>
      </c>
      <c r="K459" s="1">
        <v>0</v>
      </c>
      <c r="L459" s="4" t="e">
        <f t="shared" si="65"/>
        <v>#DIV/0!</v>
      </c>
      <c r="M459" s="8">
        <v>0</v>
      </c>
      <c r="N459" s="8">
        <v>0</v>
      </c>
      <c r="O459" s="21" t="e">
        <f t="shared" si="66"/>
        <v>#DIV/0!</v>
      </c>
      <c r="P459" s="1">
        <v>0</v>
      </c>
      <c r="Q459" s="1">
        <v>0</v>
      </c>
      <c r="R459" s="4" t="e">
        <f t="shared" si="67"/>
        <v>#DIV/0!</v>
      </c>
      <c r="S459" s="8">
        <v>0</v>
      </c>
      <c r="T459" s="8">
        <v>0</v>
      </c>
      <c r="U459" s="21" t="e">
        <f t="shared" si="68"/>
        <v>#DIV/0!</v>
      </c>
      <c r="V459" s="1">
        <v>0</v>
      </c>
      <c r="W459" s="1">
        <v>0</v>
      </c>
      <c r="X459" s="4" t="e">
        <f t="shared" si="69"/>
        <v>#DIV/0!</v>
      </c>
      <c r="Y459" s="8">
        <v>0</v>
      </c>
      <c r="Z459" s="8">
        <v>0</v>
      </c>
      <c r="AA459" s="21" t="e">
        <f t="shared" si="70"/>
        <v>#DIV/0!</v>
      </c>
    </row>
    <row r="460" spans="1:27">
      <c r="A460" t="s">
        <v>9</v>
      </c>
      <c r="B460" t="s">
        <v>632</v>
      </c>
      <c r="C460" t="s">
        <v>633</v>
      </c>
      <c r="D460" s="6">
        <v>574.10606506124645</v>
      </c>
      <c r="E460" s="6">
        <v>578.66747180549771</v>
      </c>
      <c r="F460" s="21">
        <f t="shared" si="63"/>
        <v>7.9452335062243952E-3</v>
      </c>
      <c r="G460" s="8">
        <v>546</v>
      </c>
      <c r="H460" s="8">
        <v>546</v>
      </c>
      <c r="I460" s="21">
        <f t="shared" si="64"/>
        <v>0</v>
      </c>
      <c r="J460" s="1">
        <v>28.563428810440083</v>
      </c>
      <c r="K460" s="1">
        <v>29.295648743511958</v>
      </c>
      <c r="L460" s="4">
        <f t="shared" si="65"/>
        <v>2.5634875208127829E-2</v>
      </c>
      <c r="M460" s="8">
        <v>30.327964953169971</v>
      </c>
      <c r="N460" s="8">
        <v>28.037385585527318</v>
      </c>
      <c r="O460" s="21">
        <f t="shared" si="66"/>
        <v>-7.5526972257439082E-2</v>
      </c>
      <c r="P460" s="1">
        <v>35.842140399200879</v>
      </c>
      <c r="Q460" s="1">
        <v>34.739004579141167</v>
      </c>
      <c r="R460" s="4">
        <f t="shared" si="67"/>
        <v>-3.0777621195979345E-2</v>
      </c>
      <c r="S460" s="8">
        <v>15.853254407338847</v>
      </c>
      <c r="T460" s="8">
        <v>13.540005721791241</v>
      </c>
      <c r="U460" s="21">
        <f t="shared" si="68"/>
        <v>-0.14591632898269447</v>
      </c>
      <c r="V460" s="1">
        <v>36.255703557653192</v>
      </c>
      <c r="W460" s="1">
        <v>35.969914190213096</v>
      </c>
      <c r="X460" s="4">
        <f t="shared" si="69"/>
        <v>-7.8826043738370218E-3</v>
      </c>
      <c r="Y460" s="8">
        <v>94.73353416281094</v>
      </c>
      <c r="Z460" s="8">
        <v>92.072038908180446</v>
      </c>
      <c r="AA460" s="21">
        <f t="shared" si="70"/>
        <v>-2.8094542003008101E-2</v>
      </c>
    </row>
    <row r="461" spans="1:27">
      <c r="A461" t="s">
        <v>9</v>
      </c>
      <c r="B461" t="s">
        <v>634</v>
      </c>
      <c r="C461" t="s">
        <v>635</v>
      </c>
      <c r="D461" s="6">
        <v>1941.025267588024</v>
      </c>
      <c r="E461" s="6">
        <v>1956.4471665804924</v>
      </c>
      <c r="F461" s="21">
        <f t="shared" si="63"/>
        <v>7.9452335062243293E-3</v>
      </c>
      <c r="G461" s="8">
        <v>1941.025267588024</v>
      </c>
      <c r="H461" s="8">
        <v>1956.4471665804924</v>
      </c>
      <c r="I461" s="21">
        <f t="shared" si="64"/>
        <v>7.9452335062243293E-3</v>
      </c>
      <c r="J461" s="1">
        <v>101.54274184984602</v>
      </c>
      <c r="K461" s="1">
        <v>104.97323988531379</v>
      </c>
      <c r="L461" s="4">
        <f t="shared" si="65"/>
        <v>3.3783783783783716E-2</v>
      </c>
      <c r="M461" s="8">
        <v>107.8156525432728</v>
      </c>
      <c r="N461" s="8">
        <v>100.46458532441329</v>
      </c>
      <c r="O461" s="21">
        <f t="shared" si="66"/>
        <v>-6.8181818181818205E-2</v>
      </c>
      <c r="P461" s="1">
        <v>127.41849846023149</v>
      </c>
      <c r="Q461" s="1">
        <v>124.4780715726877</v>
      </c>
      <c r="R461" s="4">
        <f t="shared" si="67"/>
        <v>-2.3076923076922998E-2</v>
      </c>
      <c r="S461" s="8">
        <v>56.35818201125624</v>
      </c>
      <c r="T461" s="8">
        <v>48.517043644472764</v>
      </c>
      <c r="U461" s="21">
        <f t="shared" si="68"/>
        <v>-0.13913043478260867</v>
      </c>
      <c r="V461" s="1">
        <v>128.8887119040034</v>
      </c>
      <c r="W461" s="1">
        <v>128.8887119040034</v>
      </c>
      <c r="X461" s="4">
        <f t="shared" si="69"/>
        <v>0</v>
      </c>
      <c r="Y461" s="8">
        <v>300.77689285335032</v>
      </c>
      <c r="Z461" s="8">
        <v>293.91589678241473</v>
      </c>
      <c r="AA461" s="21">
        <f t="shared" si="70"/>
        <v>-2.2810914780879786E-2</v>
      </c>
    </row>
    <row r="462" spans="1:27">
      <c r="A462" t="s">
        <v>9</v>
      </c>
      <c r="B462" t="s">
        <v>636</v>
      </c>
      <c r="C462" t="s">
        <v>637</v>
      </c>
      <c r="D462" s="6">
        <v>62.403891171571345</v>
      </c>
      <c r="E462" s="6">
        <v>63.100313891773112</v>
      </c>
      <c r="F462" s="21">
        <f t="shared" si="63"/>
        <v>1.1159924599686316E-2</v>
      </c>
      <c r="G462" s="8">
        <v>62.403891171571345</v>
      </c>
      <c r="H462" s="8">
        <v>63.100313891773112</v>
      </c>
      <c r="I462" s="21">
        <f t="shared" si="64"/>
        <v>1.1159924599686316E-2</v>
      </c>
      <c r="J462" s="1">
        <v>4</v>
      </c>
      <c r="K462" s="1">
        <v>4</v>
      </c>
      <c r="L462" s="4">
        <f t="shared" si="65"/>
        <v>0</v>
      </c>
      <c r="M462" s="8">
        <v>4</v>
      </c>
      <c r="N462" s="8">
        <v>4</v>
      </c>
      <c r="O462" s="21">
        <f t="shared" si="66"/>
        <v>0</v>
      </c>
      <c r="P462" s="1">
        <v>4</v>
      </c>
      <c r="Q462" s="1">
        <v>4</v>
      </c>
      <c r="R462" s="4">
        <f t="shared" si="67"/>
        <v>0</v>
      </c>
      <c r="S462" s="8">
        <v>0</v>
      </c>
      <c r="T462" s="8">
        <v>0</v>
      </c>
      <c r="U462" s="21" t="e">
        <f t="shared" si="68"/>
        <v>#DIV/0!</v>
      </c>
      <c r="V462" s="1">
        <v>0</v>
      </c>
      <c r="W462" s="1">
        <v>0</v>
      </c>
      <c r="X462" s="4" t="e">
        <f t="shared" si="69"/>
        <v>#DIV/0!</v>
      </c>
      <c r="Y462" s="8">
        <v>12</v>
      </c>
      <c r="Z462" s="8">
        <v>12</v>
      </c>
      <c r="AA462" s="21">
        <f t="shared" si="70"/>
        <v>0</v>
      </c>
    </row>
    <row r="463" spans="1:27">
      <c r="A463" t="s">
        <v>9</v>
      </c>
      <c r="B463" t="s">
        <v>568</v>
      </c>
      <c r="C463" t="s">
        <v>569</v>
      </c>
      <c r="D463" s="6">
        <v>905.55022333483691</v>
      </c>
      <c r="E463" s="6">
        <v>908.17497055698232</v>
      </c>
      <c r="F463" s="21">
        <f t="shared" si="63"/>
        <v>2.898510932369207E-3</v>
      </c>
      <c r="G463" s="8">
        <v>905.55022333483691</v>
      </c>
      <c r="H463" s="8">
        <v>908.17497055698232</v>
      </c>
      <c r="I463" s="21">
        <f t="shared" si="64"/>
        <v>2.898510932369207E-3</v>
      </c>
      <c r="J463" s="1">
        <v>24.885231702035512</v>
      </c>
      <c r="K463" s="1">
        <v>22.013858813339109</v>
      </c>
      <c r="L463" s="4">
        <f t="shared" si="65"/>
        <v>-0.11538461538461528</v>
      </c>
      <c r="M463" s="8">
        <v>45.941966219142486</v>
      </c>
      <c r="N463" s="8">
        <v>33.49935036812473</v>
      </c>
      <c r="O463" s="21">
        <f t="shared" si="66"/>
        <v>-0.27083333333333331</v>
      </c>
      <c r="P463" s="1">
        <v>62.213079255088779</v>
      </c>
      <c r="Q463" s="1">
        <v>62.213079255088779</v>
      </c>
      <c r="R463" s="4">
        <f t="shared" si="67"/>
        <v>0</v>
      </c>
      <c r="S463" s="8">
        <v>12.442615851017756</v>
      </c>
      <c r="T463" s="8">
        <v>16.271113035946296</v>
      </c>
      <c r="U463" s="21">
        <f t="shared" si="68"/>
        <v>0.30769230769230771</v>
      </c>
      <c r="V463" s="1">
        <v>52.641836292767429</v>
      </c>
      <c r="W463" s="1">
        <v>41.156344737981811</v>
      </c>
      <c r="X463" s="4">
        <f t="shared" si="69"/>
        <v>-0.21818181818181812</v>
      </c>
      <c r="Y463" s="8">
        <v>133.04027717626678</v>
      </c>
      <c r="Z463" s="8">
        <v>117.72628843655261</v>
      </c>
      <c r="AA463" s="21">
        <f t="shared" si="70"/>
        <v>-0.11510791366906485</v>
      </c>
    </row>
    <row r="464" spans="1:27">
      <c r="A464" t="s">
        <v>9</v>
      </c>
      <c r="B464" t="s">
        <v>638</v>
      </c>
      <c r="C464" t="s">
        <v>639</v>
      </c>
      <c r="D464" s="6">
        <v>98.532459744586333</v>
      </c>
      <c r="E464" s="6">
        <v>99.632074565957552</v>
      </c>
      <c r="F464" s="21">
        <f t="shared" si="63"/>
        <v>1.1159924599686399E-2</v>
      </c>
      <c r="G464" s="8">
        <v>98.532459744586333</v>
      </c>
      <c r="H464" s="8">
        <v>99.632074565957552</v>
      </c>
      <c r="I464" s="21">
        <f t="shared" si="64"/>
        <v>1.1159924599686399E-2</v>
      </c>
      <c r="J464" s="1">
        <v>10</v>
      </c>
      <c r="K464" s="1">
        <v>10</v>
      </c>
      <c r="L464" s="4">
        <f t="shared" si="65"/>
        <v>0</v>
      </c>
      <c r="M464" s="8">
        <v>0</v>
      </c>
      <c r="N464" s="8">
        <v>0</v>
      </c>
      <c r="O464" s="21" t="e">
        <f t="shared" si="66"/>
        <v>#DIV/0!</v>
      </c>
      <c r="P464" s="1">
        <v>4</v>
      </c>
      <c r="Q464" s="1">
        <v>4</v>
      </c>
      <c r="R464" s="4">
        <f t="shared" si="67"/>
        <v>0</v>
      </c>
      <c r="S464" s="8">
        <v>4</v>
      </c>
      <c r="T464" s="8">
        <v>4</v>
      </c>
      <c r="U464" s="21">
        <f t="shared" si="68"/>
        <v>0</v>
      </c>
      <c r="V464" s="1">
        <v>4</v>
      </c>
      <c r="W464" s="1">
        <v>4</v>
      </c>
      <c r="X464" s="4">
        <f t="shared" si="69"/>
        <v>0</v>
      </c>
      <c r="Y464" s="8">
        <v>0</v>
      </c>
      <c r="Z464" s="8">
        <v>0</v>
      </c>
      <c r="AA464" s="21" t="e">
        <f t="shared" si="70"/>
        <v>#DIV/0!</v>
      </c>
    </row>
    <row r="465" spans="1:27">
      <c r="A465" t="s">
        <v>9</v>
      </c>
      <c r="B465" t="s">
        <v>905</v>
      </c>
      <c r="C465" t="s">
        <v>906</v>
      </c>
      <c r="D465" s="6">
        <v>3620.9009802571363</v>
      </c>
      <c r="E465" s="6">
        <v>3707.2793831114996</v>
      </c>
      <c r="F465" s="21">
        <f t="shared" si="63"/>
        <v>2.3855499867391876E-2</v>
      </c>
      <c r="G465" s="8">
        <v>3620.9009802571363</v>
      </c>
      <c r="H465" s="8">
        <v>3707.2793831114996</v>
      </c>
      <c r="I465" s="21">
        <f t="shared" si="64"/>
        <v>2.3855499867391876E-2</v>
      </c>
      <c r="J465" s="1">
        <v>225</v>
      </c>
      <c r="K465" s="1">
        <v>205</v>
      </c>
      <c r="L465" s="4">
        <f t="shared" si="65"/>
        <v>-8.8888888888888892E-2</v>
      </c>
      <c r="M465" s="8">
        <v>175</v>
      </c>
      <c r="N465" s="8">
        <v>180</v>
      </c>
      <c r="O465" s="21">
        <f t="shared" si="66"/>
        <v>2.8571428571428571E-2</v>
      </c>
      <c r="P465" s="1">
        <v>195</v>
      </c>
      <c r="Q465" s="1">
        <v>160</v>
      </c>
      <c r="R465" s="4">
        <f t="shared" si="67"/>
        <v>-0.17948717948717949</v>
      </c>
      <c r="S465" s="8">
        <v>100</v>
      </c>
      <c r="T465" s="8">
        <v>95</v>
      </c>
      <c r="U465" s="21">
        <f t="shared" si="68"/>
        <v>-0.05</v>
      </c>
      <c r="V465" s="1">
        <v>145</v>
      </c>
      <c r="W465" s="1">
        <v>130</v>
      </c>
      <c r="X465" s="4">
        <f t="shared" si="69"/>
        <v>-0.10344827586206896</v>
      </c>
      <c r="Y465" s="8">
        <v>287</v>
      </c>
      <c r="Z465" s="8">
        <v>237</v>
      </c>
      <c r="AA465" s="21">
        <f t="shared" si="70"/>
        <v>-0.17421602787456447</v>
      </c>
    </row>
    <row r="466" spans="1:27">
      <c r="A466" t="s">
        <v>9</v>
      </c>
      <c r="B466" t="s">
        <v>640</v>
      </c>
      <c r="C466" t="s">
        <v>641</v>
      </c>
      <c r="D466" s="6">
        <v>342.78127694133036</v>
      </c>
      <c r="E466" s="6">
        <v>345.50475422819096</v>
      </c>
      <c r="F466" s="21">
        <f t="shared" si="63"/>
        <v>7.9452335062242738E-3</v>
      </c>
      <c r="G466" s="8">
        <v>182</v>
      </c>
      <c r="H466" s="8">
        <v>182</v>
      </c>
      <c r="I466" s="21">
        <f t="shared" si="64"/>
        <v>0</v>
      </c>
      <c r="J466" s="1">
        <v>9.5211429368133587</v>
      </c>
      <c r="K466" s="1">
        <v>9.7652162478373192</v>
      </c>
      <c r="L466" s="4">
        <f t="shared" si="65"/>
        <v>2.5634875208128082E-2</v>
      </c>
      <c r="M466" s="8">
        <v>10.109321651056655</v>
      </c>
      <c r="N466" s="8">
        <v>9.3457951951757732</v>
      </c>
      <c r="O466" s="21">
        <f t="shared" si="66"/>
        <v>-7.5526972257438874E-2</v>
      </c>
      <c r="P466" s="1">
        <v>11.947380133066957</v>
      </c>
      <c r="Q466" s="1">
        <v>11.579668193047056</v>
      </c>
      <c r="R466" s="4">
        <f t="shared" si="67"/>
        <v>-3.0777621195979151E-2</v>
      </c>
      <c r="S466" s="8">
        <v>5.2844181357796156</v>
      </c>
      <c r="T466" s="8">
        <v>4.5133352405970797</v>
      </c>
      <c r="U466" s="21">
        <f t="shared" si="68"/>
        <v>-0.14591632898269458</v>
      </c>
      <c r="V466" s="1">
        <v>12.085234519217732</v>
      </c>
      <c r="W466" s="1">
        <v>11.989971396737699</v>
      </c>
      <c r="X466" s="4">
        <f t="shared" si="69"/>
        <v>-7.8826043738370703E-3</v>
      </c>
      <c r="Y466" s="8">
        <v>31.577844720936973</v>
      </c>
      <c r="Z466" s="8">
        <v>30.690679636060146</v>
      </c>
      <c r="AA466" s="21">
        <f t="shared" si="70"/>
        <v>-2.8094542003007959E-2</v>
      </c>
    </row>
    <row r="467" spans="1:27">
      <c r="A467" t="s">
        <v>9</v>
      </c>
      <c r="B467" t="s">
        <v>873</v>
      </c>
      <c r="C467" t="s">
        <v>874</v>
      </c>
      <c r="D467" s="6">
        <v>260.07900651855789</v>
      </c>
      <c r="E467" s="6">
        <v>267.63409906890132</v>
      </c>
      <c r="F467" s="21">
        <f t="shared" si="63"/>
        <v>2.904922104815999E-2</v>
      </c>
      <c r="G467" s="8">
        <v>260.07900651855789</v>
      </c>
      <c r="H467" s="8">
        <v>267.63409906890132</v>
      </c>
      <c r="I467" s="21">
        <f t="shared" si="64"/>
        <v>2.904922104815999E-2</v>
      </c>
      <c r="J467" s="1">
        <v>35</v>
      </c>
      <c r="K467" s="1">
        <v>30</v>
      </c>
      <c r="L467" s="4">
        <f t="shared" si="65"/>
        <v>-0.14285714285714285</v>
      </c>
      <c r="M467" s="8">
        <v>20</v>
      </c>
      <c r="N467" s="8">
        <v>20</v>
      </c>
      <c r="O467" s="21">
        <f t="shared" si="66"/>
        <v>0</v>
      </c>
      <c r="P467" s="1">
        <v>15</v>
      </c>
      <c r="Q467" s="1">
        <v>15</v>
      </c>
      <c r="R467" s="4">
        <f t="shared" si="67"/>
        <v>0</v>
      </c>
      <c r="S467" s="8">
        <v>4</v>
      </c>
      <c r="T467" s="8">
        <v>4</v>
      </c>
      <c r="U467" s="21">
        <f t="shared" si="68"/>
        <v>0</v>
      </c>
      <c r="V467" s="1">
        <v>0</v>
      </c>
      <c r="W467" s="1">
        <v>4</v>
      </c>
      <c r="X467" s="4" t="e">
        <f t="shared" si="69"/>
        <v>#DIV/0!</v>
      </c>
      <c r="Y467" s="8">
        <v>29</v>
      </c>
      <c r="Z467" s="8">
        <v>24</v>
      </c>
      <c r="AA467" s="21">
        <f t="shared" si="70"/>
        <v>-0.17241379310344829</v>
      </c>
    </row>
    <row r="468" spans="1:27">
      <c r="A468" t="s">
        <v>9</v>
      </c>
      <c r="B468" t="s">
        <v>642</v>
      </c>
      <c r="C468" t="s">
        <v>643</v>
      </c>
      <c r="D468" s="6">
        <v>2052.8536737138161</v>
      </c>
      <c r="E468" s="6">
        <v>2058.8038925296296</v>
      </c>
      <c r="F468" s="21">
        <f t="shared" si="63"/>
        <v>2.8985109323690752E-3</v>
      </c>
      <c r="G468" s="8">
        <v>2052.8536737138161</v>
      </c>
      <c r="H468" s="8">
        <v>2058.8038925296296</v>
      </c>
      <c r="I468" s="21">
        <f t="shared" si="64"/>
        <v>2.8985109323690752E-3</v>
      </c>
      <c r="J468" s="1">
        <v>56.414032048505845</v>
      </c>
      <c r="K468" s="1">
        <v>49.904720658293634</v>
      </c>
      <c r="L468" s="4">
        <f t="shared" si="65"/>
        <v>-0.11538461538461535</v>
      </c>
      <c r="M468" s="8">
        <v>104.14898224339541</v>
      </c>
      <c r="N468" s="8">
        <v>75.941966219142486</v>
      </c>
      <c r="O468" s="21">
        <f t="shared" si="66"/>
        <v>-0.27083333333333331</v>
      </c>
      <c r="P468" s="1">
        <v>141.03508012126463</v>
      </c>
      <c r="Q468" s="1">
        <v>141.03508012126463</v>
      </c>
      <c r="R468" s="4">
        <f t="shared" si="67"/>
        <v>0</v>
      </c>
      <c r="S468" s="8">
        <v>28.207016024252923</v>
      </c>
      <c r="T468" s="8">
        <v>36.886097877869204</v>
      </c>
      <c r="U468" s="21">
        <f t="shared" si="68"/>
        <v>0.3076923076923076</v>
      </c>
      <c r="V468" s="1">
        <v>119.33737548722391</v>
      </c>
      <c r="W468" s="1">
        <v>93.30012992637505</v>
      </c>
      <c r="X468" s="4">
        <f t="shared" si="69"/>
        <v>-0.21818181818181823</v>
      </c>
      <c r="Y468" s="8">
        <v>274.59809441316588</v>
      </c>
      <c r="Z468" s="8">
        <v>239.88176699870075</v>
      </c>
      <c r="AA468" s="21">
        <f t="shared" si="70"/>
        <v>-0.1264259589588784</v>
      </c>
    </row>
    <row r="469" spans="1:27">
      <c r="A469" t="s">
        <v>9</v>
      </c>
      <c r="B469" t="s">
        <v>644</v>
      </c>
      <c r="C469" t="s">
        <v>645</v>
      </c>
      <c r="D469" s="6">
        <v>605.86882803858521</v>
      </c>
      <c r="E469" s="6">
        <v>618.43663113728019</v>
      </c>
      <c r="F469" s="21">
        <f t="shared" si="63"/>
        <v>2.0743439036765548E-2</v>
      </c>
      <c r="G469" s="8">
        <v>605.86882803858521</v>
      </c>
      <c r="H469" s="8">
        <v>618.43663113728019</v>
      </c>
      <c r="I469" s="21">
        <f t="shared" si="64"/>
        <v>2.0743439036765548E-2</v>
      </c>
      <c r="J469" s="1">
        <v>70</v>
      </c>
      <c r="K469" s="1">
        <v>35</v>
      </c>
      <c r="L469" s="4">
        <f t="shared" si="65"/>
        <v>-0.5</v>
      </c>
      <c r="M469" s="8">
        <v>25</v>
      </c>
      <c r="N469" s="8">
        <v>25</v>
      </c>
      <c r="O469" s="21">
        <f t="shared" si="66"/>
        <v>0</v>
      </c>
      <c r="P469" s="1">
        <v>4</v>
      </c>
      <c r="Q469" s="1">
        <v>10</v>
      </c>
      <c r="R469" s="4">
        <f t="shared" si="67"/>
        <v>1.5</v>
      </c>
      <c r="S469" s="8">
        <v>0</v>
      </c>
      <c r="T469" s="8">
        <v>0</v>
      </c>
      <c r="U469" s="21" t="e">
        <f t="shared" si="68"/>
        <v>#DIV/0!</v>
      </c>
      <c r="V469" s="1">
        <v>25</v>
      </c>
      <c r="W469" s="1">
        <v>10</v>
      </c>
      <c r="X469" s="4">
        <f t="shared" si="69"/>
        <v>-0.6</v>
      </c>
      <c r="Y469" s="8">
        <v>99</v>
      </c>
      <c r="Z469" s="8">
        <v>70</v>
      </c>
      <c r="AA469" s="21">
        <f t="shared" si="70"/>
        <v>-0.29292929292929293</v>
      </c>
    </row>
    <row r="470" spans="1:27">
      <c r="A470" t="s">
        <v>9</v>
      </c>
      <c r="B470" t="s">
        <v>907</v>
      </c>
      <c r="C470" t="s">
        <v>908</v>
      </c>
      <c r="D470" s="6">
        <v>535.24657044770834</v>
      </c>
      <c r="E470" s="6">
        <v>548.33186088802404</v>
      </c>
      <c r="F470" s="21">
        <f t="shared" si="63"/>
        <v>2.4447219585863912E-2</v>
      </c>
      <c r="G470" s="8">
        <v>535.24657044770834</v>
      </c>
      <c r="H470" s="8">
        <v>548.33186088802404</v>
      </c>
      <c r="I470" s="21">
        <f t="shared" si="64"/>
        <v>2.4447219585863912E-2</v>
      </c>
      <c r="J470" s="1">
        <v>50</v>
      </c>
      <c r="K470" s="1">
        <v>25</v>
      </c>
      <c r="L470" s="4">
        <f t="shared" si="65"/>
        <v>-0.5</v>
      </c>
      <c r="M470" s="8">
        <v>40</v>
      </c>
      <c r="N470" s="8">
        <v>35</v>
      </c>
      <c r="O470" s="21">
        <f t="shared" si="66"/>
        <v>-0.125</v>
      </c>
      <c r="P470" s="1">
        <v>55</v>
      </c>
      <c r="Q470" s="1">
        <v>45</v>
      </c>
      <c r="R470" s="4">
        <f t="shared" si="67"/>
        <v>-0.18181818181818182</v>
      </c>
      <c r="S470" s="8">
        <v>15</v>
      </c>
      <c r="T470" s="8">
        <v>10</v>
      </c>
      <c r="U470" s="21">
        <f t="shared" si="68"/>
        <v>-0.33333333333333331</v>
      </c>
      <c r="V470" s="1">
        <v>4</v>
      </c>
      <c r="W470" s="1">
        <v>4</v>
      </c>
      <c r="X470" s="4">
        <f t="shared" si="69"/>
        <v>0</v>
      </c>
      <c r="Y470" s="8">
        <v>78</v>
      </c>
      <c r="Z470" s="8">
        <v>38</v>
      </c>
      <c r="AA470" s="21">
        <f t="shared" si="70"/>
        <v>-0.51282051282051277</v>
      </c>
    </row>
    <row r="471" spans="1:27">
      <c r="A471" t="s">
        <v>9</v>
      </c>
      <c r="B471" t="s">
        <v>506</v>
      </c>
      <c r="C471" t="s">
        <v>507</v>
      </c>
      <c r="D471" s="6">
        <v>176592.98580622539</v>
      </c>
      <c r="E471" s="6">
        <v>176521.30510143432</v>
      </c>
      <c r="F471" s="21">
        <f t="shared" si="63"/>
        <v>-4.059091274991217E-4</v>
      </c>
      <c r="G471" s="8">
        <v>176592.98580622539</v>
      </c>
      <c r="H471" s="8">
        <v>176521.30510143432</v>
      </c>
      <c r="I471" s="21">
        <f t="shared" si="64"/>
        <v>-4.059091274991217E-4</v>
      </c>
      <c r="J471" s="1">
        <v>11819</v>
      </c>
      <c r="K471" s="1">
        <v>12060</v>
      </c>
      <c r="L471" s="4">
        <f t="shared" si="65"/>
        <v>2.0390896014891278E-2</v>
      </c>
      <c r="M471" s="8">
        <v>6470</v>
      </c>
      <c r="N471" s="8">
        <v>6755</v>
      </c>
      <c r="O471" s="21">
        <f t="shared" si="66"/>
        <v>4.4049459041731069E-2</v>
      </c>
      <c r="P471" s="1">
        <v>7350</v>
      </c>
      <c r="Q471" s="1">
        <v>7424</v>
      </c>
      <c r="R471" s="4">
        <f t="shared" si="67"/>
        <v>1.0068027210884354E-2</v>
      </c>
      <c r="S471" s="8">
        <v>15849</v>
      </c>
      <c r="T471" s="8">
        <v>15499</v>
      </c>
      <c r="U471" s="21">
        <f t="shared" si="68"/>
        <v>-2.208341220266263E-2</v>
      </c>
      <c r="V471" s="1">
        <v>2710</v>
      </c>
      <c r="W471" s="1">
        <v>2735</v>
      </c>
      <c r="X471" s="4">
        <f t="shared" si="69"/>
        <v>9.2250922509225092E-3</v>
      </c>
      <c r="Y471" s="8">
        <v>20934</v>
      </c>
      <c r="Z471" s="8">
        <v>21534</v>
      </c>
      <c r="AA471" s="21">
        <f t="shared" si="70"/>
        <v>2.8661507595299514E-2</v>
      </c>
    </row>
    <row r="472" spans="1:27">
      <c r="A472" t="s">
        <v>9</v>
      </c>
      <c r="B472" t="s">
        <v>646</v>
      </c>
      <c r="C472" t="s">
        <v>647</v>
      </c>
      <c r="D472" s="6">
        <v>12194.313646114286</v>
      </c>
      <c r="E472" s="6">
        <v>12197.995230636203</v>
      </c>
      <c r="F472" s="21">
        <f t="shared" si="63"/>
        <v>3.0190994169567207E-4</v>
      </c>
      <c r="G472" s="8">
        <v>3964</v>
      </c>
      <c r="H472" s="8">
        <v>3964</v>
      </c>
      <c r="I472" s="21">
        <f t="shared" si="64"/>
        <v>0</v>
      </c>
      <c r="J472" s="1">
        <v>141.39958266651232</v>
      </c>
      <c r="K472" s="1">
        <v>139.62246505173206</v>
      </c>
      <c r="L472" s="4">
        <f t="shared" si="65"/>
        <v>-1.2568054171500233E-2</v>
      </c>
      <c r="M472" s="8">
        <v>95.770024088239012</v>
      </c>
      <c r="N472" s="8">
        <v>94.006678332967439</v>
      </c>
      <c r="O472" s="21">
        <f t="shared" si="66"/>
        <v>-1.8412293116339722E-2</v>
      </c>
      <c r="P472" s="1">
        <v>189.28459471063184</v>
      </c>
      <c r="Q472" s="1">
        <v>195.47145107242491</v>
      </c>
      <c r="R472" s="4">
        <f t="shared" si="67"/>
        <v>3.2685472218440231E-2</v>
      </c>
      <c r="S472" s="8">
        <v>116.24260170130464</v>
      </c>
      <c r="T472" s="8">
        <v>117.94195805612149</v>
      </c>
      <c r="U472" s="21">
        <f t="shared" si="68"/>
        <v>1.4619049556233256E-2</v>
      </c>
      <c r="V472" s="1">
        <v>186.50865198343649</v>
      </c>
      <c r="W472" s="1">
        <v>213.33618883680802</v>
      </c>
      <c r="X472" s="4">
        <f t="shared" si="69"/>
        <v>0.14384070962967463</v>
      </c>
      <c r="Y472" s="8">
        <v>426.45420146538316</v>
      </c>
      <c r="Z472" s="8">
        <v>429.10059445712443</v>
      </c>
      <c r="AA472" s="21">
        <f t="shared" si="70"/>
        <v>6.2055737348763887E-3</v>
      </c>
    </row>
    <row r="473" spans="1:27">
      <c r="A473" t="s">
        <v>9</v>
      </c>
      <c r="B473" t="s">
        <v>917</v>
      </c>
      <c r="C473" t="s">
        <v>918</v>
      </c>
      <c r="D473" s="6">
        <v>2078.2667483588621</v>
      </c>
      <c r="E473" s="6">
        <v>2112.6913120809959</v>
      </c>
      <c r="F473" s="21">
        <f t="shared" si="63"/>
        <v>1.6564073764504847E-2</v>
      </c>
      <c r="G473" s="8">
        <v>2078.2667483588621</v>
      </c>
      <c r="H473" s="8">
        <v>2112.6913120809959</v>
      </c>
      <c r="I473" s="21">
        <f t="shared" si="64"/>
        <v>1.6564073764504847E-2</v>
      </c>
      <c r="J473" s="1">
        <v>101</v>
      </c>
      <c r="K473" s="1">
        <v>140</v>
      </c>
      <c r="L473" s="4">
        <f t="shared" si="65"/>
        <v>0.38613861386138615</v>
      </c>
      <c r="M473" s="8">
        <v>65</v>
      </c>
      <c r="N473" s="8">
        <v>60</v>
      </c>
      <c r="O473" s="21">
        <f t="shared" si="66"/>
        <v>-7.6923076923076927E-2</v>
      </c>
      <c r="P473" s="1">
        <v>60</v>
      </c>
      <c r="Q473" s="1">
        <v>111</v>
      </c>
      <c r="R473" s="4">
        <f t="shared" si="67"/>
        <v>0.85</v>
      </c>
      <c r="S473" s="8">
        <v>86</v>
      </c>
      <c r="T473" s="8">
        <v>76</v>
      </c>
      <c r="U473" s="21">
        <f t="shared" si="68"/>
        <v>-0.11627906976744186</v>
      </c>
      <c r="V473" s="1">
        <v>60</v>
      </c>
      <c r="W473" s="1">
        <v>85</v>
      </c>
      <c r="X473" s="4">
        <f t="shared" si="69"/>
        <v>0.41666666666666669</v>
      </c>
      <c r="Y473" s="8">
        <v>196</v>
      </c>
      <c r="Z473" s="8">
        <v>281</v>
      </c>
      <c r="AA473" s="21">
        <f t="shared" si="70"/>
        <v>0.43367346938775508</v>
      </c>
    </row>
    <row r="474" spans="1:27">
      <c r="A474" t="s">
        <v>9</v>
      </c>
      <c r="B474" t="s">
        <v>648</v>
      </c>
      <c r="C474" t="s">
        <v>649</v>
      </c>
      <c r="D474" s="6">
        <v>657.9778700721821</v>
      </c>
      <c r="E474" s="6">
        <v>665.32085349044985</v>
      </c>
      <c r="F474" s="21">
        <f t="shared" si="63"/>
        <v>1.1159924599686313E-2</v>
      </c>
      <c r="G474" s="8">
        <v>657.9778700721821</v>
      </c>
      <c r="H474" s="8">
        <v>665.32085349044985</v>
      </c>
      <c r="I474" s="21">
        <f t="shared" si="64"/>
        <v>1.1159924599686313E-2</v>
      </c>
      <c r="J474" s="1">
        <v>35</v>
      </c>
      <c r="K474" s="1">
        <v>45</v>
      </c>
      <c r="L474" s="4">
        <f t="shared" si="65"/>
        <v>0.2857142857142857</v>
      </c>
      <c r="M474" s="8">
        <v>15</v>
      </c>
      <c r="N474" s="8">
        <v>15</v>
      </c>
      <c r="O474" s="21">
        <f t="shared" si="66"/>
        <v>0</v>
      </c>
      <c r="P474" s="1">
        <v>10</v>
      </c>
      <c r="Q474" s="1">
        <v>4</v>
      </c>
      <c r="R474" s="4">
        <f t="shared" si="67"/>
        <v>-0.6</v>
      </c>
      <c r="S474" s="8">
        <v>15</v>
      </c>
      <c r="T474" s="8">
        <v>15</v>
      </c>
      <c r="U474" s="21">
        <f t="shared" si="68"/>
        <v>0</v>
      </c>
      <c r="V474" s="1">
        <v>25</v>
      </c>
      <c r="W474" s="1">
        <v>30</v>
      </c>
      <c r="X474" s="4">
        <f t="shared" si="69"/>
        <v>0.2</v>
      </c>
      <c r="Y474" s="8">
        <v>48</v>
      </c>
      <c r="Z474" s="8">
        <v>52</v>
      </c>
      <c r="AA474" s="21">
        <f t="shared" si="70"/>
        <v>8.3333333333333329E-2</v>
      </c>
    </row>
    <row r="475" spans="1:27">
      <c r="A475" t="s">
        <v>9</v>
      </c>
      <c r="B475" t="s">
        <v>510</v>
      </c>
      <c r="C475" t="s">
        <v>511</v>
      </c>
      <c r="D475" s="6">
        <v>8048.9855841620629</v>
      </c>
      <c r="E475" s="6">
        <v>8225.8563858318194</v>
      </c>
      <c r="F475" s="21">
        <f t="shared" si="63"/>
        <v>2.1974297235391255E-2</v>
      </c>
      <c r="G475" s="8">
        <v>8048.9855841620629</v>
      </c>
      <c r="H475" s="8">
        <v>8225.8563858318194</v>
      </c>
      <c r="I475" s="21">
        <f t="shared" si="64"/>
        <v>2.1974297235391255E-2</v>
      </c>
      <c r="J475" s="1">
        <v>315</v>
      </c>
      <c r="K475" s="1">
        <v>330</v>
      </c>
      <c r="L475" s="4">
        <f t="shared" si="65"/>
        <v>4.7619047619047616E-2</v>
      </c>
      <c r="M475" s="8">
        <v>325</v>
      </c>
      <c r="N475" s="8">
        <v>325</v>
      </c>
      <c r="O475" s="21">
        <f t="shared" si="66"/>
        <v>0</v>
      </c>
      <c r="P475" s="1">
        <v>184</v>
      </c>
      <c r="Q475" s="1">
        <v>189</v>
      </c>
      <c r="R475" s="4">
        <f t="shared" si="67"/>
        <v>2.717391304347826E-2</v>
      </c>
      <c r="S475" s="8">
        <v>249</v>
      </c>
      <c r="T475" s="8">
        <v>234</v>
      </c>
      <c r="U475" s="21">
        <f t="shared" si="68"/>
        <v>-6.0240963855421686E-2</v>
      </c>
      <c r="V475" s="1">
        <v>160</v>
      </c>
      <c r="W475" s="1">
        <v>165</v>
      </c>
      <c r="X475" s="4">
        <f t="shared" si="69"/>
        <v>3.125E-2</v>
      </c>
      <c r="Y475" s="8">
        <v>452</v>
      </c>
      <c r="Z475" s="8">
        <v>472</v>
      </c>
      <c r="AA475" s="21">
        <f t="shared" si="70"/>
        <v>4.4247787610619468E-2</v>
      </c>
    </row>
    <row r="476" spans="1:27">
      <c r="A476" t="s">
        <v>9</v>
      </c>
      <c r="B476" t="s">
        <v>650</v>
      </c>
      <c r="C476" t="s">
        <v>651</v>
      </c>
      <c r="D476" s="6">
        <v>1665.2179732313577</v>
      </c>
      <c r="E476" s="6">
        <v>1684.9229296314027</v>
      </c>
      <c r="F476" s="21">
        <f t="shared" si="63"/>
        <v>1.1833259499239865E-2</v>
      </c>
      <c r="G476" s="8">
        <v>540</v>
      </c>
      <c r="H476" s="8">
        <v>540</v>
      </c>
      <c r="I476" s="21">
        <f t="shared" si="64"/>
        <v>0</v>
      </c>
      <c r="J476" s="1">
        <v>43.77805258643555</v>
      </c>
      <c r="K476" s="1">
        <v>54.483204178414475</v>
      </c>
      <c r="L476" s="4">
        <f t="shared" si="65"/>
        <v>0.24453238459711368</v>
      </c>
      <c r="M476" s="8">
        <v>56.749327426860894</v>
      </c>
      <c r="N476" s="8">
        <v>41.663626724669896</v>
      </c>
      <c r="O476" s="21">
        <f t="shared" si="66"/>
        <v>-0.26583047564103029</v>
      </c>
      <c r="P476" s="1">
        <v>34.049596456116539</v>
      </c>
      <c r="Q476" s="1">
        <v>35.253837997797604</v>
      </c>
      <c r="R476" s="4">
        <f t="shared" si="67"/>
        <v>3.5367277942136635E-2</v>
      </c>
      <c r="S476" s="8">
        <v>4.8642280651595051</v>
      </c>
      <c r="T476" s="8">
        <v>4.8073415451542187</v>
      </c>
      <c r="U476" s="21">
        <f t="shared" si="68"/>
        <v>-1.1694871055233095E-2</v>
      </c>
      <c r="V476" s="1">
        <v>63.23496484707357</v>
      </c>
      <c r="W476" s="1">
        <v>57.688098541850621</v>
      </c>
      <c r="X476" s="4">
        <f t="shared" si="69"/>
        <v>-8.7718342512522959E-2</v>
      </c>
      <c r="Y476" s="8">
        <v>134.57697646941298</v>
      </c>
      <c r="Z476" s="8">
        <v>131.40066890088198</v>
      </c>
      <c r="AA476" s="21">
        <f t="shared" si="70"/>
        <v>-2.3602161765411047E-2</v>
      </c>
    </row>
    <row r="477" spans="1:27">
      <c r="A477" t="s">
        <v>9</v>
      </c>
      <c r="B477" t="s">
        <v>652</v>
      </c>
      <c r="C477" t="s">
        <v>653</v>
      </c>
      <c r="D477" s="6">
        <v>159.8415458078845</v>
      </c>
      <c r="E477" s="6">
        <v>161.62536540699782</v>
      </c>
      <c r="F477" s="21">
        <f t="shared" si="63"/>
        <v>1.1159924599686425E-2</v>
      </c>
      <c r="G477" s="8">
        <v>159.8415458078845</v>
      </c>
      <c r="H477" s="8">
        <v>161.62536540699782</v>
      </c>
      <c r="I477" s="21">
        <f t="shared" si="64"/>
        <v>1.1159924599686425E-2</v>
      </c>
      <c r="J477" s="1">
        <v>4</v>
      </c>
      <c r="K477" s="1">
        <v>4</v>
      </c>
      <c r="L477" s="4">
        <f t="shared" si="65"/>
        <v>0</v>
      </c>
      <c r="M477" s="8">
        <v>0</v>
      </c>
      <c r="N477" s="8">
        <v>4</v>
      </c>
      <c r="O477" s="21" t="e">
        <f t="shared" si="66"/>
        <v>#DIV/0!</v>
      </c>
      <c r="P477" s="1">
        <v>4</v>
      </c>
      <c r="Q477" s="1">
        <v>4</v>
      </c>
      <c r="R477" s="4">
        <f t="shared" si="67"/>
        <v>0</v>
      </c>
      <c r="S477" s="8">
        <v>4</v>
      </c>
      <c r="T477" s="8">
        <v>4</v>
      </c>
      <c r="U477" s="21">
        <f t="shared" si="68"/>
        <v>0</v>
      </c>
      <c r="V477" s="1">
        <v>0</v>
      </c>
      <c r="W477" s="1">
        <v>0</v>
      </c>
      <c r="X477" s="4" t="e">
        <f t="shared" si="69"/>
        <v>#DIV/0!</v>
      </c>
      <c r="Y477" s="8">
        <v>3</v>
      </c>
      <c r="Z477" s="8">
        <v>7</v>
      </c>
      <c r="AA477" s="21">
        <f t="shared" si="70"/>
        <v>1.3333333333333333</v>
      </c>
    </row>
    <row r="478" spans="1:27">
      <c r="A478" t="s">
        <v>9</v>
      </c>
      <c r="B478" t="s">
        <v>654</v>
      </c>
      <c r="C478" t="s">
        <v>655</v>
      </c>
      <c r="D478" s="6">
        <v>262.58104930002469</v>
      </c>
      <c r="E478" s="6">
        <v>268.02788328838966</v>
      </c>
      <c r="F478" s="21">
        <f t="shared" si="63"/>
        <v>2.0743439036765475E-2</v>
      </c>
      <c r="G478" s="8">
        <v>262.58104930002469</v>
      </c>
      <c r="H478" s="8">
        <v>268.02788328838966</v>
      </c>
      <c r="I478" s="21">
        <f t="shared" si="64"/>
        <v>2.0743439036765475E-2</v>
      </c>
      <c r="J478" s="1">
        <v>10</v>
      </c>
      <c r="K478" s="1">
        <v>10</v>
      </c>
      <c r="L478" s="4">
        <f t="shared" si="65"/>
        <v>0</v>
      </c>
      <c r="M478" s="8">
        <v>10</v>
      </c>
      <c r="N478" s="8">
        <v>20</v>
      </c>
      <c r="O478" s="21">
        <f t="shared" si="66"/>
        <v>1</v>
      </c>
      <c r="P478" s="1">
        <v>15</v>
      </c>
      <c r="Q478" s="1">
        <v>10</v>
      </c>
      <c r="R478" s="4">
        <f t="shared" si="67"/>
        <v>-0.33333333333333331</v>
      </c>
      <c r="S478" s="8">
        <v>0</v>
      </c>
      <c r="T478" s="8">
        <v>0</v>
      </c>
      <c r="U478" s="21" t="e">
        <f t="shared" si="68"/>
        <v>#DIV/0!</v>
      </c>
      <c r="V478" s="1">
        <v>4</v>
      </c>
      <c r="W478" s="1">
        <v>4</v>
      </c>
      <c r="X478" s="4">
        <f t="shared" si="69"/>
        <v>0</v>
      </c>
      <c r="Y478" s="8">
        <v>35</v>
      </c>
      <c r="Z478" s="8">
        <v>40</v>
      </c>
      <c r="AA478" s="21">
        <f t="shared" si="70"/>
        <v>0.14285714285714285</v>
      </c>
    </row>
    <row r="479" spans="1:27">
      <c r="A479" t="s">
        <v>9</v>
      </c>
      <c r="B479" t="s">
        <v>656</v>
      </c>
      <c r="C479" t="s">
        <v>657</v>
      </c>
      <c r="D479" s="6">
        <v>7066.8571456784312</v>
      </c>
      <c r="E479" s="6">
        <v>7068.9907001072552</v>
      </c>
      <c r="F479" s="21">
        <f t="shared" si="63"/>
        <v>3.0190994169575815E-4</v>
      </c>
      <c r="G479" s="8">
        <v>2468</v>
      </c>
      <c r="H479" s="8">
        <v>2468</v>
      </c>
      <c r="I479" s="21">
        <f t="shared" si="64"/>
        <v>0</v>
      </c>
      <c r="J479" s="1">
        <v>88.035865292873964</v>
      </c>
      <c r="K479" s="1">
        <v>86.929425768838229</v>
      </c>
      <c r="L479" s="4">
        <f t="shared" si="65"/>
        <v>-1.2568054171500215E-2</v>
      </c>
      <c r="M479" s="8">
        <v>59.626745572596853</v>
      </c>
      <c r="N479" s="8">
        <v>58.528880455540765</v>
      </c>
      <c r="O479" s="21">
        <f t="shared" si="66"/>
        <v>-1.8412293116340107E-2</v>
      </c>
      <c r="P479" s="1">
        <v>117.84923807917239</v>
      </c>
      <c r="Q479" s="1">
        <v>121.70119607637352</v>
      </c>
      <c r="R479" s="4">
        <f t="shared" si="67"/>
        <v>3.2685472218440127E-2</v>
      </c>
      <c r="S479" s="8">
        <v>72.373042633405603</v>
      </c>
      <c r="T479" s="8">
        <v>73.431067730198762</v>
      </c>
      <c r="U479" s="21">
        <f t="shared" si="68"/>
        <v>1.4619049556233537E-2</v>
      </c>
      <c r="V479" s="1">
        <v>116.12092661330003</v>
      </c>
      <c r="W479" s="1">
        <v>132.82384310021246</v>
      </c>
      <c r="X479" s="4">
        <f t="shared" si="69"/>
        <v>0.14384070962967449</v>
      </c>
      <c r="Y479" s="8">
        <v>242.51184894464319</v>
      </c>
      <c r="Z479" s="8">
        <v>244.15950230075248</v>
      </c>
      <c r="AA479" s="21">
        <f t="shared" si="70"/>
        <v>6.7941148578079926E-3</v>
      </c>
    </row>
    <row r="480" spans="1:27">
      <c r="A480" t="s">
        <v>9</v>
      </c>
      <c r="B480" t="s">
        <v>909</v>
      </c>
      <c r="C480" t="s">
        <v>910</v>
      </c>
      <c r="D480" s="6">
        <v>205.78256677852346</v>
      </c>
      <c r="E480" s="6">
        <v>208.22266957616449</v>
      </c>
      <c r="F480" s="21">
        <f t="shared" si="63"/>
        <v>1.185767500056129E-2</v>
      </c>
      <c r="G480" s="8">
        <v>205.78256677852346</v>
      </c>
      <c r="H480" s="8">
        <v>208.22266957616449</v>
      </c>
      <c r="I480" s="21">
        <f t="shared" si="64"/>
        <v>1.185767500056129E-2</v>
      </c>
      <c r="J480" s="1">
        <v>25</v>
      </c>
      <c r="K480" s="1">
        <v>25</v>
      </c>
      <c r="L480" s="4">
        <f t="shared" si="65"/>
        <v>0</v>
      </c>
      <c r="M480" s="8">
        <v>15</v>
      </c>
      <c r="N480" s="8">
        <v>15</v>
      </c>
      <c r="O480" s="21">
        <f t="shared" si="66"/>
        <v>0</v>
      </c>
      <c r="P480" s="1">
        <v>15</v>
      </c>
      <c r="Q480" s="1">
        <v>10</v>
      </c>
      <c r="R480" s="4">
        <f t="shared" si="67"/>
        <v>-0.33333333333333331</v>
      </c>
      <c r="S480" s="8">
        <v>4</v>
      </c>
      <c r="T480" s="8">
        <v>4</v>
      </c>
      <c r="U480" s="21">
        <f t="shared" si="68"/>
        <v>0</v>
      </c>
      <c r="V480" s="1">
        <v>10</v>
      </c>
      <c r="W480" s="1">
        <v>10</v>
      </c>
      <c r="X480" s="4">
        <f t="shared" si="69"/>
        <v>0</v>
      </c>
      <c r="Y480" s="8">
        <v>55</v>
      </c>
      <c r="Z480" s="8">
        <v>50</v>
      </c>
      <c r="AA480" s="21">
        <f t="shared" si="70"/>
        <v>-9.0909090909090912E-2</v>
      </c>
    </row>
    <row r="481" spans="1:27">
      <c r="A481" t="s">
        <v>9</v>
      </c>
      <c r="B481" t="s">
        <v>658</v>
      </c>
      <c r="C481" t="s">
        <v>659</v>
      </c>
      <c r="D481" s="6">
        <v>498.39977076745578</v>
      </c>
      <c r="E481" s="6">
        <v>502.3596733256519</v>
      </c>
      <c r="F481" s="21">
        <f t="shared" si="63"/>
        <v>7.9452335062243397E-3</v>
      </c>
      <c r="G481" s="8">
        <v>474</v>
      </c>
      <c r="H481" s="8">
        <v>474</v>
      </c>
      <c r="I481" s="21">
        <f t="shared" si="64"/>
        <v>0</v>
      </c>
      <c r="J481" s="1">
        <v>24.796822813458967</v>
      </c>
      <c r="K481" s="1">
        <v>25.432486271840048</v>
      </c>
      <c r="L481" s="4">
        <f t="shared" si="65"/>
        <v>2.5634875208127982E-2</v>
      </c>
      <c r="M481" s="8">
        <v>26.32867287143327</v>
      </c>
      <c r="N481" s="8">
        <v>24.340147925897337</v>
      </c>
      <c r="O481" s="21">
        <f t="shared" si="66"/>
        <v>-7.5526972257439179E-2</v>
      </c>
      <c r="P481" s="1">
        <v>31.115704302602957</v>
      </c>
      <c r="Q481" s="1">
        <v>30.158036942331339</v>
      </c>
      <c r="R481" s="4">
        <f t="shared" si="67"/>
        <v>-3.0777621195979321E-2</v>
      </c>
      <c r="S481" s="8">
        <v>13.762715364612845</v>
      </c>
      <c r="T481" s="8">
        <v>11.754510461774814</v>
      </c>
      <c r="U481" s="21">
        <f t="shared" si="68"/>
        <v>-0.14591632898269441</v>
      </c>
      <c r="V481" s="1">
        <v>31.47473165994068</v>
      </c>
      <c r="W481" s="1">
        <v>31.226628802492684</v>
      </c>
      <c r="X481" s="4">
        <f t="shared" si="69"/>
        <v>-7.8826043738370669E-3</v>
      </c>
      <c r="Y481" s="8">
        <v>77.241199987495193</v>
      </c>
      <c r="Z481" s="8">
        <v>74.930671140068725</v>
      </c>
      <c r="AA481" s="21">
        <f t="shared" si="70"/>
        <v>-2.9913166131553193E-2</v>
      </c>
    </row>
    <row r="482" spans="1:27">
      <c r="A482" t="s">
        <v>9</v>
      </c>
      <c r="B482" t="s">
        <v>660</v>
      </c>
      <c r="C482" t="s">
        <v>661</v>
      </c>
      <c r="D482" s="6">
        <v>2615.4011675684173</v>
      </c>
      <c r="E482" s="6">
        <v>2638.9692443722511</v>
      </c>
      <c r="F482" s="21">
        <f t="shared" si="63"/>
        <v>9.0112664535304757E-3</v>
      </c>
      <c r="G482" s="8">
        <v>2615.4011675684173</v>
      </c>
      <c r="H482" s="8">
        <v>2638.9692443722511</v>
      </c>
      <c r="I482" s="21">
        <f t="shared" si="64"/>
        <v>9.0112664535304757E-3</v>
      </c>
      <c r="J482" s="1">
        <v>171.66210368276958</v>
      </c>
      <c r="K482" s="1">
        <v>126.88068533074274</v>
      </c>
      <c r="L482" s="4">
        <f t="shared" si="65"/>
        <v>-0.2608695652173913</v>
      </c>
      <c r="M482" s="8">
        <v>82.099266978715889</v>
      </c>
      <c r="N482" s="8">
        <v>92.548264594188822</v>
      </c>
      <c r="O482" s="21">
        <f t="shared" si="66"/>
        <v>0.12727272727272729</v>
      </c>
      <c r="P482" s="1">
        <v>197.03824074891813</v>
      </c>
      <c r="Q482" s="1">
        <v>204.00423915923344</v>
      </c>
      <c r="R482" s="4">
        <f t="shared" si="67"/>
        <v>3.5353535353535456E-2</v>
      </c>
      <c r="S482" s="8">
        <v>79.113839088580775</v>
      </c>
      <c r="T482" s="8">
        <v>64.18669963790515</v>
      </c>
      <c r="U482" s="21">
        <f t="shared" si="68"/>
        <v>-0.18867924528301896</v>
      </c>
      <c r="V482" s="1">
        <v>221.91680650004417</v>
      </c>
      <c r="W482" s="1">
        <v>224.40466307515678</v>
      </c>
      <c r="X482" s="4">
        <f t="shared" si="69"/>
        <v>1.1210762331838561E-2</v>
      </c>
      <c r="Y482" s="8">
        <v>450.7996114104036</v>
      </c>
      <c r="Z482" s="8">
        <v>423.43318908416495</v>
      </c>
      <c r="AA482" s="21">
        <f t="shared" si="70"/>
        <v>-6.0706401766004461E-2</v>
      </c>
    </row>
    <row r="483" spans="1:27">
      <c r="A483" t="s">
        <v>9</v>
      </c>
      <c r="B483" t="s">
        <v>911</v>
      </c>
      <c r="C483" t="s">
        <v>912</v>
      </c>
      <c r="D483" s="6">
        <v>455.57674549637227</v>
      </c>
      <c r="E483" s="6">
        <v>466.71433023173535</v>
      </c>
      <c r="F483" s="21">
        <f t="shared" si="63"/>
        <v>2.4447219585863971E-2</v>
      </c>
      <c r="G483" s="8">
        <v>455.57674549637227</v>
      </c>
      <c r="H483" s="8">
        <v>466.71433023173535</v>
      </c>
      <c r="I483" s="21">
        <f t="shared" si="64"/>
        <v>2.4447219585863971E-2</v>
      </c>
      <c r="J483" s="1">
        <v>35</v>
      </c>
      <c r="K483" s="1">
        <v>25</v>
      </c>
      <c r="L483" s="4">
        <f t="shared" si="65"/>
        <v>-0.2857142857142857</v>
      </c>
      <c r="M483" s="8">
        <v>15</v>
      </c>
      <c r="N483" s="8">
        <v>4</v>
      </c>
      <c r="O483" s="21">
        <f t="shared" si="66"/>
        <v>-0.73333333333333328</v>
      </c>
      <c r="P483" s="1">
        <v>30</v>
      </c>
      <c r="Q483" s="1">
        <v>35</v>
      </c>
      <c r="R483" s="4">
        <f t="shared" si="67"/>
        <v>0.16666666666666666</v>
      </c>
      <c r="S483" s="8">
        <v>0</v>
      </c>
      <c r="T483" s="8">
        <v>0</v>
      </c>
      <c r="U483" s="21" t="e">
        <f t="shared" si="68"/>
        <v>#DIV/0!</v>
      </c>
      <c r="V483" s="1">
        <v>25</v>
      </c>
      <c r="W483" s="1">
        <v>20</v>
      </c>
      <c r="X483" s="4">
        <f t="shared" si="69"/>
        <v>-0.2</v>
      </c>
      <c r="Y483" s="8">
        <v>77</v>
      </c>
      <c r="Z483" s="8">
        <v>61</v>
      </c>
      <c r="AA483" s="21">
        <f t="shared" si="70"/>
        <v>-0.20779220779220781</v>
      </c>
    </row>
    <row r="484" spans="1:27">
      <c r="A484" t="s">
        <v>9</v>
      </c>
      <c r="B484" t="s">
        <v>662</v>
      </c>
      <c r="C484" t="s">
        <v>663</v>
      </c>
      <c r="D484" s="6">
        <v>12.617715715631791</v>
      </c>
      <c r="E484" s="6">
        <v>12.717966413307643</v>
      </c>
      <c r="F484" s="21">
        <f t="shared" si="63"/>
        <v>7.9452335062244212E-3</v>
      </c>
      <c r="G484" s="8">
        <v>12</v>
      </c>
      <c r="H484" s="8">
        <v>12</v>
      </c>
      <c r="I484" s="21">
        <f t="shared" si="64"/>
        <v>0</v>
      </c>
      <c r="J484" s="1">
        <v>0.6277676661635182</v>
      </c>
      <c r="K484" s="1">
        <v>0.64386041194531785</v>
      </c>
      <c r="L484" s="4">
        <f t="shared" si="65"/>
        <v>2.5634875208128155E-2</v>
      </c>
      <c r="M484" s="8">
        <v>0.6665486802894498</v>
      </c>
      <c r="N484" s="8">
        <v>0.61620627660499605</v>
      </c>
      <c r="O484" s="21">
        <f t="shared" si="66"/>
        <v>-7.5526972257438846E-2</v>
      </c>
      <c r="P484" s="1">
        <v>0.78773934943298629</v>
      </c>
      <c r="Q484" s="1">
        <v>0.76349460613497067</v>
      </c>
      <c r="R484" s="4">
        <f t="shared" si="67"/>
        <v>-3.0777621195979304E-2</v>
      </c>
      <c r="S484" s="8">
        <v>0.34842317378766702</v>
      </c>
      <c r="T484" s="8">
        <v>0.2975825433360712</v>
      </c>
      <c r="U484" s="21">
        <f t="shared" si="68"/>
        <v>-0.14591632898269466</v>
      </c>
      <c r="V484" s="1">
        <v>0.79682864961875155</v>
      </c>
      <c r="W484" s="1">
        <v>0.79054756462006803</v>
      </c>
      <c r="X484" s="4">
        <f t="shared" si="69"/>
        <v>-7.8826043738371449E-3</v>
      </c>
      <c r="Y484" s="8">
        <v>2.0820556958859542</v>
      </c>
      <c r="Z484" s="8">
        <v>2.0235612946852846</v>
      </c>
      <c r="AA484" s="21">
        <f t="shared" si="70"/>
        <v>-2.8094542003007823E-2</v>
      </c>
    </row>
    <row r="485" spans="1:27">
      <c r="A485" t="s">
        <v>9</v>
      </c>
      <c r="B485" t="s">
        <v>875</v>
      </c>
      <c r="C485" t="s">
        <v>876</v>
      </c>
      <c r="D485" s="6">
        <v>3939.7298176556974</v>
      </c>
      <c r="E485" s="6">
        <v>4031.6229979134287</v>
      </c>
      <c r="F485" s="21">
        <f t="shared" si="63"/>
        <v>2.3324741672872261E-2</v>
      </c>
      <c r="G485" s="8">
        <v>3939.7298176556974</v>
      </c>
      <c r="H485" s="8">
        <v>4031.6229979134287</v>
      </c>
      <c r="I485" s="21">
        <f t="shared" si="64"/>
        <v>2.3324741672872261E-2</v>
      </c>
      <c r="J485" s="1">
        <v>233.61351401522185</v>
      </c>
      <c r="K485" s="1">
        <v>207.68906627065158</v>
      </c>
      <c r="L485" s="4">
        <f t="shared" si="65"/>
        <v>-0.11097152428810723</v>
      </c>
      <c r="M485" s="8">
        <v>177.94932244291815</v>
      </c>
      <c r="N485" s="8">
        <v>202.99331724521997</v>
      </c>
      <c r="O485" s="21">
        <f t="shared" si="66"/>
        <v>0.14073666849917529</v>
      </c>
      <c r="P485" s="1">
        <v>242.02673101912012</v>
      </c>
      <c r="Q485" s="1">
        <v>235.08093558566921</v>
      </c>
      <c r="R485" s="4">
        <f t="shared" si="67"/>
        <v>-2.8698464025869081E-2</v>
      </c>
      <c r="S485" s="8">
        <v>87.164841284573981</v>
      </c>
      <c r="T485" s="8">
        <v>94.208464822721368</v>
      </c>
      <c r="U485" s="21">
        <f t="shared" si="68"/>
        <v>8.0808080808080746E-2</v>
      </c>
      <c r="V485" s="1">
        <v>222.36328197512532</v>
      </c>
      <c r="W485" s="1">
        <v>221.38500092816039</v>
      </c>
      <c r="X485" s="4">
        <f t="shared" si="69"/>
        <v>-4.3994720633524333E-3</v>
      </c>
      <c r="Y485" s="8">
        <v>510.58956747726006</v>
      </c>
      <c r="Z485" s="8">
        <v>502.76331910154079</v>
      </c>
      <c r="AA485" s="21">
        <f t="shared" si="70"/>
        <v>-1.5327865812823974E-2</v>
      </c>
    </row>
    <row r="486" spans="1:27">
      <c r="A486" t="s">
        <v>9</v>
      </c>
      <c r="B486" t="s">
        <v>664</v>
      </c>
      <c r="C486" t="s">
        <v>665</v>
      </c>
      <c r="D486" s="6">
        <v>528.85171991581944</v>
      </c>
      <c r="E486" s="6">
        <v>539.76430562788607</v>
      </c>
      <c r="F486" s="21">
        <f t="shared" si="63"/>
        <v>2.0634490351669182E-2</v>
      </c>
      <c r="G486" s="8">
        <v>528.85171991581944</v>
      </c>
      <c r="H486" s="8">
        <v>539.76430562788607</v>
      </c>
      <c r="I486" s="21">
        <f t="shared" si="64"/>
        <v>2.0634490351669182E-2</v>
      </c>
      <c r="J486" s="1">
        <v>32.332069551575373</v>
      </c>
      <c r="K486" s="1">
        <v>31.142110079748988</v>
      </c>
      <c r="L486" s="4">
        <f t="shared" si="65"/>
        <v>-3.6804308797127518E-2</v>
      </c>
      <c r="M486" s="8">
        <v>31.790299385540596</v>
      </c>
      <c r="N486" s="8">
        <v>28.675120930840635</v>
      </c>
      <c r="O486" s="21">
        <f t="shared" si="66"/>
        <v>-9.7991479001825949E-2</v>
      </c>
      <c r="P486" s="1">
        <v>42.006536802196372</v>
      </c>
      <c r="Q486" s="1">
        <v>38.059354163943006</v>
      </c>
      <c r="R486" s="4">
        <f t="shared" si="67"/>
        <v>-9.3965914325195743E-2</v>
      </c>
      <c r="S486" s="8">
        <v>15.517845469996079</v>
      </c>
      <c r="T486" s="8">
        <v>11.870571316511963</v>
      </c>
      <c r="U486" s="21">
        <f t="shared" si="68"/>
        <v>-0.23503740648379051</v>
      </c>
      <c r="V486" s="1">
        <v>42.432213361223695</v>
      </c>
      <c r="W486" s="1">
        <v>41.75500065368022</v>
      </c>
      <c r="X486" s="4">
        <f t="shared" si="69"/>
        <v>-1.595987232102156E-2</v>
      </c>
      <c r="Y486" s="8">
        <v>80.12890573931233</v>
      </c>
      <c r="Z486" s="8">
        <v>71.876585174532636</v>
      </c>
      <c r="AA486" s="21">
        <f t="shared" si="70"/>
        <v>-0.10298806015930645</v>
      </c>
    </row>
    <row r="487" spans="1:27">
      <c r="A487" t="s">
        <v>9</v>
      </c>
      <c r="B487" t="s">
        <v>666</v>
      </c>
      <c r="C487" t="s">
        <v>667</v>
      </c>
      <c r="D487" s="6">
        <v>3939.7449648187721</v>
      </c>
      <c r="E487" s="6">
        <v>3949.0060756518492</v>
      </c>
      <c r="F487" s="21">
        <f t="shared" si="63"/>
        <v>2.3506879038559963E-3</v>
      </c>
      <c r="G487" s="8">
        <v>3939.7449648187721</v>
      </c>
      <c r="H487" s="8">
        <v>3949.0060756518492</v>
      </c>
      <c r="I487" s="21">
        <f t="shared" si="64"/>
        <v>2.3506879038559963E-3</v>
      </c>
      <c r="J487" s="1">
        <v>139</v>
      </c>
      <c r="K487" s="1">
        <v>139</v>
      </c>
      <c r="L487" s="4">
        <f t="shared" si="65"/>
        <v>0</v>
      </c>
      <c r="M487" s="8">
        <v>159</v>
      </c>
      <c r="N487" s="8">
        <v>169</v>
      </c>
      <c r="O487" s="21">
        <f t="shared" si="66"/>
        <v>6.2893081761006289E-2</v>
      </c>
      <c r="P487" s="1">
        <v>189</v>
      </c>
      <c r="Q487" s="1">
        <v>144</v>
      </c>
      <c r="R487" s="4">
        <f t="shared" si="67"/>
        <v>-0.23809523809523808</v>
      </c>
      <c r="S487" s="8">
        <v>40</v>
      </c>
      <c r="T487" s="8">
        <v>50</v>
      </c>
      <c r="U487" s="21">
        <f t="shared" si="68"/>
        <v>0.25</v>
      </c>
      <c r="V487" s="1">
        <v>155</v>
      </c>
      <c r="W487" s="1">
        <v>160</v>
      </c>
      <c r="X487" s="4">
        <f t="shared" si="69"/>
        <v>3.2258064516129031E-2</v>
      </c>
      <c r="Y487" s="8">
        <v>333</v>
      </c>
      <c r="Z487" s="8">
        <v>298</v>
      </c>
      <c r="AA487" s="21">
        <f t="shared" si="70"/>
        <v>-0.10510510510510511</v>
      </c>
    </row>
    <row r="488" spans="1:27">
      <c r="A488" t="s">
        <v>9</v>
      </c>
      <c r="B488" t="s">
        <v>668</v>
      </c>
      <c r="C488" t="s">
        <v>669</v>
      </c>
      <c r="D488" s="6">
        <v>13.640573989611672</v>
      </c>
      <c r="E488" s="6">
        <v>13.923526404591673</v>
      </c>
      <c r="F488" s="21">
        <f t="shared" si="63"/>
        <v>2.0743439036765614E-2</v>
      </c>
      <c r="G488" s="8">
        <v>13.640573989611672</v>
      </c>
      <c r="H488" s="8">
        <v>13.923526404591673</v>
      </c>
      <c r="I488" s="21">
        <f t="shared" si="64"/>
        <v>2.0743439036765614E-2</v>
      </c>
      <c r="J488" s="1">
        <v>0</v>
      </c>
      <c r="K488" s="1">
        <v>0</v>
      </c>
      <c r="L488" s="4" t="e">
        <f t="shared" si="65"/>
        <v>#DIV/0!</v>
      </c>
      <c r="M488" s="8">
        <v>0</v>
      </c>
      <c r="N488" s="8">
        <v>0</v>
      </c>
      <c r="O488" s="21" t="e">
        <f t="shared" si="66"/>
        <v>#DIV/0!</v>
      </c>
      <c r="P488" s="1">
        <v>0</v>
      </c>
      <c r="Q488" s="1">
        <v>0</v>
      </c>
      <c r="R488" s="4" t="e">
        <f t="shared" si="67"/>
        <v>#DIV/0!</v>
      </c>
      <c r="S488" s="8">
        <v>0</v>
      </c>
      <c r="T488" s="8">
        <v>0</v>
      </c>
      <c r="U488" s="21" t="e">
        <f t="shared" si="68"/>
        <v>#DIV/0!</v>
      </c>
      <c r="V488" s="1">
        <v>0</v>
      </c>
      <c r="W488" s="1">
        <v>0</v>
      </c>
      <c r="X488" s="4" t="e">
        <f t="shared" si="69"/>
        <v>#DIV/0!</v>
      </c>
      <c r="Y488" s="8">
        <v>0</v>
      </c>
      <c r="Z488" s="8">
        <v>0</v>
      </c>
      <c r="AA488" s="21" t="e">
        <f t="shared" si="70"/>
        <v>#DIV/0!</v>
      </c>
    </row>
    <row r="489" spans="1:27">
      <c r="A489" t="s">
        <v>9</v>
      </c>
      <c r="B489" t="s">
        <v>670</v>
      </c>
      <c r="C489" t="s">
        <v>671</v>
      </c>
      <c r="D489" s="6">
        <v>2640.9331278481941</v>
      </c>
      <c r="E489" s="6">
        <v>2664.7312799491901</v>
      </c>
      <c r="F489" s="21">
        <f t="shared" si="63"/>
        <v>9.011266453530592E-3</v>
      </c>
      <c r="G489" s="8">
        <v>466</v>
      </c>
      <c r="H489" s="8">
        <v>466</v>
      </c>
      <c r="I489" s="21">
        <f t="shared" si="64"/>
        <v>0</v>
      </c>
      <c r="J489" s="1">
        <v>30.585954196289862</v>
      </c>
      <c r="K489" s="1">
        <v>22.405111196432642</v>
      </c>
      <c r="L489" s="4">
        <f t="shared" si="65"/>
        <v>-0.26747058297921511</v>
      </c>
      <c r="M489" s="8">
        <v>14.628065050399497</v>
      </c>
      <c r="N489" s="8">
        <v>16.342551696221459</v>
      </c>
      <c r="O489" s="21">
        <f t="shared" si="66"/>
        <v>0.11720529269694073</v>
      </c>
      <c r="P489" s="1">
        <v>35.107356120958798</v>
      </c>
      <c r="Q489" s="1">
        <v>36.023904276617195</v>
      </c>
      <c r="R489" s="4">
        <f t="shared" si="67"/>
        <v>2.6107011661616563E-2</v>
      </c>
      <c r="S489" s="8">
        <v>14.096135412203152</v>
      </c>
      <c r="T489" s="8">
        <v>11.334350369960042</v>
      </c>
      <c r="U489" s="21">
        <f t="shared" si="68"/>
        <v>-0.19592497954100296</v>
      </c>
      <c r="V489" s="1">
        <v>39.540103105928338</v>
      </c>
      <c r="W489" s="1">
        <v>39.626294704278912</v>
      </c>
      <c r="X489" s="4">
        <f t="shared" si="69"/>
        <v>2.1798526452919387E-3</v>
      </c>
      <c r="Y489" s="8">
        <v>80.321375367648159</v>
      </c>
      <c r="Z489" s="8">
        <v>74.771567169271293</v>
      </c>
      <c r="AA489" s="21">
        <f t="shared" si="70"/>
        <v>-6.9095034453459034E-2</v>
      </c>
    </row>
    <row r="490" spans="1:27">
      <c r="A490" t="s">
        <v>9</v>
      </c>
      <c r="B490" t="s">
        <v>672</v>
      </c>
      <c r="C490" t="s">
        <v>673</v>
      </c>
      <c r="D490" s="6">
        <v>340.67832432205836</v>
      </c>
      <c r="E490" s="6">
        <v>343.38509315930634</v>
      </c>
      <c r="F490" s="21">
        <f t="shared" si="63"/>
        <v>7.9452335062243327E-3</v>
      </c>
      <c r="G490" s="8">
        <v>324</v>
      </c>
      <c r="H490" s="8">
        <v>324</v>
      </c>
      <c r="I490" s="21">
        <f t="shared" si="64"/>
        <v>0</v>
      </c>
      <c r="J490" s="1">
        <v>16.949726986414994</v>
      </c>
      <c r="K490" s="1">
        <v>17.384231122523577</v>
      </c>
      <c r="L490" s="4">
        <f t="shared" si="65"/>
        <v>2.563487520812769E-2</v>
      </c>
      <c r="M490" s="8">
        <v>17.996814367815148</v>
      </c>
      <c r="N490" s="8">
        <v>16.637569468334892</v>
      </c>
      <c r="O490" s="21">
        <f t="shared" si="66"/>
        <v>-7.5526972257439096E-2</v>
      </c>
      <c r="P490" s="1">
        <v>21.268962434690625</v>
      </c>
      <c r="Q490" s="1">
        <v>20.614354365644207</v>
      </c>
      <c r="R490" s="4">
        <f t="shared" si="67"/>
        <v>-3.0777621195979127E-2</v>
      </c>
      <c r="S490" s="8">
        <v>9.4074256922670081</v>
      </c>
      <c r="T490" s="8">
        <v>8.0347286700739229</v>
      </c>
      <c r="U490" s="21">
        <f t="shared" si="68"/>
        <v>-0.14591632898269449</v>
      </c>
      <c r="V490" s="1">
        <v>21.514373539706291</v>
      </c>
      <c r="W490" s="1">
        <v>21.344784244741838</v>
      </c>
      <c r="X490" s="4">
        <f t="shared" si="69"/>
        <v>-7.8826043738370582E-3</v>
      </c>
      <c r="Y490" s="8">
        <v>47.21550378892077</v>
      </c>
      <c r="Z490" s="8">
        <v>45.636154956502679</v>
      </c>
      <c r="AA490" s="21">
        <f t="shared" si="70"/>
        <v>-3.3449793090817116E-2</v>
      </c>
    </row>
    <row r="491" spans="1:27">
      <c r="A491" t="s">
        <v>9</v>
      </c>
      <c r="B491" t="s">
        <v>877</v>
      </c>
      <c r="C491" t="s">
        <v>878</v>
      </c>
      <c r="D491" s="6">
        <v>3681.8158163101157</v>
      </c>
      <c r="E491" s="6">
        <v>3767.6932191126443</v>
      </c>
      <c r="F491" s="21">
        <f t="shared" si="63"/>
        <v>2.3324741672872233E-2</v>
      </c>
      <c r="G491" s="8">
        <v>2172</v>
      </c>
      <c r="H491" s="8">
        <v>2172</v>
      </c>
      <c r="I491" s="21">
        <f t="shared" si="64"/>
        <v>0</v>
      </c>
      <c r="J491" s="1">
        <v>128.79272841684127</v>
      </c>
      <c r="K491" s="1">
        <v>111.89058405841094</v>
      </c>
      <c r="L491" s="4">
        <f t="shared" si="65"/>
        <v>-0.13123523793770461</v>
      </c>
      <c r="M491" s="8">
        <v>98.104678806630773</v>
      </c>
      <c r="N491" s="8">
        <v>109.36079223796642</v>
      </c>
      <c r="O491" s="21">
        <f t="shared" si="66"/>
        <v>0.11473574520866646</v>
      </c>
      <c r="P491" s="1">
        <v>133.430992505555</v>
      </c>
      <c r="Q491" s="1">
        <v>126.647703011004</v>
      </c>
      <c r="R491" s="4">
        <f t="shared" si="67"/>
        <v>-5.0837435645010268E-2</v>
      </c>
      <c r="S491" s="8">
        <v>48.054573291208364</v>
      </c>
      <c r="T491" s="8">
        <v>50.753948397668267</v>
      </c>
      <c r="U491" s="21">
        <f t="shared" si="68"/>
        <v>5.6173115722031756E-2</v>
      </c>
      <c r="V491" s="1">
        <v>122.59039853077061</v>
      </c>
      <c r="W491" s="1">
        <v>119.26914353470748</v>
      </c>
      <c r="X491" s="4">
        <f t="shared" si="69"/>
        <v>-2.7092293000658494E-2</v>
      </c>
      <c r="Y491" s="8">
        <v>207.32839972902707</v>
      </c>
      <c r="Z491" s="8">
        <v>194.89907930738138</v>
      </c>
      <c r="AA491" s="21">
        <f t="shared" si="70"/>
        <v>-5.9949917319047891E-2</v>
      </c>
    </row>
    <row r="492" spans="1:27">
      <c r="A492" t="s">
        <v>9</v>
      </c>
      <c r="B492" t="s">
        <v>674</v>
      </c>
      <c r="C492" t="s">
        <v>675</v>
      </c>
      <c r="D492" s="6">
        <v>27.125163695299836</v>
      </c>
      <c r="E492" s="6">
        <v>27.534297444219067</v>
      </c>
      <c r="F492" s="21">
        <f t="shared" si="63"/>
        <v>1.5083180824826679E-2</v>
      </c>
      <c r="G492" s="8">
        <v>27.125163695299836</v>
      </c>
      <c r="H492" s="8">
        <v>27.534297444219067</v>
      </c>
      <c r="I492" s="21">
        <f t="shared" si="64"/>
        <v>1.5083180824826679E-2</v>
      </c>
      <c r="J492" s="1">
        <v>0</v>
      </c>
      <c r="K492" s="1">
        <v>0</v>
      </c>
      <c r="L492" s="4" t="e">
        <f t="shared" si="65"/>
        <v>#DIV/0!</v>
      </c>
      <c r="M492" s="8">
        <v>0</v>
      </c>
      <c r="N492" s="8">
        <v>0</v>
      </c>
      <c r="O492" s="21" t="e">
        <f t="shared" si="66"/>
        <v>#DIV/0!</v>
      </c>
      <c r="P492" s="1">
        <v>4</v>
      </c>
      <c r="Q492" s="1">
        <v>4</v>
      </c>
      <c r="R492" s="4">
        <f t="shared" si="67"/>
        <v>0</v>
      </c>
      <c r="S492" s="8">
        <v>0</v>
      </c>
      <c r="T492" s="8">
        <v>0</v>
      </c>
      <c r="U492" s="21" t="e">
        <f t="shared" si="68"/>
        <v>#DIV/0!</v>
      </c>
      <c r="V492" s="1">
        <v>0</v>
      </c>
      <c r="W492" s="1">
        <v>0</v>
      </c>
      <c r="X492" s="4" t="e">
        <f t="shared" si="69"/>
        <v>#DIV/0!</v>
      </c>
      <c r="Y492" s="8">
        <v>4</v>
      </c>
      <c r="Z492" s="8">
        <v>4</v>
      </c>
      <c r="AA492" s="21">
        <f t="shared" si="70"/>
        <v>0</v>
      </c>
    </row>
    <row r="493" spans="1:27">
      <c r="A493" t="s">
        <v>9</v>
      </c>
      <c r="B493" t="s">
        <v>676</v>
      </c>
      <c r="C493" t="s">
        <v>677</v>
      </c>
      <c r="D493" s="6">
        <v>488.28307828983895</v>
      </c>
      <c r="E493" s="6">
        <v>493.73228062685632</v>
      </c>
      <c r="F493" s="21">
        <f t="shared" si="63"/>
        <v>1.1159924599686389E-2</v>
      </c>
      <c r="G493" s="8">
        <v>488.28307828983895</v>
      </c>
      <c r="H493" s="8">
        <v>493.73228062685632</v>
      </c>
      <c r="I493" s="21">
        <f t="shared" si="64"/>
        <v>1.1159924599686389E-2</v>
      </c>
      <c r="J493" s="1">
        <v>35</v>
      </c>
      <c r="K493" s="1">
        <v>40</v>
      </c>
      <c r="L493" s="4">
        <f t="shared" si="65"/>
        <v>0.14285714285714285</v>
      </c>
      <c r="M493" s="8">
        <v>10</v>
      </c>
      <c r="N493" s="8">
        <v>10</v>
      </c>
      <c r="O493" s="21">
        <f t="shared" si="66"/>
        <v>0</v>
      </c>
      <c r="P493" s="1">
        <v>15</v>
      </c>
      <c r="Q493" s="1">
        <v>10</v>
      </c>
      <c r="R493" s="4">
        <f t="shared" si="67"/>
        <v>-0.33333333333333331</v>
      </c>
      <c r="S493" s="8">
        <v>10</v>
      </c>
      <c r="T493" s="8">
        <v>10</v>
      </c>
      <c r="U493" s="21">
        <f t="shared" si="68"/>
        <v>0</v>
      </c>
      <c r="V493" s="1">
        <v>15</v>
      </c>
      <c r="W493" s="1">
        <v>20</v>
      </c>
      <c r="X493" s="4">
        <f t="shared" si="69"/>
        <v>0.33333333333333331</v>
      </c>
      <c r="Y493" s="8">
        <v>21</v>
      </c>
      <c r="Z493" s="8">
        <v>21</v>
      </c>
      <c r="AA493" s="21">
        <f t="shared" si="70"/>
        <v>0</v>
      </c>
    </row>
    <row r="494" spans="1:27">
      <c r="A494" t="s">
        <v>9</v>
      </c>
      <c r="B494" t="s">
        <v>678</v>
      </c>
      <c r="C494" t="s">
        <v>679</v>
      </c>
      <c r="D494" s="6">
        <v>910.57848414476098</v>
      </c>
      <c r="E494" s="6">
        <v>917.81324282703486</v>
      </c>
      <c r="F494" s="21">
        <f t="shared" si="63"/>
        <v>7.9452335062242894E-3</v>
      </c>
      <c r="G494" s="8">
        <v>866</v>
      </c>
      <c r="H494" s="8">
        <v>866</v>
      </c>
      <c r="I494" s="21">
        <f t="shared" si="64"/>
        <v>0</v>
      </c>
      <c r="J494" s="1">
        <v>45.3038999081339</v>
      </c>
      <c r="K494" s="1">
        <v>46.465259728720433</v>
      </c>
      <c r="L494" s="4">
        <f t="shared" si="65"/>
        <v>2.5634875208127975E-2</v>
      </c>
      <c r="M494" s="8">
        <v>48.102596427555298</v>
      </c>
      <c r="N494" s="8">
        <v>44.469552961660547</v>
      </c>
      <c r="O494" s="21">
        <f t="shared" si="66"/>
        <v>-7.5526972257438957E-2</v>
      </c>
      <c r="P494" s="1">
        <v>56.848523050747175</v>
      </c>
      <c r="Q494" s="1">
        <v>55.098860742740378</v>
      </c>
      <c r="R494" s="4">
        <f t="shared" si="67"/>
        <v>-3.0777621195979363E-2</v>
      </c>
      <c r="S494" s="8">
        <v>25.144539041676637</v>
      </c>
      <c r="T494" s="8">
        <v>21.475540210753142</v>
      </c>
      <c r="U494" s="21">
        <f t="shared" si="68"/>
        <v>-0.14591632898269455</v>
      </c>
      <c r="V494" s="1">
        <v>57.504467547486563</v>
      </c>
      <c r="W494" s="1">
        <v>57.05118258008158</v>
      </c>
      <c r="X494" s="4">
        <f t="shared" si="69"/>
        <v>-7.8826043738369541E-3</v>
      </c>
      <c r="Y494" s="8">
        <v>128.25501938643637</v>
      </c>
      <c r="Z494" s="8">
        <v>124.03367343312135</v>
      </c>
      <c r="AA494" s="21">
        <f t="shared" si="70"/>
        <v>-3.2913690033416751E-2</v>
      </c>
    </row>
    <row r="495" spans="1:27">
      <c r="A495" t="s">
        <v>9</v>
      </c>
      <c r="B495" t="s">
        <v>578</v>
      </c>
      <c r="C495" t="s">
        <v>579</v>
      </c>
      <c r="D495" s="6">
        <v>5839.8994237182469</v>
      </c>
      <c r="E495" s="6">
        <v>5886.2987882925536</v>
      </c>
      <c r="F495" s="21">
        <f t="shared" si="63"/>
        <v>7.9452335062243813E-3</v>
      </c>
      <c r="G495" s="8">
        <v>5839.8994237182469</v>
      </c>
      <c r="H495" s="8">
        <v>5886.2987882925536</v>
      </c>
      <c r="I495" s="21">
        <f t="shared" si="64"/>
        <v>7.9452335062243813E-3</v>
      </c>
      <c r="J495" s="1">
        <v>305.50833598810658</v>
      </c>
      <c r="K495" s="1">
        <v>315.82956355527239</v>
      </c>
      <c r="L495" s="4">
        <f t="shared" si="65"/>
        <v>3.3783783783783924E-2</v>
      </c>
      <c r="M495" s="8">
        <v>324.38143782520973</v>
      </c>
      <c r="N495" s="8">
        <v>302.26452160985451</v>
      </c>
      <c r="O495" s="21">
        <f t="shared" si="66"/>
        <v>-6.8181818181818205E-2</v>
      </c>
      <c r="P495" s="1">
        <v>383.35988106615696</v>
      </c>
      <c r="Q495" s="1">
        <v>374.51311458001487</v>
      </c>
      <c r="R495" s="4">
        <f t="shared" si="67"/>
        <v>-2.3076923076923085E-2</v>
      </c>
      <c r="S495" s="8">
        <v>169.56302431772326</v>
      </c>
      <c r="T495" s="8">
        <v>145.97164702134438</v>
      </c>
      <c r="U495" s="21">
        <f t="shared" si="68"/>
        <v>-0.13913043478260864</v>
      </c>
      <c r="V495" s="1">
        <v>387.78326430922795</v>
      </c>
      <c r="W495" s="1">
        <v>387.78326430922795</v>
      </c>
      <c r="X495" s="4">
        <f t="shared" si="69"/>
        <v>0</v>
      </c>
      <c r="Y495" s="8">
        <v>902.24965487947327</v>
      </c>
      <c r="Z495" s="8">
        <v>881.60719974514177</v>
      </c>
      <c r="AA495" s="21">
        <f t="shared" si="70"/>
        <v>-2.2878872851537987E-2</v>
      </c>
    </row>
    <row r="496" spans="1:27">
      <c r="A496" t="s">
        <v>9</v>
      </c>
      <c r="B496" t="s">
        <v>514</v>
      </c>
      <c r="C496" t="s">
        <v>515</v>
      </c>
      <c r="D496" s="6">
        <v>5331.8867949159167</v>
      </c>
      <c r="E496" s="6">
        <v>5504.1608468638351</v>
      </c>
      <c r="F496" s="21">
        <f t="shared" si="63"/>
        <v>3.2310148090950834E-2</v>
      </c>
      <c r="G496" s="8">
        <v>5331.8867949159167</v>
      </c>
      <c r="H496" s="8">
        <v>5504.1608468638351</v>
      </c>
      <c r="I496" s="21">
        <f t="shared" si="64"/>
        <v>3.2310148090950834E-2</v>
      </c>
      <c r="J496" s="1">
        <v>225</v>
      </c>
      <c r="K496" s="1">
        <v>180</v>
      </c>
      <c r="L496" s="4">
        <f t="shared" si="65"/>
        <v>-0.2</v>
      </c>
      <c r="M496" s="8">
        <v>235</v>
      </c>
      <c r="N496" s="8">
        <v>215</v>
      </c>
      <c r="O496" s="21">
        <f t="shared" si="66"/>
        <v>-8.5106382978723402E-2</v>
      </c>
      <c r="P496" s="1">
        <v>220</v>
      </c>
      <c r="Q496" s="1">
        <v>245</v>
      </c>
      <c r="R496" s="4">
        <f t="shared" si="67"/>
        <v>0.11363636363636363</v>
      </c>
      <c r="S496" s="8">
        <v>125</v>
      </c>
      <c r="T496" s="8">
        <v>125</v>
      </c>
      <c r="U496" s="21">
        <f t="shared" si="68"/>
        <v>0</v>
      </c>
      <c r="V496" s="1">
        <v>105</v>
      </c>
      <c r="W496" s="1">
        <v>105</v>
      </c>
      <c r="X496" s="4">
        <f t="shared" si="69"/>
        <v>0</v>
      </c>
      <c r="Y496" s="8">
        <v>453</v>
      </c>
      <c r="Z496" s="8">
        <v>413</v>
      </c>
      <c r="AA496" s="21">
        <f t="shared" si="70"/>
        <v>-8.8300220750551883E-2</v>
      </c>
    </row>
    <row r="497" spans="1:27">
      <c r="A497" t="s">
        <v>9</v>
      </c>
      <c r="B497" t="s">
        <v>518</v>
      </c>
      <c r="C497" t="s">
        <v>519</v>
      </c>
      <c r="D497" s="6">
        <v>12539.177072604813</v>
      </c>
      <c r="E497" s="6">
        <v>12554.452724649691</v>
      </c>
      <c r="F497" s="21">
        <f t="shared" si="63"/>
        <v>1.2182340161901151E-3</v>
      </c>
      <c r="G497" s="8">
        <v>12539.177072604813</v>
      </c>
      <c r="H497" s="8">
        <v>12554.452724649691</v>
      </c>
      <c r="I497" s="21">
        <f t="shared" si="64"/>
        <v>1.2182340161901151E-3</v>
      </c>
      <c r="J497" s="1">
        <v>684</v>
      </c>
      <c r="K497" s="1">
        <v>769</v>
      </c>
      <c r="L497" s="4">
        <f t="shared" si="65"/>
        <v>0.12426900584795321</v>
      </c>
      <c r="M497" s="8">
        <v>494</v>
      </c>
      <c r="N497" s="8">
        <v>554</v>
      </c>
      <c r="O497" s="21">
        <f t="shared" si="66"/>
        <v>0.1214574898785425</v>
      </c>
      <c r="P497" s="1">
        <v>355</v>
      </c>
      <c r="Q497" s="1">
        <v>440</v>
      </c>
      <c r="R497" s="4">
        <f t="shared" si="67"/>
        <v>0.23943661971830985</v>
      </c>
      <c r="S497" s="8">
        <v>783</v>
      </c>
      <c r="T497" s="8">
        <v>818</v>
      </c>
      <c r="U497" s="21">
        <f t="shared" si="68"/>
        <v>4.4699872286079183E-2</v>
      </c>
      <c r="V497" s="1">
        <v>198</v>
      </c>
      <c r="W497" s="1">
        <v>198</v>
      </c>
      <c r="X497" s="4">
        <f t="shared" si="69"/>
        <v>0</v>
      </c>
      <c r="Y497" s="8">
        <v>1041</v>
      </c>
      <c r="Z497" s="8">
        <v>1271</v>
      </c>
      <c r="AA497" s="21">
        <f t="shared" si="70"/>
        <v>0.22094140249759847</v>
      </c>
    </row>
    <row r="498" spans="1:27">
      <c r="A498" t="s">
        <v>9</v>
      </c>
      <c r="B498" t="s">
        <v>913</v>
      </c>
      <c r="C498" t="s">
        <v>914</v>
      </c>
      <c r="D498" s="6">
        <v>3115.3691386409505</v>
      </c>
      <c r="E498" s="6">
        <v>3194.7245175071525</v>
      </c>
      <c r="F498" s="21">
        <f t="shared" si="63"/>
        <v>2.5472223462038934E-2</v>
      </c>
      <c r="G498" s="8">
        <v>3115.3691386409505</v>
      </c>
      <c r="H498" s="8">
        <v>3194.7245175071525</v>
      </c>
      <c r="I498" s="21">
        <f t="shared" si="64"/>
        <v>2.5472223462038934E-2</v>
      </c>
      <c r="J498" s="1">
        <v>90</v>
      </c>
      <c r="K498" s="1">
        <v>75</v>
      </c>
      <c r="L498" s="4">
        <f t="shared" si="65"/>
        <v>-0.16666666666666666</v>
      </c>
      <c r="M498" s="8">
        <v>60</v>
      </c>
      <c r="N498" s="8">
        <v>75</v>
      </c>
      <c r="O498" s="21">
        <f t="shared" si="66"/>
        <v>0.25</v>
      </c>
      <c r="P498" s="1">
        <v>105</v>
      </c>
      <c r="Q498" s="1">
        <v>125</v>
      </c>
      <c r="R498" s="4">
        <f t="shared" si="67"/>
        <v>0.19047619047619047</v>
      </c>
      <c r="S498" s="8">
        <v>205</v>
      </c>
      <c r="T498" s="8">
        <v>225</v>
      </c>
      <c r="U498" s="21">
        <f t="shared" si="68"/>
        <v>9.7560975609756101E-2</v>
      </c>
      <c r="V498" s="1">
        <v>35</v>
      </c>
      <c r="W498" s="1">
        <v>35</v>
      </c>
      <c r="X498" s="4">
        <f t="shared" si="69"/>
        <v>0</v>
      </c>
      <c r="Y498" s="8">
        <v>255</v>
      </c>
      <c r="Z498" s="8">
        <v>275</v>
      </c>
      <c r="AA498" s="21">
        <f t="shared" si="70"/>
        <v>7.8431372549019607E-2</v>
      </c>
    </row>
    <row r="499" spans="1:27">
      <c r="A499" t="s">
        <v>9</v>
      </c>
      <c r="B499" t="s">
        <v>915</v>
      </c>
      <c r="C499" t="s">
        <v>916</v>
      </c>
      <c r="D499" s="6">
        <v>493.72849265616702</v>
      </c>
      <c r="E499" s="6">
        <v>505.79878153192993</v>
      </c>
      <c r="F499" s="21">
        <f t="shared" si="63"/>
        <v>2.4447219585863912E-2</v>
      </c>
      <c r="G499" s="8">
        <v>493.72849265616702</v>
      </c>
      <c r="H499" s="8">
        <v>505.79878153192993</v>
      </c>
      <c r="I499" s="21">
        <f t="shared" si="64"/>
        <v>2.4447219585863912E-2</v>
      </c>
      <c r="J499" s="1">
        <v>35</v>
      </c>
      <c r="K499" s="1">
        <v>25</v>
      </c>
      <c r="L499" s="4">
        <f t="shared" si="65"/>
        <v>-0.2857142857142857</v>
      </c>
      <c r="M499" s="8">
        <v>15</v>
      </c>
      <c r="N499" s="8">
        <v>15</v>
      </c>
      <c r="O499" s="21">
        <f t="shared" si="66"/>
        <v>0</v>
      </c>
      <c r="P499" s="1">
        <v>35</v>
      </c>
      <c r="Q499" s="1">
        <v>50</v>
      </c>
      <c r="R499" s="4">
        <f t="shared" si="67"/>
        <v>0.42857142857142855</v>
      </c>
      <c r="S499" s="8">
        <v>4</v>
      </c>
      <c r="T499" s="8">
        <v>10</v>
      </c>
      <c r="U499" s="21">
        <f t="shared" si="68"/>
        <v>1.5</v>
      </c>
      <c r="V499" s="1">
        <v>20</v>
      </c>
      <c r="W499" s="1">
        <v>20</v>
      </c>
      <c r="X499" s="4">
        <f t="shared" si="69"/>
        <v>0</v>
      </c>
      <c r="Y499" s="8">
        <v>35</v>
      </c>
      <c r="Z499" s="8">
        <v>40</v>
      </c>
      <c r="AA499" s="21">
        <f t="shared" si="70"/>
        <v>0.14285714285714285</v>
      </c>
    </row>
    <row r="500" spans="1:27">
      <c r="A500" t="s">
        <v>9</v>
      </c>
      <c r="B500" t="s">
        <v>516</v>
      </c>
      <c r="C500" t="s">
        <v>517</v>
      </c>
      <c r="D500" s="6">
        <v>636.04171316250779</v>
      </c>
      <c r="E500" s="6">
        <v>639.94886314124903</v>
      </c>
      <c r="F500" s="21">
        <f t="shared" si="63"/>
        <v>6.1429146829289375E-3</v>
      </c>
      <c r="G500" s="8">
        <v>416</v>
      </c>
      <c r="H500" s="8">
        <v>416</v>
      </c>
      <c r="I500" s="21">
        <f t="shared" si="64"/>
        <v>0</v>
      </c>
      <c r="J500" s="1">
        <v>19.931950754448813</v>
      </c>
      <c r="K500" s="1">
        <v>20.476392436952224</v>
      </c>
      <c r="L500" s="4">
        <f t="shared" si="65"/>
        <v>2.7315022458696957E-2</v>
      </c>
      <c r="M500" s="8">
        <v>17.163624260775368</v>
      </c>
      <c r="N500" s="8">
        <v>17.073314485973604</v>
      </c>
      <c r="O500" s="21">
        <f t="shared" si="66"/>
        <v>-5.2616960980759585E-3</v>
      </c>
      <c r="P500" s="1">
        <v>21.913489718341385</v>
      </c>
      <c r="Q500" s="1">
        <v>20.302618243710764</v>
      </c>
      <c r="R500" s="4">
        <f t="shared" si="67"/>
        <v>-7.3510494920502614E-2</v>
      </c>
      <c r="S500" s="8">
        <v>24.521544678170581</v>
      </c>
      <c r="T500" s="8">
        <v>24.60352952643694</v>
      </c>
      <c r="U500" s="21">
        <f t="shared" si="68"/>
        <v>3.3433802536649666E-3</v>
      </c>
      <c r="V500" s="1">
        <v>15.254935994084729</v>
      </c>
      <c r="W500" s="1">
        <v>18.506951580215659</v>
      </c>
      <c r="X500" s="4">
        <f t="shared" si="69"/>
        <v>0.21317792401042757</v>
      </c>
      <c r="Y500" s="8">
        <v>59.009064733565566</v>
      </c>
      <c r="Z500" s="8">
        <v>57.852325166636589</v>
      </c>
      <c r="AA500" s="21">
        <f t="shared" si="70"/>
        <v>-1.960274361493141E-2</v>
      </c>
    </row>
    <row r="501" spans="1:27">
      <c r="A501" t="s">
        <v>9</v>
      </c>
      <c r="B501" t="s">
        <v>684</v>
      </c>
      <c r="C501" t="s">
        <v>685</v>
      </c>
      <c r="D501" s="6">
        <v>76.735639627368471</v>
      </c>
      <c r="E501" s="6">
        <v>77.433560073937144</v>
      </c>
      <c r="F501" s="21">
        <f t="shared" si="63"/>
        <v>9.0951277653747963E-3</v>
      </c>
      <c r="G501" s="8">
        <v>76.735639627368471</v>
      </c>
      <c r="H501" s="8">
        <v>77.433560073937144</v>
      </c>
      <c r="I501" s="21">
        <f t="shared" si="64"/>
        <v>9.0951277653747963E-3</v>
      </c>
      <c r="J501" s="1">
        <v>4</v>
      </c>
      <c r="K501" s="1">
        <v>10</v>
      </c>
      <c r="L501" s="4">
        <f t="shared" si="65"/>
        <v>1.5</v>
      </c>
      <c r="M501" s="8">
        <v>4</v>
      </c>
      <c r="N501" s="8">
        <v>4</v>
      </c>
      <c r="O501" s="21">
        <f t="shared" si="66"/>
        <v>0</v>
      </c>
      <c r="P501" s="1">
        <v>0</v>
      </c>
      <c r="Q501" s="1">
        <v>0</v>
      </c>
      <c r="R501" s="4" t="e">
        <f t="shared" si="67"/>
        <v>#DIV/0!</v>
      </c>
      <c r="S501" s="8">
        <v>0</v>
      </c>
      <c r="T501" s="8">
        <v>4</v>
      </c>
      <c r="U501" s="21" t="e">
        <f t="shared" si="68"/>
        <v>#DIV/0!</v>
      </c>
      <c r="V501" s="1">
        <v>4</v>
      </c>
      <c r="W501" s="1">
        <v>15</v>
      </c>
      <c r="X501" s="4">
        <f t="shared" si="69"/>
        <v>2.75</v>
      </c>
      <c r="Y501" s="8">
        <v>8</v>
      </c>
      <c r="Z501" s="8">
        <v>14</v>
      </c>
      <c r="AA501" s="21">
        <f t="shared" si="70"/>
        <v>0.75</v>
      </c>
    </row>
    <row r="502" spans="1:27">
      <c r="A502" t="s">
        <v>9</v>
      </c>
      <c r="B502" t="s">
        <v>686</v>
      </c>
      <c r="C502" t="s">
        <v>687</v>
      </c>
      <c r="D502" s="6">
        <v>563.82463076068848</v>
      </c>
      <c r="E502" s="6">
        <v>570.11687112742368</v>
      </c>
      <c r="F502" s="21">
        <f t="shared" si="63"/>
        <v>1.1159924599686207E-2</v>
      </c>
      <c r="G502" s="8">
        <v>563.82463076068848</v>
      </c>
      <c r="H502" s="8">
        <v>570.11687112742368</v>
      </c>
      <c r="I502" s="21">
        <f t="shared" si="64"/>
        <v>1.1159924599686207E-2</v>
      </c>
      <c r="J502" s="1">
        <v>25</v>
      </c>
      <c r="K502" s="1">
        <v>25</v>
      </c>
      <c r="L502" s="4">
        <f t="shared" si="65"/>
        <v>0</v>
      </c>
      <c r="M502" s="8">
        <v>10</v>
      </c>
      <c r="N502" s="8">
        <v>15</v>
      </c>
      <c r="O502" s="21">
        <f t="shared" si="66"/>
        <v>0.5</v>
      </c>
      <c r="P502" s="1">
        <v>25</v>
      </c>
      <c r="Q502" s="1">
        <v>20</v>
      </c>
      <c r="R502" s="4">
        <f t="shared" si="67"/>
        <v>-0.2</v>
      </c>
      <c r="S502" s="8">
        <v>10</v>
      </c>
      <c r="T502" s="8">
        <v>10</v>
      </c>
      <c r="U502" s="21">
        <f t="shared" si="68"/>
        <v>0</v>
      </c>
      <c r="V502" s="1">
        <v>20</v>
      </c>
      <c r="W502" s="1">
        <v>10</v>
      </c>
      <c r="X502" s="4">
        <f t="shared" si="69"/>
        <v>-0.5</v>
      </c>
      <c r="Y502" s="8">
        <v>20</v>
      </c>
      <c r="Z502" s="8">
        <v>20</v>
      </c>
      <c r="AA502" s="21">
        <f t="shared" si="70"/>
        <v>0</v>
      </c>
    </row>
    <row r="503" spans="1:27">
      <c r="A503" t="s">
        <v>9</v>
      </c>
      <c r="B503" t="s">
        <v>919</v>
      </c>
      <c r="C503" t="s">
        <v>920</v>
      </c>
      <c r="D503" s="6">
        <v>705.64628564352415</v>
      </c>
      <c r="E503" s="6">
        <v>723.92753305980887</v>
      </c>
      <c r="F503" s="21">
        <f t="shared" si="63"/>
        <v>2.5907097916079685E-2</v>
      </c>
      <c r="G503" s="8">
        <v>705.64628564352415</v>
      </c>
      <c r="H503" s="8">
        <v>723.92753305980887</v>
      </c>
      <c r="I503" s="21">
        <f t="shared" si="64"/>
        <v>2.5907097916079685E-2</v>
      </c>
      <c r="J503" s="1">
        <v>45</v>
      </c>
      <c r="K503" s="1">
        <v>49</v>
      </c>
      <c r="L503" s="4">
        <f t="shared" si="65"/>
        <v>8.8888888888888892E-2</v>
      </c>
      <c r="M503" s="8">
        <v>19</v>
      </c>
      <c r="N503" s="8">
        <v>19</v>
      </c>
      <c r="O503" s="21">
        <f t="shared" si="66"/>
        <v>0</v>
      </c>
      <c r="P503" s="1">
        <v>30</v>
      </c>
      <c r="Q503" s="1">
        <v>30</v>
      </c>
      <c r="R503" s="4">
        <f t="shared" si="67"/>
        <v>0</v>
      </c>
      <c r="S503" s="8">
        <v>20</v>
      </c>
      <c r="T503" s="8">
        <v>10</v>
      </c>
      <c r="U503" s="21">
        <f t="shared" si="68"/>
        <v>-0.5</v>
      </c>
      <c r="V503" s="1">
        <v>20</v>
      </c>
      <c r="W503" s="1">
        <v>20</v>
      </c>
      <c r="X503" s="4">
        <f t="shared" si="69"/>
        <v>0</v>
      </c>
      <c r="Y503" s="8">
        <v>74</v>
      </c>
      <c r="Z503" s="8">
        <v>78</v>
      </c>
      <c r="AA503" s="21">
        <f t="shared" si="70"/>
        <v>5.4054054054054057E-2</v>
      </c>
    </row>
    <row r="504" spans="1:27">
      <c r="A504" t="s">
        <v>9</v>
      </c>
      <c r="B504" t="s">
        <v>921</v>
      </c>
      <c r="C504" t="s">
        <v>922</v>
      </c>
      <c r="D504" s="6">
        <v>652.02830500112123</v>
      </c>
      <c r="E504" s="6">
        <v>668.6369156896842</v>
      </c>
      <c r="F504" s="21">
        <f t="shared" si="63"/>
        <v>2.547222346203884E-2</v>
      </c>
      <c r="G504" s="8">
        <v>652.02830500112123</v>
      </c>
      <c r="H504" s="8">
        <v>668.6369156896842</v>
      </c>
      <c r="I504" s="21">
        <f t="shared" si="64"/>
        <v>2.547222346203884E-2</v>
      </c>
      <c r="J504" s="1">
        <v>20</v>
      </c>
      <c r="K504" s="1">
        <v>20</v>
      </c>
      <c r="L504" s="4">
        <f t="shared" si="65"/>
        <v>0</v>
      </c>
      <c r="M504" s="8">
        <v>50</v>
      </c>
      <c r="N504" s="8">
        <v>15</v>
      </c>
      <c r="O504" s="21">
        <f t="shared" si="66"/>
        <v>-0.7</v>
      </c>
      <c r="P504" s="1">
        <v>40</v>
      </c>
      <c r="Q504" s="1">
        <v>45</v>
      </c>
      <c r="R504" s="4">
        <f t="shared" si="67"/>
        <v>0.125</v>
      </c>
      <c r="S504" s="8">
        <v>30</v>
      </c>
      <c r="T504" s="8">
        <v>30</v>
      </c>
      <c r="U504" s="21">
        <f t="shared" si="68"/>
        <v>0</v>
      </c>
      <c r="V504" s="1">
        <v>10</v>
      </c>
      <c r="W504" s="1">
        <v>10</v>
      </c>
      <c r="X504" s="4">
        <f t="shared" si="69"/>
        <v>0</v>
      </c>
      <c r="Y504" s="8">
        <v>104</v>
      </c>
      <c r="Z504" s="8">
        <v>74</v>
      </c>
      <c r="AA504" s="21">
        <f t="shared" si="70"/>
        <v>-0.28846153846153844</v>
      </c>
    </row>
    <row r="505" spans="1:27">
      <c r="A505" t="s">
        <v>9</v>
      </c>
      <c r="B505" t="s">
        <v>923</v>
      </c>
      <c r="C505" t="s">
        <v>924</v>
      </c>
      <c r="D505" s="6">
        <v>1459.2680674872904</v>
      </c>
      <c r="E505" s="6">
        <v>1483.9525453875603</v>
      </c>
      <c r="F505" s="21">
        <f t="shared" si="63"/>
        <v>1.6915656862672306E-2</v>
      </c>
      <c r="G505" s="8">
        <v>1459.2680674872904</v>
      </c>
      <c r="H505" s="8">
        <v>1483.9525453875603</v>
      </c>
      <c r="I505" s="21">
        <f t="shared" si="64"/>
        <v>1.6915656862672306E-2</v>
      </c>
      <c r="J505" s="1">
        <v>85</v>
      </c>
      <c r="K505" s="1">
        <v>100</v>
      </c>
      <c r="L505" s="4">
        <f t="shared" si="65"/>
        <v>0.17647058823529413</v>
      </c>
      <c r="M505" s="8">
        <v>60</v>
      </c>
      <c r="N505" s="8">
        <v>65</v>
      </c>
      <c r="O505" s="21">
        <f t="shared" si="66"/>
        <v>8.3333333333333329E-2</v>
      </c>
      <c r="P505" s="1">
        <v>60</v>
      </c>
      <c r="Q505" s="1">
        <v>80</v>
      </c>
      <c r="R505" s="4">
        <f t="shared" si="67"/>
        <v>0.33333333333333331</v>
      </c>
      <c r="S505" s="8">
        <v>30</v>
      </c>
      <c r="T505" s="8">
        <v>25</v>
      </c>
      <c r="U505" s="21">
        <f t="shared" si="68"/>
        <v>-0.16666666666666666</v>
      </c>
      <c r="V505" s="1">
        <v>65</v>
      </c>
      <c r="W505" s="1">
        <v>60</v>
      </c>
      <c r="X505" s="4">
        <f t="shared" si="69"/>
        <v>-7.6923076923076927E-2</v>
      </c>
      <c r="Y505" s="8">
        <v>109</v>
      </c>
      <c r="Z505" s="8">
        <v>149</v>
      </c>
      <c r="AA505" s="21">
        <f t="shared" si="70"/>
        <v>0.3669724770642202</v>
      </c>
    </row>
    <row r="506" spans="1:27">
      <c r="A506" t="s">
        <v>9</v>
      </c>
      <c r="B506" t="s">
        <v>688</v>
      </c>
      <c r="C506" t="s">
        <v>689</v>
      </c>
      <c r="D506" s="6">
        <v>67.066155448924064</v>
      </c>
      <c r="E506" s="6">
        <v>68.457338155909056</v>
      </c>
      <c r="F506" s="21">
        <f t="shared" si="63"/>
        <v>2.0743439036765461E-2</v>
      </c>
      <c r="G506" s="8">
        <v>67.066155448924064</v>
      </c>
      <c r="H506" s="8">
        <v>68.457338155909056</v>
      </c>
      <c r="I506" s="21">
        <f t="shared" si="64"/>
        <v>2.0743439036765461E-2</v>
      </c>
      <c r="J506" s="1">
        <v>4</v>
      </c>
      <c r="K506" s="1">
        <v>4</v>
      </c>
      <c r="L506" s="4">
        <f t="shared" si="65"/>
        <v>0</v>
      </c>
      <c r="M506" s="8">
        <v>4</v>
      </c>
      <c r="N506" s="8">
        <v>4</v>
      </c>
      <c r="O506" s="21">
        <f t="shared" si="66"/>
        <v>0</v>
      </c>
      <c r="P506" s="1">
        <v>10</v>
      </c>
      <c r="Q506" s="1">
        <v>10</v>
      </c>
      <c r="R506" s="4">
        <f t="shared" si="67"/>
        <v>0</v>
      </c>
      <c r="S506" s="8">
        <v>0</v>
      </c>
      <c r="T506" s="8">
        <v>0</v>
      </c>
      <c r="U506" s="21" t="e">
        <f t="shared" si="68"/>
        <v>#DIV/0!</v>
      </c>
      <c r="V506" s="1">
        <v>10</v>
      </c>
      <c r="W506" s="1">
        <v>4</v>
      </c>
      <c r="X506" s="4">
        <f t="shared" si="69"/>
        <v>-0.6</v>
      </c>
      <c r="Y506" s="8">
        <v>14</v>
      </c>
      <c r="Z506" s="8">
        <v>14</v>
      </c>
      <c r="AA506" s="21">
        <f t="shared" si="70"/>
        <v>0</v>
      </c>
    </row>
    <row r="507" spans="1:27">
      <c r="A507" t="s">
        <v>9</v>
      </c>
      <c r="B507" t="s">
        <v>690</v>
      </c>
      <c r="C507" t="s">
        <v>691</v>
      </c>
      <c r="D507" s="6">
        <v>568.25630580204779</v>
      </c>
      <c r="E507" s="6">
        <v>578.48473623320433</v>
      </c>
      <c r="F507" s="21">
        <f t="shared" si="63"/>
        <v>1.7999677833262118E-2</v>
      </c>
      <c r="G507" s="8">
        <v>568.25630580204779</v>
      </c>
      <c r="H507" s="8">
        <v>578.48473623320433</v>
      </c>
      <c r="I507" s="21">
        <f t="shared" si="64"/>
        <v>1.7999677833262118E-2</v>
      </c>
      <c r="J507" s="1">
        <v>50</v>
      </c>
      <c r="K507" s="1">
        <v>50</v>
      </c>
      <c r="L507" s="4">
        <f t="shared" si="65"/>
        <v>0</v>
      </c>
      <c r="M507" s="8">
        <v>4</v>
      </c>
      <c r="N507" s="8">
        <v>4</v>
      </c>
      <c r="O507" s="21">
        <f t="shared" si="66"/>
        <v>0</v>
      </c>
      <c r="P507" s="1">
        <v>15</v>
      </c>
      <c r="Q507" s="1">
        <v>20</v>
      </c>
      <c r="R507" s="4">
        <f t="shared" si="67"/>
        <v>0.33333333333333331</v>
      </c>
      <c r="S507" s="8">
        <v>10</v>
      </c>
      <c r="T507" s="8">
        <v>10</v>
      </c>
      <c r="U507" s="21">
        <f t="shared" si="68"/>
        <v>0</v>
      </c>
      <c r="V507" s="1">
        <v>10</v>
      </c>
      <c r="W507" s="1">
        <v>10</v>
      </c>
      <c r="X507" s="4">
        <f t="shared" si="69"/>
        <v>0</v>
      </c>
      <c r="Y507" s="8">
        <v>25</v>
      </c>
      <c r="Z507" s="8">
        <v>30</v>
      </c>
      <c r="AA507" s="21">
        <f t="shared" si="70"/>
        <v>0.2</v>
      </c>
    </row>
    <row r="508" spans="1:27">
      <c r="A508" t="s">
        <v>9</v>
      </c>
      <c r="B508" t="s">
        <v>692</v>
      </c>
      <c r="C508" t="s">
        <v>693</v>
      </c>
      <c r="D508" s="6">
        <v>186.093483176772</v>
      </c>
      <c r="E508" s="6">
        <v>185.45586171574902</v>
      </c>
      <c r="F508" s="21">
        <f t="shared" si="63"/>
        <v>-3.4263502952292585E-3</v>
      </c>
      <c r="G508" s="8">
        <v>186.093483176772</v>
      </c>
      <c r="H508" s="8">
        <v>185.45586171574902</v>
      </c>
      <c r="I508" s="21">
        <f t="shared" si="64"/>
        <v>-3.4263502952292585E-3</v>
      </c>
      <c r="J508" s="1">
        <v>15</v>
      </c>
      <c r="K508" s="1">
        <v>10</v>
      </c>
      <c r="L508" s="4">
        <f t="shared" si="65"/>
        <v>-0.33333333333333331</v>
      </c>
      <c r="M508" s="8">
        <v>4</v>
      </c>
      <c r="N508" s="8">
        <v>4</v>
      </c>
      <c r="O508" s="21">
        <f t="shared" si="66"/>
        <v>0</v>
      </c>
      <c r="P508" s="1">
        <v>30</v>
      </c>
      <c r="Q508" s="1">
        <v>20</v>
      </c>
      <c r="R508" s="4">
        <f t="shared" si="67"/>
        <v>-0.33333333333333331</v>
      </c>
      <c r="S508" s="8">
        <v>0</v>
      </c>
      <c r="T508" s="8">
        <v>0</v>
      </c>
      <c r="U508" s="21" t="e">
        <f t="shared" si="68"/>
        <v>#DIV/0!</v>
      </c>
      <c r="V508" s="1">
        <v>10</v>
      </c>
      <c r="W508" s="1">
        <v>10</v>
      </c>
      <c r="X508" s="4">
        <f t="shared" si="69"/>
        <v>0</v>
      </c>
      <c r="Y508" s="8">
        <v>49</v>
      </c>
      <c r="Z508" s="8">
        <v>34</v>
      </c>
      <c r="AA508" s="21">
        <f t="shared" si="70"/>
        <v>-0.30612244897959184</v>
      </c>
    </row>
    <row r="509" spans="1:27">
      <c r="A509" t="s">
        <v>9</v>
      </c>
      <c r="B509" t="s">
        <v>925</v>
      </c>
      <c r="C509" t="s">
        <v>926</v>
      </c>
      <c r="D509" s="6">
        <v>3527.5836433280997</v>
      </c>
      <c r="E509" s="6">
        <v>3617.4390421719863</v>
      </c>
      <c r="F509" s="21">
        <f t="shared" si="63"/>
        <v>2.5472223462038885E-2</v>
      </c>
      <c r="G509" s="8">
        <v>3527.5836433280997</v>
      </c>
      <c r="H509" s="8">
        <v>3617.4390421719863</v>
      </c>
      <c r="I509" s="21">
        <f t="shared" si="64"/>
        <v>2.5472223462038885E-2</v>
      </c>
      <c r="J509" s="1">
        <v>100</v>
      </c>
      <c r="K509" s="1">
        <v>105</v>
      </c>
      <c r="L509" s="4">
        <f t="shared" si="65"/>
        <v>0.05</v>
      </c>
      <c r="M509" s="8">
        <v>125</v>
      </c>
      <c r="N509" s="8">
        <v>90</v>
      </c>
      <c r="O509" s="21">
        <f t="shared" si="66"/>
        <v>-0.28000000000000003</v>
      </c>
      <c r="P509" s="1">
        <v>115</v>
      </c>
      <c r="Q509" s="1">
        <v>120</v>
      </c>
      <c r="R509" s="4">
        <f t="shared" si="67"/>
        <v>4.3478260869565216E-2</v>
      </c>
      <c r="S509" s="8">
        <v>235</v>
      </c>
      <c r="T509" s="8">
        <v>230</v>
      </c>
      <c r="U509" s="21">
        <f t="shared" si="68"/>
        <v>-2.1276595744680851E-2</v>
      </c>
      <c r="V509" s="1">
        <v>40</v>
      </c>
      <c r="W509" s="1">
        <v>30</v>
      </c>
      <c r="X509" s="4">
        <f t="shared" si="69"/>
        <v>-0.25</v>
      </c>
      <c r="Y509" s="8">
        <v>267</v>
      </c>
      <c r="Z509" s="8">
        <v>242</v>
      </c>
      <c r="AA509" s="21">
        <f t="shared" si="70"/>
        <v>-9.3632958801498134E-2</v>
      </c>
    </row>
    <row r="510" spans="1:27">
      <c r="A510" t="s">
        <v>9</v>
      </c>
      <c r="B510" t="s">
        <v>696</v>
      </c>
      <c r="C510" t="s">
        <v>697</v>
      </c>
      <c r="D510" s="6">
        <v>618.26807006595777</v>
      </c>
      <c r="E510" s="6">
        <v>623.18035425207449</v>
      </c>
      <c r="F510" s="21">
        <f t="shared" si="63"/>
        <v>7.9452335062243657E-3</v>
      </c>
      <c r="G510" s="8">
        <v>456</v>
      </c>
      <c r="H510" s="8">
        <v>456</v>
      </c>
      <c r="I510" s="21">
        <f t="shared" si="64"/>
        <v>0</v>
      </c>
      <c r="J510" s="1">
        <v>23.855171314213695</v>
      </c>
      <c r="K510" s="1">
        <v>24.466695653922073</v>
      </c>
      <c r="L510" s="4">
        <f t="shared" si="65"/>
        <v>2.5634875208127798E-2</v>
      </c>
      <c r="M510" s="8">
        <v>25.328849850999095</v>
      </c>
      <c r="N510" s="8">
        <v>23.41583851098985</v>
      </c>
      <c r="O510" s="21">
        <f t="shared" si="66"/>
        <v>-7.5526972257438929E-2</v>
      </c>
      <c r="P510" s="1">
        <v>29.934095278453476</v>
      </c>
      <c r="Q510" s="1">
        <v>29.012795033128885</v>
      </c>
      <c r="R510" s="4">
        <f t="shared" si="67"/>
        <v>-3.0777621195979224E-2</v>
      </c>
      <c r="S510" s="8">
        <v>13.240080603931345</v>
      </c>
      <c r="T510" s="8">
        <v>11.308136646770707</v>
      </c>
      <c r="U510" s="21">
        <f t="shared" si="68"/>
        <v>-0.14591632898269441</v>
      </c>
      <c r="V510" s="1">
        <v>30.279488685512558</v>
      </c>
      <c r="W510" s="1">
        <v>30.040807455562586</v>
      </c>
      <c r="X510" s="4">
        <f t="shared" si="69"/>
        <v>-7.882604373837079E-3</v>
      </c>
      <c r="Y510" s="8">
        <v>79.118116443666267</v>
      </c>
      <c r="Z510" s="8">
        <v>76.895329198040812</v>
      </c>
      <c r="AA510" s="21">
        <f t="shared" si="70"/>
        <v>-2.8094542003007931E-2</v>
      </c>
    </row>
    <row r="511" spans="1:27">
      <c r="A511" t="s">
        <v>9</v>
      </c>
      <c r="B511" t="s">
        <v>698</v>
      </c>
      <c r="C511" t="s">
        <v>699</v>
      </c>
      <c r="D511" s="6">
        <v>1354.3014868111457</v>
      </c>
      <c r="E511" s="6">
        <v>1365.0617283616868</v>
      </c>
      <c r="F511" s="21">
        <f t="shared" si="63"/>
        <v>7.9452335062242217E-3</v>
      </c>
      <c r="G511" s="8">
        <v>932</v>
      </c>
      <c r="H511" s="8">
        <v>932</v>
      </c>
      <c r="I511" s="21">
        <f t="shared" si="64"/>
        <v>0</v>
      </c>
      <c r="J511" s="1">
        <v>48.756622072033245</v>
      </c>
      <c r="K511" s="1">
        <v>50.006491994419683</v>
      </c>
      <c r="L511" s="4">
        <f t="shared" si="65"/>
        <v>2.5634875208128131E-2</v>
      </c>
      <c r="M511" s="8">
        <v>51.768614169147277</v>
      </c>
      <c r="N511" s="8">
        <v>47.858687482988032</v>
      </c>
      <c r="O511" s="21">
        <f t="shared" si="66"/>
        <v>-7.5526972257438915E-2</v>
      </c>
      <c r="P511" s="1">
        <v>61.181089472628592</v>
      </c>
      <c r="Q511" s="1">
        <v>59.298081076482731</v>
      </c>
      <c r="R511" s="4">
        <f t="shared" si="67"/>
        <v>-3.0777621195978998E-2</v>
      </c>
      <c r="S511" s="8">
        <v>27.060866497508801</v>
      </c>
      <c r="T511" s="8">
        <v>23.112244199101536</v>
      </c>
      <c r="U511" s="21">
        <f t="shared" si="68"/>
        <v>-0.14591632898269433</v>
      </c>
      <c r="V511" s="1">
        <v>61.887025120389694</v>
      </c>
      <c r="W511" s="1">
        <v>61.399194185491957</v>
      </c>
      <c r="X511" s="4">
        <f t="shared" si="69"/>
        <v>-7.8826043738368812E-3</v>
      </c>
      <c r="Y511" s="8">
        <v>135.70632571380912</v>
      </c>
      <c r="Z511" s="8">
        <v>131.16326055389044</v>
      </c>
      <c r="AA511" s="21">
        <f t="shared" si="70"/>
        <v>-3.3477180492673175E-2</v>
      </c>
    </row>
    <row r="512" spans="1:27">
      <c r="A512" t="s">
        <v>9</v>
      </c>
      <c r="B512" t="s">
        <v>702</v>
      </c>
      <c r="C512" t="s">
        <v>703</v>
      </c>
      <c r="D512" s="6">
        <v>2068.6145985401463</v>
      </c>
      <c r="E512" s="6">
        <v>2071.9775172413792</v>
      </c>
      <c r="F512" s="21">
        <f t="shared" si="63"/>
        <v>1.6256864394199968E-3</v>
      </c>
      <c r="G512" s="8">
        <v>898</v>
      </c>
      <c r="H512" s="8">
        <v>898</v>
      </c>
      <c r="I512" s="21">
        <f t="shared" si="64"/>
        <v>0</v>
      </c>
      <c r="J512" s="1">
        <v>84.650857691702399</v>
      </c>
      <c r="K512" s="1">
        <v>86.68047722791826</v>
      </c>
      <c r="L512" s="4">
        <f t="shared" si="65"/>
        <v>2.3976361156406896E-2</v>
      </c>
      <c r="M512" s="8">
        <v>69.457114003448112</v>
      </c>
      <c r="N512" s="8">
        <v>52.008286336750956</v>
      </c>
      <c r="O512" s="21">
        <f t="shared" si="66"/>
        <v>-0.25121728590437736</v>
      </c>
      <c r="P512" s="1">
        <v>91.16246212952565</v>
      </c>
      <c r="Q512" s="1">
        <v>110.51760846559579</v>
      </c>
      <c r="R512" s="4">
        <f t="shared" si="67"/>
        <v>0.21231487044053191</v>
      </c>
      <c r="S512" s="8">
        <v>8.682139250431014</v>
      </c>
      <c r="T512" s="8">
        <v>1.7336095445583652</v>
      </c>
      <c r="U512" s="21">
        <f t="shared" si="68"/>
        <v>-0.80032460957450069</v>
      </c>
      <c r="V512" s="1">
        <v>158.44904132036601</v>
      </c>
      <c r="W512" s="1">
        <v>130.0207158418774</v>
      </c>
      <c r="X512" s="4">
        <f t="shared" si="69"/>
        <v>-0.1794162037308244</v>
      </c>
      <c r="Y512" s="8">
        <v>245.27043382467616</v>
      </c>
      <c r="Z512" s="8">
        <v>249.20637203026502</v>
      </c>
      <c r="AA512" s="21">
        <f t="shared" si="70"/>
        <v>1.6047340660726911E-2</v>
      </c>
    </row>
    <row r="513" spans="1:27">
      <c r="A513" t="s">
        <v>9</v>
      </c>
      <c r="B513" t="s">
        <v>704</v>
      </c>
      <c r="C513" t="s">
        <v>705</v>
      </c>
      <c r="D513" s="6">
        <v>2803.2714477970289</v>
      </c>
      <c r="E513" s="6">
        <v>2861.1155254397067</v>
      </c>
      <c r="F513" s="21">
        <f t="shared" si="63"/>
        <v>2.0634490351669293E-2</v>
      </c>
      <c r="G513" s="8">
        <v>2803.2714477970289</v>
      </c>
      <c r="H513" s="8">
        <v>2861.1155254397067</v>
      </c>
      <c r="I513" s="21">
        <f t="shared" si="64"/>
        <v>2.0634490351669293E-2</v>
      </c>
      <c r="J513" s="1">
        <v>171.38181461628972</v>
      </c>
      <c r="K513" s="1">
        <v>165.07422538893974</v>
      </c>
      <c r="L513" s="4">
        <f t="shared" si="65"/>
        <v>-3.6804308797127462E-2</v>
      </c>
      <c r="M513" s="8">
        <v>168.5100666753824</v>
      </c>
      <c r="N513" s="8">
        <v>151.99751601516539</v>
      </c>
      <c r="O513" s="21">
        <f t="shared" si="66"/>
        <v>-9.7991479001825893E-2</v>
      </c>
      <c r="P513" s="1">
        <v>222.66302784677737</v>
      </c>
      <c r="Q513" s="1">
        <v>201.74029284873842</v>
      </c>
      <c r="R513" s="4">
        <f t="shared" si="67"/>
        <v>-9.3965914325195701E-2</v>
      </c>
      <c r="S513" s="8">
        <v>82.255066021702191</v>
      </c>
      <c r="T513" s="8">
        <v>62.922048633808345</v>
      </c>
      <c r="U513" s="21">
        <f t="shared" si="68"/>
        <v>-0.23503740648379057</v>
      </c>
      <c r="V513" s="1">
        <v>224.91940122891882</v>
      </c>
      <c r="W513" s="1">
        <v>221.3297163027847</v>
      </c>
      <c r="X513" s="4">
        <f t="shared" si="69"/>
        <v>-1.5959872321021328E-2</v>
      </c>
      <c r="Y513" s="8">
        <v>562.55490913844949</v>
      </c>
      <c r="Z513" s="8">
        <v>518.81203425284355</v>
      </c>
      <c r="AA513" s="21">
        <f t="shared" si="70"/>
        <v>-7.7757520510483097E-2</v>
      </c>
    </row>
    <row r="514" spans="1:27">
      <c r="A514" t="s">
        <v>9</v>
      </c>
      <c r="B514" t="s">
        <v>706</v>
      </c>
      <c r="C514" t="s">
        <v>707</v>
      </c>
      <c r="D514" s="6">
        <v>460.369372149394</v>
      </c>
      <c r="E514" s="6">
        <v>469.91901615496897</v>
      </c>
      <c r="F514" s="21">
        <f t="shared" si="63"/>
        <v>2.0743439036765527E-2</v>
      </c>
      <c r="G514" s="8">
        <v>460.369372149394</v>
      </c>
      <c r="H514" s="8">
        <v>469.91901615496897</v>
      </c>
      <c r="I514" s="21">
        <f t="shared" si="64"/>
        <v>2.0743439036765527E-2</v>
      </c>
      <c r="J514" s="1">
        <v>35</v>
      </c>
      <c r="K514" s="1">
        <v>35</v>
      </c>
      <c r="L514" s="4">
        <f t="shared" si="65"/>
        <v>0</v>
      </c>
      <c r="M514" s="8">
        <v>4</v>
      </c>
      <c r="N514" s="8">
        <v>10</v>
      </c>
      <c r="O514" s="21">
        <f t="shared" si="66"/>
        <v>1.5</v>
      </c>
      <c r="P514" s="1">
        <v>4</v>
      </c>
      <c r="Q514" s="1">
        <v>4</v>
      </c>
      <c r="R514" s="4">
        <f t="shared" si="67"/>
        <v>0</v>
      </c>
      <c r="S514" s="8">
        <v>10</v>
      </c>
      <c r="T514" s="8">
        <v>4</v>
      </c>
      <c r="U514" s="21">
        <f t="shared" si="68"/>
        <v>-0.6</v>
      </c>
      <c r="V514" s="1">
        <v>15</v>
      </c>
      <c r="W514" s="1">
        <v>4</v>
      </c>
      <c r="X514" s="4">
        <f t="shared" si="69"/>
        <v>-0.73333333333333328</v>
      </c>
      <c r="Y514" s="8">
        <v>34</v>
      </c>
      <c r="Z514" s="8">
        <v>40</v>
      </c>
      <c r="AA514" s="21">
        <f t="shared" si="70"/>
        <v>0.17647058823529413</v>
      </c>
    </row>
    <row r="515" spans="1:27">
      <c r="A515" t="s">
        <v>9</v>
      </c>
      <c r="B515" t="s">
        <v>708</v>
      </c>
      <c r="C515" t="s">
        <v>709</v>
      </c>
      <c r="D515" s="6">
        <v>1188.1682298886603</v>
      </c>
      <c r="E515" s="6">
        <v>1197.6085039198028</v>
      </c>
      <c r="F515" s="21">
        <f t="shared" ref="F515:F578" si="71">(E515-D515)/D515</f>
        <v>7.9452335062242217E-3</v>
      </c>
      <c r="G515" s="8">
        <v>1188.1682298886603</v>
      </c>
      <c r="H515" s="8">
        <v>1197.6085039198028</v>
      </c>
      <c r="I515" s="21">
        <f t="shared" ref="I515:I578" si="72">(H515-G515)/G515</f>
        <v>7.9452335062242217E-3</v>
      </c>
      <c r="J515" s="1">
        <v>62.15779972390358</v>
      </c>
      <c r="K515" s="1">
        <v>64.257725390251665</v>
      </c>
      <c r="L515" s="4">
        <f t="shared" ref="L515:L578" si="73">(K515-J515)/J515</f>
        <v>3.378378378378364E-2</v>
      </c>
      <c r="M515" s="8">
        <v>65.997663799511514</v>
      </c>
      <c r="N515" s="8">
        <v>61.497823085908465</v>
      </c>
      <c r="O515" s="21">
        <f t="shared" ref="O515:O578" si="74">(N515-M515)/M515</f>
        <v>-6.8181818181818052E-2</v>
      </c>
      <c r="P515" s="1">
        <v>77.997239035786336</v>
      </c>
      <c r="Q515" s="1">
        <v>76.197302750345116</v>
      </c>
      <c r="R515" s="4">
        <f t="shared" ref="R515:R578" si="75">(Q515-P515)/P515</f>
        <v>-2.3076923076923033E-2</v>
      </c>
      <c r="S515" s="8">
        <v>34.498778804290112</v>
      </c>
      <c r="T515" s="8">
        <v>29.698948709780183</v>
      </c>
      <c r="U515" s="21">
        <f t="shared" ref="U515:U578" si="76">(T515-S515)/S515</f>
        <v>-0.1391304347826087</v>
      </c>
      <c r="V515" s="1">
        <v>78.897207178506946</v>
      </c>
      <c r="W515" s="1">
        <v>78.897207178506946</v>
      </c>
      <c r="X515" s="4">
        <f t="shared" ref="X515:X578" si="77">(W515-V515)/V515</f>
        <v>0</v>
      </c>
      <c r="Y515" s="8">
        <v>206.15270255920143</v>
      </c>
      <c r="Z515" s="8">
        <v>201.95285122650523</v>
      </c>
      <c r="AA515" s="21">
        <f t="shared" ref="AA515:AA578" si="78">(Z515-Y515)/Y515</f>
        <v>-2.0372526193248017E-2</v>
      </c>
    </row>
    <row r="516" spans="1:27">
      <c r="A516" t="s">
        <v>9</v>
      </c>
      <c r="B516" t="s">
        <v>879</v>
      </c>
      <c r="C516" t="s">
        <v>880</v>
      </c>
      <c r="D516" s="6">
        <v>1.1656352331606217</v>
      </c>
      <c r="E516" s="6">
        <v>1.1683523316062174</v>
      </c>
      <c r="F516" s="21">
        <f t="shared" si="71"/>
        <v>2.331002331002246E-3</v>
      </c>
      <c r="G516" s="8">
        <v>1.1656352331606217</v>
      </c>
      <c r="H516" s="8">
        <v>1.1683523316062174</v>
      </c>
      <c r="I516" s="21">
        <f t="shared" si="72"/>
        <v>2.331002331002246E-3</v>
      </c>
      <c r="J516" s="1">
        <v>0</v>
      </c>
      <c r="K516" s="1">
        <v>0</v>
      </c>
      <c r="L516" s="4" t="e">
        <f t="shared" si="73"/>
        <v>#DIV/0!</v>
      </c>
      <c r="M516" s="8">
        <v>0</v>
      </c>
      <c r="N516" s="8">
        <v>0</v>
      </c>
      <c r="O516" s="21" t="e">
        <f t="shared" si="74"/>
        <v>#DIV/0!</v>
      </c>
      <c r="P516" s="1">
        <v>0</v>
      </c>
      <c r="Q516" s="1">
        <v>0</v>
      </c>
      <c r="R516" s="4" t="e">
        <f t="shared" si="75"/>
        <v>#DIV/0!</v>
      </c>
      <c r="S516" s="8">
        <v>0</v>
      </c>
      <c r="T516" s="8">
        <v>0</v>
      </c>
      <c r="U516" s="21" t="e">
        <f t="shared" si="76"/>
        <v>#DIV/0!</v>
      </c>
      <c r="V516" s="1">
        <v>0</v>
      </c>
      <c r="W516" s="1">
        <v>0</v>
      </c>
      <c r="X516" s="4" t="e">
        <f t="shared" si="77"/>
        <v>#DIV/0!</v>
      </c>
      <c r="Y516" s="8">
        <v>0</v>
      </c>
      <c r="Z516" s="8">
        <v>0</v>
      </c>
      <c r="AA516" s="21" t="e">
        <f t="shared" si="78"/>
        <v>#DIV/0!</v>
      </c>
    </row>
    <row r="517" spans="1:27">
      <c r="A517" t="s">
        <v>9</v>
      </c>
      <c r="B517" t="s">
        <v>710</v>
      </c>
      <c r="C517" t="s">
        <v>711</v>
      </c>
      <c r="D517" s="6">
        <v>1168.778958139535</v>
      </c>
      <c r="E517" s="6">
        <v>1172.2914418604651</v>
      </c>
      <c r="F517" s="21">
        <f t="shared" si="71"/>
        <v>3.0052592036061542E-3</v>
      </c>
      <c r="G517" s="8">
        <v>1168.778958139535</v>
      </c>
      <c r="H517" s="8">
        <v>1172.2914418604651</v>
      </c>
      <c r="I517" s="21">
        <f t="shared" si="72"/>
        <v>3.0052592036061542E-3</v>
      </c>
      <c r="J517" s="1">
        <v>55</v>
      </c>
      <c r="K517" s="1">
        <v>45</v>
      </c>
      <c r="L517" s="4">
        <f t="shared" si="73"/>
        <v>-0.18181818181818182</v>
      </c>
      <c r="M517" s="8">
        <v>105</v>
      </c>
      <c r="N517" s="8">
        <v>50</v>
      </c>
      <c r="O517" s="21">
        <f t="shared" si="74"/>
        <v>-0.52380952380952384</v>
      </c>
      <c r="P517" s="1">
        <v>20</v>
      </c>
      <c r="Q517" s="1">
        <v>25</v>
      </c>
      <c r="R517" s="4">
        <f t="shared" si="75"/>
        <v>0.25</v>
      </c>
      <c r="S517" s="8">
        <v>60</v>
      </c>
      <c r="T517" s="8">
        <v>20</v>
      </c>
      <c r="U517" s="21">
        <f t="shared" si="76"/>
        <v>-0.66666666666666663</v>
      </c>
      <c r="V517" s="1">
        <v>30</v>
      </c>
      <c r="W517" s="1">
        <v>45</v>
      </c>
      <c r="X517" s="4">
        <f t="shared" si="77"/>
        <v>0.5</v>
      </c>
      <c r="Y517" s="8">
        <v>141</v>
      </c>
      <c r="Z517" s="8">
        <v>81</v>
      </c>
      <c r="AA517" s="21">
        <f t="shared" si="78"/>
        <v>-0.42553191489361702</v>
      </c>
    </row>
    <row r="518" spans="1:27">
      <c r="A518" t="s">
        <v>9</v>
      </c>
      <c r="B518" t="s">
        <v>712</v>
      </c>
      <c r="C518" t="s">
        <v>713</v>
      </c>
      <c r="D518" s="6">
        <v>118.23895169350359</v>
      </c>
      <c r="E518" s="6">
        <v>119.55848947914906</v>
      </c>
      <c r="F518" s="21">
        <f t="shared" si="71"/>
        <v>1.1159924599686424E-2</v>
      </c>
      <c r="G518" s="8">
        <v>118.23895169350359</v>
      </c>
      <c r="H518" s="8">
        <v>119.55848947914906</v>
      </c>
      <c r="I518" s="21">
        <f t="shared" si="72"/>
        <v>1.1159924599686424E-2</v>
      </c>
      <c r="J518" s="1">
        <v>4</v>
      </c>
      <c r="K518" s="1">
        <v>10</v>
      </c>
      <c r="L518" s="4">
        <f t="shared" si="73"/>
        <v>1.5</v>
      </c>
      <c r="M518" s="8">
        <v>4</v>
      </c>
      <c r="N518" s="8">
        <v>4</v>
      </c>
      <c r="O518" s="21">
        <f t="shared" si="74"/>
        <v>0</v>
      </c>
      <c r="P518" s="1">
        <v>4</v>
      </c>
      <c r="Q518" s="1">
        <v>4</v>
      </c>
      <c r="R518" s="4">
        <f t="shared" si="75"/>
        <v>0</v>
      </c>
      <c r="S518" s="8">
        <v>0</v>
      </c>
      <c r="T518" s="8">
        <v>0</v>
      </c>
      <c r="U518" s="21" t="e">
        <f t="shared" si="76"/>
        <v>#DIV/0!</v>
      </c>
      <c r="V518" s="1">
        <v>4</v>
      </c>
      <c r="W518" s="1">
        <v>4</v>
      </c>
      <c r="X518" s="4">
        <f t="shared" si="77"/>
        <v>0</v>
      </c>
      <c r="Y518" s="8">
        <v>12</v>
      </c>
      <c r="Z518" s="8">
        <v>18</v>
      </c>
      <c r="AA518" s="21">
        <f t="shared" si="78"/>
        <v>0.5</v>
      </c>
    </row>
    <row r="519" spans="1:27">
      <c r="A519" t="s">
        <v>9</v>
      </c>
      <c r="B519" t="s">
        <v>716</v>
      </c>
      <c r="C519" t="s">
        <v>717</v>
      </c>
      <c r="D519" s="6">
        <v>2.1652379961519275</v>
      </c>
      <c r="E519" s="6">
        <v>2.16942588989845</v>
      </c>
      <c r="F519" s="21">
        <f t="shared" si="71"/>
        <v>1.9341493886423828E-3</v>
      </c>
      <c r="G519" s="8">
        <v>2.1652379961519275</v>
      </c>
      <c r="H519" s="8">
        <v>2.16942588989845</v>
      </c>
      <c r="I519" s="21">
        <f t="shared" si="72"/>
        <v>1.9341493886423828E-3</v>
      </c>
      <c r="J519" s="1">
        <v>0</v>
      </c>
      <c r="K519" s="1">
        <v>0</v>
      </c>
      <c r="L519" s="4" t="e">
        <f t="shared" si="73"/>
        <v>#DIV/0!</v>
      </c>
      <c r="M519" s="8">
        <v>0</v>
      </c>
      <c r="N519" s="8">
        <v>0</v>
      </c>
      <c r="O519" s="21" t="e">
        <f t="shared" si="74"/>
        <v>#DIV/0!</v>
      </c>
      <c r="P519" s="1">
        <v>4</v>
      </c>
      <c r="Q519" s="1">
        <v>4</v>
      </c>
      <c r="R519" s="4">
        <f t="shared" si="75"/>
        <v>0</v>
      </c>
      <c r="S519" s="8">
        <v>0</v>
      </c>
      <c r="T519" s="8">
        <v>0</v>
      </c>
      <c r="U519" s="21" t="e">
        <f t="shared" si="76"/>
        <v>#DIV/0!</v>
      </c>
      <c r="V519" s="1">
        <v>0</v>
      </c>
      <c r="W519" s="1">
        <v>0</v>
      </c>
      <c r="X519" s="4" t="e">
        <f t="shared" si="77"/>
        <v>#DIV/0!</v>
      </c>
      <c r="Y519" s="8">
        <v>4</v>
      </c>
      <c r="Z519" s="8">
        <v>4</v>
      </c>
      <c r="AA519" s="21">
        <f t="shared" si="78"/>
        <v>0</v>
      </c>
    </row>
    <row r="520" spans="1:27">
      <c r="A520" t="s">
        <v>9</v>
      </c>
      <c r="B520" t="s">
        <v>927</v>
      </c>
      <c r="C520" t="s">
        <v>928</v>
      </c>
      <c r="D520" s="6">
        <v>1285.3329956375837</v>
      </c>
      <c r="E520" s="6">
        <v>1300.574056567352</v>
      </c>
      <c r="F520" s="21">
        <f t="shared" si="71"/>
        <v>1.1857675000561273E-2</v>
      </c>
      <c r="G520" s="8">
        <v>1285.3329956375837</v>
      </c>
      <c r="H520" s="8">
        <v>1300.574056567352</v>
      </c>
      <c r="I520" s="21">
        <f t="shared" si="72"/>
        <v>1.1857675000561273E-2</v>
      </c>
      <c r="J520" s="1">
        <v>30</v>
      </c>
      <c r="K520" s="1">
        <v>65</v>
      </c>
      <c r="L520" s="4">
        <f t="shared" si="73"/>
        <v>1.1666666666666667</v>
      </c>
      <c r="M520" s="8">
        <v>70</v>
      </c>
      <c r="N520" s="8">
        <v>50</v>
      </c>
      <c r="O520" s="21">
        <f t="shared" si="74"/>
        <v>-0.2857142857142857</v>
      </c>
      <c r="P520" s="1">
        <v>40</v>
      </c>
      <c r="Q520" s="1">
        <v>45</v>
      </c>
      <c r="R520" s="4">
        <f t="shared" si="75"/>
        <v>0.125</v>
      </c>
      <c r="S520" s="8">
        <v>35</v>
      </c>
      <c r="T520" s="8">
        <v>40</v>
      </c>
      <c r="U520" s="21">
        <f t="shared" si="76"/>
        <v>0.14285714285714285</v>
      </c>
      <c r="V520" s="1">
        <v>25</v>
      </c>
      <c r="W520" s="1">
        <v>40</v>
      </c>
      <c r="X520" s="4">
        <f t="shared" si="77"/>
        <v>0.6</v>
      </c>
      <c r="Y520" s="8">
        <v>137</v>
      </c>
      <c r="Z520" s="8">
        <v>157</v>
      </c>
      <c r="AA520" s="21">
        <f t="shared" si="78"/>
        <v>0.145985401459854</v>
      </c>
    </row>
    <row r="521" spans="1:27">
      <c r="A521" t="s">
        <v>9</v>
      </c>
      <c r="B521" t="s">
        <v>718</v>
      </c>
      <c r="C521" t="s">
        <v>719</v>
      </c>
      <c r="D521" s="6">
        <v>0</v>
      </c>
      <c r="E521" s="6">
        <v>0</v>
      </c>
      <c r="F521" s="21" t="e">
        <f t="shared" si="71"/>
        <v>#DIV/0!</v>
      </c>
      <c r="G521" s="8">
        <v>0</v>
      </c>
      <c r="H521" s="8">
        <v>0</v>
      </c>
      <c r="I521" s="21" t="e">
        <f t="shared" si="72"/>
        <v>#DIV/0!</v>
      </c>
      <c r="J521" s="1">
        <v>0</v>
      </c>
      <c r="K521" s="1">
        <v>0</v>
      </c>
      <c r="L521" s="4" t="e">
        <f t="shared" si="73"/>
        <v>#DIV/0!</v>
      </c>
      <c r="M521" s="8">
        <v>0</v>
      </c>
      <c r="N521" s="8">
        <v>0</v>
      </c>
      <c r="O521" s="21" t="e">
        <f t="shared" si="74"/>
        <v>#DIV/0!</v>
      </c>
      <c r="P521" s="1">
        <v>0</v>
      </c>
      <c r="Q521" s="1">
        <v>0</v>
      </c>
      <c r="R521" s="4" t="e">
        <f t="shared" si="75"/>
        <v>#DIV/0!</v>
      </c>
      <c r="S521" s="8">
        <v>0</v>
      </c>
      <c r="T521" s="8">
        <v>0</v>
      </c>
      <c r="U521" s="21" t="e">
        <f t="shared" si="76"/>
        <v>#DIV/0!</v>
      </c>
      <c r="V521" s="1">
        <v>0</v>
      </c>
      <c r="W521" s="1">
        <v>0</v>
      </c>
      <c r="X521" s="4" t="e">
        <f t="shared" si="77"/>
        <v>#DIV/0!</v>
      </c>
      <c r="Y521" s="8">
        <v>0</v>
      </c>
      <c r="Z521" s="8">
        <v>0</v>
      </c>
      <c r="AA521" s="21" t="e">
        <f t="shared" si="78"/>
        <v>#DIV/0!</v>
      </c>
    </row>
    <row r="522" spans="1:27">
      <c r="A522" t="s">
        <v>9</v>
      </c>
      <c r="B522" t="s">
        <v>881</v>
      </c>
      <c r="C522" t="s">
        <v>882</v>
      </c>
      <c r="D522" s="6">
        <v>1062.9067983514497</v>
      </c>
      <c r="E522" s="6">
        <v>1058.7091471515153</v>
      </c>
      <c r="F522" s="21">
        <f t="shared" si="71"/>
        <v>-3.9492185076291583E-3</v>
      </c>
      <c r="G522" s="8">
        <v>1062.9067983514497</v>
      </c>
      <c r="H522" s="8">
        <v>1058.7091471515153</v>
      </c>
      <c r="I522" s="21">
        <f t="shared" si="72"/>
        <v>-3.9492185076291583E-3</v>
      </c>
      <c r="J522" s="1">
        <v>114</v>
      </c>
      <c r="K522" s="1">
        <v>114</v>
      </c>
      <c r="L522" s="4">
        <f t="shared" si="73"/>
        <v>0</v>
      </c>
      <c r="M522" s="8">
        <v>84</v>
      </c>
      <c r="N522" s="8">
        <v>73</v>
      </c>
      <c r="O522" s="21">
        <f t="shared" si="74"/>
        <v>-0.13095238095238096</v>
      </c>
      <c r="P522" s="1">
        <v>93</v>
      </c>
      <c r="Q522" s="1">
        <v>97</v>
      </c>
      <c r="R522" s="4">
        <f t="shared" si="75"/>
        <v>4.3010752688172046E-2</v>
      </c>
      <c r="S522" s="8">
        <v>8</v>
      </c>
      <c r="T522" s="8">
        <v>12</v>
      </c>
      <c r="U522" s="21">
        <f t="shared" si="76"/>
        <v>0.5</v>
      </c>
      <c r="V522" s="1">
        <v>49</v>
      </c>
      <c r="W522" s="1">
        <v>48</v>
      </c>
      <c r="X522" s="4">
        <f t="shared" si="77"/>
        <v>-2.0408163265306121E-2</v>
      </c>
      <c r="Y522" s="8">
        <v>166</v>
      </c>
      <c r="Z522" s="8">
        <v>159</v>
      </c>
      <c r="AA522" s="21">
        <f t="shared" si="78"/>
        <v>-4.2168674698795178E-2</v>
      </c>
    </row>
    <row r="523" spans="1:27">
      <c r="A523" t="s">
        <v>9</v>
      </c>
      <c r="B523" t="s">
        <v>929</v>
      </c>
      <c r="C523" t="s">
        <v>930</v>
      </c>
      <c r="D523" s="6">
        <v>388.25013286144042</v>
      </c>
      <c r="E523" s="6">
        <v>397.74176911374491</v>
      </c>
      <c r="F523" s="21">
        <f t="shared" si="71"/>
        <v>2.4447219585863954E-2</v>
      </c>
      <c r="G523" s="8">
        <v>388.25013286144042</v>
      </c>
      <c r="H523" s="8">
        <v>397.74176911374491</v>
      </c>
      <c r="I523" s="21">
        <f t="shared" si="72"/>
        <v>2.4447219585863954E-2</v>
      </c>
      <c r="J523" s="1">
        <v>10</v>
      </c>
      <c r="K523" s="1">
        <v>10</v>
      </c>
      <c r="L523" s="4">
        <f t="shared" si="73"/>
        <v>0</v>
      </c>
      <c r="M523" s="8">
        <v>10</v>
      </c>
      <c r="N523" s="8">
        <v>10</v>
      </c>
      <c r="O523" s="21">
        <f t="shared" si="74"/>
        <v>0</v>
      </c>
      <c r="P523" s="1">
        <v>10</v>
      </c>
      <c r="Q523" s="1">
        <v>10</v>
      </c>
      <c r="R523" s="4">
        <f t="shared" si="75"/>
        <v>0</v>
      </c>
      <c r="S523" s="8">
        <v>4</v>
      </c>
      <c r="T523" s="8">
        <v>4</v>
      </c>
      <c r="U523" s="21">
        <f t="shared" si="76"/>
        <v>0</v>
      </c>
      <c r="V523" s="1">
        <v>4</v>
      </c>
      <c r="W523" s="1">
        <v>4</v>
      </c>
      <c r="X523" s="4">
        <f t="shared" si="77"/>
        <v>0</v>
      </c>
      <c r="Y523" s="8">
        <v>17</v>
      </c>
      <c r="Z523" s="8">
        <v>17</v>
      </c>
      <c r="AA523" s="21">
        <f t="shared" si="78"/>
        <v>0</v>
      </c>
    </row>
    <row r="524" spans="1:27">
      <c r="A524" t="s">
        <v>9</v>
      </c>
      <c r="B524" t="s">
        <v>508</v>
      </c>
      <c r="C524" t="s">
        <v>509</v>
      </c>
      <c r="D524" s="6">
        <v>10146.44308463903</v>
      </c>
      <c r="E524" s="6">
        <v>10313.374195246117</v>
      </c>
      <c r="F524" s="21">
        <f t="shared" si="71"/>
        <v>1.6452180258105298E-2</v>
      </c>
      <c r="G524" s="8">
        <v>10146.44308463903</v>
      </c>
      <c r="H524" s="8">
        <v>10313.374195246117</v>
      </c>
      <c r="I524" s="21">
        <f t="shared" si="72"/>
        <v>1.6452180258105298E-2</v>
      </c>
      <c r="J524" s="1">
        <v>710</v>
      </c>
      <c r="K524" s="1">
        <v>770</v>
      </c>
      <c r="L524" s="4">
        <f t="shared" si="73"/>
        <v>8.4507042253521125E-2</v>
      </c>
      <c r="M524" s="8">
        <v>344</v>
      </c>
      <c r="N524" s="8">
        <v>359</v>
      </c>
      <c r="O524" s="21">
        <f t="shared" si="74"/>
        <v>4.3604651162790699E-2</v>
      </c>
      <c r="P524" s="1">
        <v>415</v>
      </c>
      <c r="Q524" s="1">
        <v>435</v>
      </c>
      <c r="R524" s="4">
        <f t="shared" si="75"/>
        <v>4.8192771084337352E-2</v>
      </c>
      <c r="S524" s="8">
        <v>485</v>
      </c>
      <c r="T524" s="8">
        <v>585</v>
      </c>
      <c r="U524" s="21">
        <f t="shared" si="76"/>
        <v>0.20618556701030927</v>
      </c>
      <c r="V524" s="1">
        <v>170</v>
      </c>
      <c r="W524" s="1">
        <v>220</v>
      </c>
      <c r="X524" s="4">
        <f t="shared" si="77"/>
        <v>0.29411764705882354</v>
      </c>
      <c r="Y524" s="8">
        <v>1175</v>
      </c>
      <c r="Z524" s="8">
        <v>1270</v>
      </c>
      <c r="AA524" s="21">
        <f t="shared" si="78"/>
        <v>8.085106382978724E-2</v>
      </c>
    </row>
    <row r="525" spans="1:27">
      <c r="A525" t="s">
        <v>9</v>
      </c>
      <c r="B525" t="s">
        <v>512</v>
      </c>
      <c r="C525" t="s">
        <v>513</v>
      </c>
      <c r="D525" s="6">
        <v>90.177196261682241</v>
      </c>
      <c r="E525" s="6">
        <v>91.878645518258935</v>
      </c>
      <c r="F525" s="21">
        <f t="shared" si="71"/>
        <v>1.8867843835367364E-2</v>
      </c>
      <c r="G525" s="8">
        <v>90.177196261682241</v>
      </c>
      <c r="H525" s="8">
        <v>91.878645518258935</v>
      </c>
      <c r="I525" s="21">
        <f t="shared" si="72"/>
        <v>1.8867843835367364E-2</v>
      </c>
      <c r="J525" s="1">
        <v>0</v>
      </c>
      <c r="K525" s="1">
        <v>0</v>
      </c>
      <c r="L525" s="4" t="e">
        <f t="shared" si="73"/>
        <v>#DIV/0!</v>
      </c>
      <c r="M525" s="8">
        <v>15</v>
      </c>
      <c r="N525" s="8">
        <v>10</v>
      </c>
      <c r="O525" s="21">
        <f t="shared" si="74"/>
        <v>-0.33333333333333331</v>
      </c>
      <c r="P525" s="1">
        <v>4</v>
      </c>
      <c r="Q525" s="1">
        <v>4</v>
      </c>
      <c r="R525" s="4">
        <f t="shared" si="75"/>
        <v>0</v>
      </c>
      <c r="S525" s="8">
        <v>0</v>
      </c>
      <c r="T525" s="8">
        <v>4</v>
      </c>
      <c r="U525" s="21" t="e">
        <f t="shared" si="76"/>
        <v>#DIV/0!</v>
      </c>
      <c r="V525" s="1">
        <v>0</v>
      </c>
      <c r="W525" s="1">
        <v>0</v>
      </c>
      <c r="X525" s="4" t="e">
        <f t="shared" si="77"/>
        <v>#DIV/0!</v>
      </c>
      <c r="Y525" s="8">
        <v>19</v>
      </c>
      <c r="Z525" s="8">
        <v>14</v>
      </c>
      <c r="AA525" s="21">
        <f t="shared" si="78"/>
        <v>-0.26315789473684209</v>
      </c>
    </row>
    <row r="526" spans="1:27">
      <c r="A526" t="s">
        <v>9</v>
      </c>
      <c r="B526" t="s">
        <v>722</v>
      </c>
      <c r="C526" t="s">
        <v>723</v>
      </c>
      <c r="D526" s="6">
        <v>212.50657349096332</v>
      </c>
      <c r="E526" s="6">
        <v>216.88863416656841</v>
      </c>
      <c r="F526" s="21">
        <f t="shared" si="71"/>
        <v>2.0620824116725184E-2</v>
      </c>
      <c r="G526" s="8">
        <v>212.50657349096332</v>
      </c>
      <c r="H526" s="8">
        <v>216.88863416656841</v>
      </c>
      <c r="I526" s="21">
        <f t="shared" si="72"/>
        <v>2.0620824116725184E-2</v>
      </c>
      <c r="J526" s="1">
        <v>4</v>
      </c>
      <c r="K526" s="1">
        <v>4</v>
      </c>
      <c r="L526" s="4">
        <f t="shared" si="73"/>
        <v>0</v>
      </c>
      <c r="M526" s="8">
        <v>10</v>
      </c>
      <c r="N526" s="8">
        <v>4</v>
      </c>
      <c r="O526" s="21">
        <f t="shared" si="74"/>
        <v>-0.6</v>
      </c>
      <c r="P526" s="1">
        <v>15</v>
      </c>
      <c r="Q526" s="1">
        <v>15</v>
      </c>
      <c r="R526" s="4">
        <f t="shared" si="75"/>
        <v>0</v>
      </c>
      <c r="S526" s="8">
        <v>4</v>
      </c>
      <c r="T526" s="8">
        <v>10</v>
      </c>
      <c r="U526" s="21">
        <f t="shared" si="76"/>
        <v>1.5</v>
      </c>
      <c r="V526" s="1">
        <v>10</v>
      </c>
      <c r="W526" s="1">
        <v>4</v>
      </c>
      <c r="X526" s="4">
        <f t="shared" si="77"/>
        <v>-0.6</v>
      </c>
      <c r="Y526" s="8">
        <v>18</v>
      </c>
      <c r="Z526" s="8">
        <v>12</v>
      </c>
      <c r="AA526" s="21">
        <f t="shared" si="78"/>
        <v>-0.33333333333333331</v>
      </c>
    </row>
    <row r="527" spans="1:27">
      <c r="A527" t="s">
        <v>9</v>
      </c>
      <c r="B527" t="s">
        <v>726</v>
      </c>
      <c r="C527" t="s">
        <v>727</v>
      </c>
      <c r="D527" s="6">
        <v>7290.4867215846771</v>
      </c>
      <c r="E527" s="6">
        <v>7358.5927685529441</v>
      </c>
      <c r="F527" s="21">
        <f t="shared" si="71"/>
        <v>9.3417695647984595E-3</v>
      </c>
      <c r="G527" s="8">
        <v>3202</v>
      </c>
      <c r="H527" s="8">
        <v>3202</v>
      </c>
      <c r="I527" s="21">
        <f t="shared" si="72"/>
        <v>0</v>
      </c>
      <c r="J527" s="1">
        <v>131.76075023303818</v>
      </c>
      <c r="K527" s="1">
        <v>117.48713744489633</v>
      </c>
      <c r="L527" s="4">
        <f t="shared" si="73"/>
        <v>-0.10832977774410719</v>
      </c>
      <c r="M527" s="8">
        <v>118.58467520973436</v>
      </c>
      <c r="N527" s="8">
        <v>117.48713744489633</v>
      </c>
      <c r="O527" s="21">
        <f t="shared" si="74"/>
        <v>-9.2553086045635072E-3</v>
      </c>
      <c r="P527" s="1">
        <v>169.09296279906567</v>
      </c>
      <c r="Q527" s="1">
        <v>161.0008920541172</v>
      </c>
      <c r="R527" s="4">
        <f t="shared" si="75"/>
        <v>-4.7855751126463703E-2</v>
      </c>
      <c r="S527" s="8">
        <v>101.01657517866261</v>
      </c>
      <c r="T527" s="8">
        <v>95.730260140285907</v>
      </c>
      <c r="U527" s="21">
        <f t="shared" si="76"/>
        <v>-5.2331164752191184E-2</v>
      </c>
      <c r="V527" s="1">
        <v>151.52486276799391</v>
      </c>
      <c r="W527" s="1">
        <v>176.23070616734449</v>
      </c>
      <c r="X527" s="4">
        <f t="shared" si="77"/>
        <v>0.16304811598594707</v>
      </c>
      <c r="Y527" s="8">
        <v>337.4383882418382</v>
      </c>
      <c r="Z527" s="8">
        <v>313.97516694390987</v>
      </c>
      <c r="AA527" s="21">
        <f t="shared" si="78"/>
        <v>-6.953334924392926E-2</v>
      </c>
    </row>
    <row r="528" spans="1:27">
      <c r="A528" t="s">
        <v>9</v>
      </c>
      <c r="B528" t="s">
        <v>728</v>
      </c>
      <c r="C528" t="s">
        <v>729</v>
      </c>
      <c r="D528" s="6">
        <v>1050.585374117647</v>
      </c>
      <c r="E528" s="6">
        <v>1066.3652272040301</v>
      </c>
      <c r="F528" s="21">
        <f t="shared" si="71"/>
        <v>1.5020057841216494E-2</v>
      </c>
      <c r="G528" s="8">
        <v>726</v>
      </c>
      <c r="H528" s="8">
        <v>726</v>
      </c>
      <c r="I528" s="21">
        <f t="shared" si="72"/>
        <v>0</v>
      </c>
      <c r="J528" s="1">
        <v>38.007382344853148</v>
      </c>
      <c r="K528" s="1">
        <v>54.465391892310286</v>
      </c>
      <c r="L528" s="4">
        <f t="shared" si="73"/>
        <v>0.43302139037433168</v>
      </c>
      <c r="M528" s="8">
        <v>44.917815498462815</v>
      </c>
      <c r="N528" s="8">
        <v>20.424521959616357</v>
      </c>
      <c r="O528" s="21">
        <f t="shared" si="74"/>
        <v>-0.54529128959276019</v>
      </c>
      <c r="P528" s="1">
        <v>96.74606415053529</v>
      </c>
      <c r="Q528" s="1">
        <v>74.88991385192665</v>
      </c>
      <c r="R528" s="4">
        <f t="shared" si="75"/>
        <v>-0.22591255252100828</v>
      </c>
      <c r="S528" s="8">
        <v>20.731299460828993</v>
      </c>
      <c r="T528" s="8">
        <v>20.424521959616357</v>
      </c>
      <c r="U528" s="21">
        <f t="shared" si="76"/>
        <v>-1.4797794117647117E-2</v>
      </c>
      <c r="V528" s="1">
        <v>89.83563099692563</v>
      </c>
      <c r="W528" s="1">
        <v>78.294000845196038</v>
      </c>
      <c r="X528" s="4">
        <f t="shared" si="77"/>
        <v>-0.12847497171945696</v>
      </c>
      <c r="Y528" s="8">
        <v>161.67126199385126</v>
      </c>
      <c r="Z528" s="8">
        <v>131.7798277038533</v>
      </c>
      <c r="AA528" s="21">
        <f t="shared" si="78"/>
        <v>-0.18489021438537914</v>
      </c>
    </row>
    <row r="529" spans="1:27">
      <c r="A529" t="s">
        <v>9</v>
      </c>
      <c r="B529" t="s">
        <v>730</v>
      </c>
      <c r="C529" t="s">
        <v>731</v>
      </c>
      <c r="D529" s="6">
        <v>5.6835724956715303</v>
      </c>
      <c r="E529" s="6">
        <v>5.8014693352465301</v>
      </c>
      <c r="F529" s="21">
        <f t="shared" si="71"/>
        <v>2.0743439036765537E-2</v>
      </c>
      <c r="G529" s="8">
        <v>5.6835724956715303</v>
      </c>
      <c r="H529" s="8">
        <v>5.8014693352465301</v>
      </c>
      <c r="I529" s="21">
        <f t="shared" si="72"/>
        <v>2.0743439036765537E-2</v>
      </c>
      <c r="J529" s="1">
        <v>0</v>
      </c>
      <c r="K529" s="1">
        <v>0</v>
      </c>
      <c r="L529" s="4" t="e">
        <f t="shared" si="73"/>
        <v>#DIV/0!</v>
      </c>
      <c r="M529" s="8">
        <v>0</v>
      </c>
      <c r="N529" s="8">
        <v>0</v>
      </c>
      <c r="O529" s="21" t="e">
        <f t="shared" si="74"/>
        <v>#DIV/0!</v>
      </c>
      <c r="P529" s="1">
        <v>0</v>
      </c>
      <c r="Q529" s="1">
        <v>0</v>
      </c>
      <c r="R529" s="4" t="e">
        <f t="shared" si="75"/>
        <v>#DIV/0!</v>
      </c>
      <c r="S529" s="8">
        <v>0</v>
      </c>
      <c r="T529" s="8">
        <v>0</v>
      </c>
      <c r="U529" s="21" t="e">
        <f t="shared" si="76"/>
        <v>#DIV/0!</v>
      </c>
      <c r="V529" s="1">
        <v>0</v>
      </c>
      <c r="W529" s="1">
        <v>0</v>
      </c>
      <c r="X529" s="4" t="e">
        <f t="shared" si="77"/>
        <v>#DIV/0!</v>
      </c>
      <c r="Y529" s="8">
        <v>0</v>
      </c>
      <c r="Z529" s="8">
        <v>0</v>
      </c>
      <c r="AA529" s="21" t="e">
        <f t="shared" si="78"/>
        <v>#DIV/0!</v>
      </c>
    </row>
    <row r="530" spans="1:27">
      <c r="A530" t="s">
        <v>9</v>
      </c>
      <c r="B530" t="s">
        <v>530</v>
      </c>
      <c r="C530" t="s">
        <v>531</v>
      </c>
      <c r="D530" s="6">
        <v>3145.1026984542837</v>
      </c>
      <c r="E530" s="6">
        <v>3141.1244106862232</v>
      </c>
      <c r="F530" s="21">
        <f t="shared" si="71"/>
        <v>-1.2649150598534203E-3</v>
      </c>
      <c r="G530" s="8">
        <v>526</v>
      </c>
      <c r="H530" s="8">
        <v>526</v>
      </c>
      <c r="I530" s="21">
        <f t="shared" si="72"/>
        <v>0</v>
      </c>
      <c r="J530" s="1">
        <v>17.560634833051321</v>
      </c>
      <c r="K530" s="1">
        <v>17.582875677291057</v>
      </c>
      <c r="L530" s="4">
        <f t="shared" si="73"/>
        <v>1.2665170964022254E-3</v>
      </c>
      <c r="M530" s="8">
        <v>15.888193420379768</v>
      </c>
      <c r="N530" s="8">
        <v>17.582875677291057</v>
      </c>
      <c r="O530" s="21">
        <f t="shared" si="74"/>
        <v>0.10666299258023394</v>
      </c>
      <c r="P530" s="1">
        <v>23.414179777401763</v>
      </c>
      <c r="Q530" s="1">
        <v>18.420155471447774</v>
      </c>
      <c r="R530" s="4">
        <f t="shared" si="75"/>
        <v>-0.21329059370996972</v>
      </c>
      <c r="S530" s="8">
        <v>4.181103531678886</v>
      </c>
      <c r="T530" s="8">
        <v>5.0236787649403025</v>
      </c>
      <c r="U530" s="21">
        <f t="shared" si="76"/>
        <v>0.20151982051568276</v>
      </c>
      <c r="V530" s="1">
        <v>47.664580261139299</v>
      </c>
      <c r="W530" s="1">
        <v>41.863989707835849</v>
      </c>
      <c r="X530" s="4">
        <f t="shared" si="77"/>
        <v>-0.12169603763473491</v>
      </c>
      <c r="Y530" s="8">
        <v>56.863008030832852</v>
      </c>
      <c r="Z530" s="8">
        <v>53.585906826029884</v>
      </c>
      <c r="AA530" s="21">
        <f t="shared" si="78"/>
        <v>-5.7631513321033306E-2</v>
      </c>
    </row>
    <row r="531" spans="1:27">
      <c r="A531" t="s">
        <v>9</v>
      </c>
      <c r="B531" t="s">
        <v>536</v>
      </c>
      <c r="C531" t="s">
        <v>537</v>
      </c>
      <c r="D531" s="6">
        <v>66.9024</v>
      </c>
      <c r="E531" s="6">
        <v>66.736800000000002</v>
      </c>
      <c r="F531" s="21">
        <f t="shared" si="71"/>
        <v>-2.4752475247524415E-3</v>
      </c>
      <c r="G531" s="8">
        <v>66.9024</v>
      </c>
      <c r="H531" s="8">
        <v>66.736800000000002</v>
      </c>
      <c r="I531" s="21">
        <f t="shared" si="72"/>
        <v>-2.4752475247524415E-3</v>
      </c>
      <c r="J531" s="1">
        <v>4</v>
      </c>
      <c r="K531" s="1">
        <v>4</v>
      </c>
      <c r="L531" s="4">
        <f t="shared" si="73"/>
        <v>0</v>
      </c>
      <c r="M531" s="8">
        <v>4</v>
      </c>
      <c r="N531" s="8">
        <v>4</v>
      </c>
      <c r="O531" s="21">
        <f t="shared" si="74"/>
        <v>0</v>
      </c>
      <c r="P531" s="1">
        <v>4</v>
      </c>
      <c r="Q531" s="1">
        <v>4</v>
      </c>
      <c r="R531" s="4">
        <f t="shared" si="75"/>
        <v>0</v>
      </c>
      <c r="S531" s="8">
        <v>4</v>
      </c>
      <c r="T531" s="8">
        <v>4</v>
      </c>
      <c r="U531" s="21">
        <f t="shared" si="76"/>
        <v>0</v>
      </c>
      <c r="V531" s="1">
        <v>0</v>
      </c>
      <c r="W531" s="1">
        <v>0</v>
      </c>
      <c r="X531" s="4" t="e">
        <f t="shared" si="77"/>
        <v>#DIV/0!</v>
      </c>
      <c r="Y531" s="8">
        <v>12</v>
      </c>
      <c r="Z531" s="8">
        <v>12</v>
      </c>
      <c r="AA531" s="21">
        <f t="shared" si="78"/>
        <v>0</v>
      </c>
    </row>
    <row r="532" spans="1:27">
      <c r="A532" t="s">
        <v>9</v>
      </c>
      <c r="B532" t="s">
        <v>734</v>
      </c>
      <c r="C532" t="s">
        <v>735</v>
      </c>
      <c r="D532" s="6">
        <v>324.06231204886171</v>
      </c>
      <c r="E532" s="6">
        <v>327.67882301692708</v>
      </c>
      <c r="F532" s="21">
        <f t="shared" si="71"/>
        <v>1.1159924599686486E-2</v>
      </c>
      <c r="G532" s="8">
        <v>324.06231204886171</v>
      </c>
      <c r="H532" s="8">
        <v>327.67882301692708</v>
      </c>
      <c r="I532" s="21">
        <f t="shared" si="72"/>
        <v>1.1159924599686486E-2</v>
      </c>
      <c r="J532" s="1">
        <v>20</v>
      </c>
      <c r="K532" s="1">
        <v>20</v>
      </c>
      <c r="L532" s="4">
        <f t="shared" si="73"/>
        <v>0</v>
      </c>
      <c r="M532" s="8">
        <v>4</v>
      </c>
      <c r="N532" s="8">
        <v>4</v>
      </c>
      <c r="O532" s="21">
        <f t="shared" si="74"/>
        <v>0</v>
      </c>
      <c r="P532" s="1">
        <v>4</v>
      </c>
      <c r="Q532" s="1">
        <v>4</v>
      </c>
      <c r="R532" s="4">
        <f t="shared" si="75"/>
        <v>0</v>
      </c>
      <c r="S532" s="8">
        <v>0</v>
      </c>
      <c r="T532" s="8">
        <v>4</v>
      </c>
      <c r="U532" s="21" t="e">
        <f t="shared" si="76"/>
        <v>#DIV/0!</v>
      </c>
      <c r="V532" s="1">
        <v>15</v>
      </c>
      <c r="W532" s="1">
        <v>15</v>
      </c>
      <c r="X532" s="4">
        <f t="shared" si="77"/>
        <v>0</v>
      </c>
      <c r="Y532" s="8">
        <v>26</v>
      </c>
      <c r="Z532" s="8">
        <v>26</v>
      </c>
      <c r="AA532" s="21">
        <f t="shared" si="78"/>
        <v>0</v>
      </c>
    </row>
    <row r="533" spans="1:27">
      <c r="A533" t="s">
        <v>9</v>
      </c>
      <c r="B533" t="s">
        <v>883</v>
      </c>
      <c r="C533" t="s">
        <v>884</v>
      </c>
      <c r="D533" s="6">
        <v>6503.918294801626</v>
      </c>
      <c r="E533" s="6">
        <v>6655.6205088893421</v>
      </c>
      <c r="F533" s="21">
        <f t="shared" si="71"/>
        <v>2.3324741672872313E-2</v>
      </c>
      <c r="G533" s="8">
        <v>6016</v>
      </c>
      <c r="H533" s="8">
        <v>6016</v>
      </c>
      <c r="I533" s="21">
        <f t="shared" si="72"/>
        <v>0</v>
      </c>
      <c r="J533" s="1">
        <v>356.72976710668377</v>
      </c>
      <c r="K533" s="1">
        <v>309.91425124097611</v>
      </c>
      <c r="L533" s="4">
        <f t="shared" si="73"/>
        <v>-0.13123523793770478</v>
      </c>
      <c r="M533" s="8">
        <v>271.73008641836589</v>
      </c>
      <c r="N533" s="8">
        <v>302.90724037919239</v>
      </c>
      <c r="O533" s="21">
        <f t="shared" si="74"/>
        <v>0.11473574520866629</v>
      </c>
      <c r="P533" s="1">
        <v>369.57681902091105</v>
      </c>
      <c r="Q533" s="1">
        <v>350.78848126804792</v>
      </c>
      <c r="R533" s="4">
        <f t="shared" si="75"/>
        <v>-5.083743564501015E-2</v>
      </c>
      <c r="S533" s="8">
        <v>133.10143320437822</v>
      </c>
      <c r="T533" s="8">
        <v>140.57815541453607</v>
      </c>
      <c r="U533" s="21">
        <f t="shared" si="76"/>
        <v>5.6173115722031965E-2</v>
      </c>
      <c r="V533" s="1">
        <v>339.55056977951932</v>
      </c>
      <c r="W533" s="1">
        <v>330.35136625451196</v>
      </c>
      <c r="X533" s="4">
        <f t="shared" si="77"/>
        <v>-2.7092293000658754E-2</v>
      </c>
      <c r="Y533" s="8">
        <v>881.03667254596076</v>
      </c>
      <c r="Z533" s="8">
        <v>846.60997288821636</v>
      </c>
      <c r="AA533" s="21">
        <f t="shared" si="78"/>
        <v>-3.9075217559628277E-2</v>
      </c>
    </row>
    <row r="534" spans="1:27">
      <c r="A534" t="s">
        <v>9</v>
      </c>
      <c r="B534" t="s">
        <v>885</v>
      </c>
      <c r="C534" t="s">
        <v>886</v>
      </c>
      <c r="D534" s="6">
        <v>5905.8568424060741</v>
      </c>
      <c r="E534" s="6">
        <v>6043.6094276121612</v>
      </c>
      <c r="F534" s="21">
        <f t="shared" si="71"/>
        <v>2.3324741672872327E-2</v>
      </c>
      <c r="G534" s="8">
        <v>3164</v>
      </c>
      <c r="H534" s="8">
        <v>3164</v>
      </c>
      <c r="I534" s="21">
        <f t="shared" si="72"/>
        <v>0</v>
      </c>
      <c r="J534" s="1">
        <v>187.61519001421999</v>
      </c>
      <c r="K534" s="1">
        <v>162.99346591197616</v>
      </c>
      <c r="L534" s="4">
        <f t="shared" si="73"/>
        <v>-0.13123523793770467</v>
      </c>
      <c r="M534" s="8">
        <v>142.9112356096592</v>
      </c>
      <c r="N534" s="8">
        <v>159.30826272602474</v>
      </c>
      <c r="O534" s="21">
        <f t="shared" si="74"/>
        <v>0.11473574520866629</v>
      </c>
      <c r="P534" s="1">
        <v>194.37185096113075</v>
      </c>
      <c r="Q534" s="1">
        <v>184.49048449669274</v>
      </c>
      <c r="R534" s="4">
        <f t="shared" si="75"/>
        <v>-5.0837435645010219E-2</v>
      </c>
      <c r="S534" s="8">
        <v>70.002150042994131</v>
      </c>
      <c r="T534" s="8">
        <v>73.934388918150276</v>
      </c>
      <c r="U534" s="21">
        <f t="shared" si="76"/>
        <v>5.6173115722031833E-2</v>
      </c>
      <c r="V534" s="1">
        <v>178.58012014335091</v>
      </c>
      <c r="W534" s="1">
        <v>173.74197520433447</v>
      </c>
      <c r="X534" s="4">
        <f t="shared" si="77"/>
        <v>-2.7092293000658414E-2</v>
      </c>
      <c r="Y534" s="8">
        <v>425.89827658500985</v>
      </c>
      <c r="Z534" s="8">
        <v>407.79221313469361</v>
      </c>
      <c r="AA534" s="21">
        <f t="shared" si="78"/>
        <v>-4.2512647845153344E-2</v>
      </c>
    </row>
    <row r="535" spans="1:27">
      <c r="A535" t="s">
        <v>9</v>
      </c>
      <c r="B535" t="s">
        <v>520</v>
      </c>
      <c r="C535" t="s">
        <v>521</v>
      </c>
      <c r="D535" s="6">
        <v>13929.172863303014</v>
      </c>
      <c r="E535" s="6">
        <v>14058.583866057734</v>
      </c>
      <c r="F535" s="21">
        <f t="shared" si="71"/>
        <v>9.2906451822173958E-3</v>
      </c>
      <c r="G535" s="8">
        <v>13929.172863303014</v>
      </c>
      <c r="H535" s="8">
        <v>14058.583866057734</v>
      </c>
      <c r="I535" s="21">
        <f t="shared" si="72"/>
        <v>9.2906451822173958E-3</v>
      </c>
      <c r="J535" s="1">
        <v>765</v>
      </c>
      <c r="K535" s="1">
        <v>850</v>
      </c>
      <c r="L535" s="4">
        <f t="shared" si="73"/>
        <v>0.1111111111111111</v>
      </c>
      <c r="M535" s="8">
        <v>480</v>
      </c>
      <c r="N535" s="8">
        <v>470</v>
      </c>
      <c r="O535" s="21">
        <f t="shared" si="74"/>
        <v>-2.0833333333333332E-2</v>
      </c>
      <c r="P535" s="1">
        <v>470</v>
      </c>
      <c r="Q535" s="1">
        <v>500</v>
      </c>
      <c r="R535" s="4">
        <f t="shared" si="75"/>
        <v>6.3829787234042548E-2</v>
      </c>
      <c r="S535" s="8">
        <v>880</v>
      </c>
      <c r="T535" s="8">
        <v>930</v>
      </c>
      <c r="U535" s="21">
        <f t="shared" si="76"/>
        <v>5.6818181818181816E-2</v>
      </c>
      <c r="V535" s="1">
        <v>273</v>
      </c>
      <c r="W535" s="1">
        <v>299</v>
      </c>
      <c r="X535" s="4">
        <f t="shared" si="77"/>
        <v>9.5238095238095233E-2</v>
      </c>
      <c r="Y535" s="8">
        <v>980</v>
      </c>
      <c r="Z535" s="8">
        <v>1085</v>
      </c>
      <c r="AA535" s="21">
        <f t="shared" si="78"/>
        <v>0.10714285714285714</v>
      </c>
    </row>
    <row r="536" spans="1:27">
      <c r="A536" t="s">
        <v>9</v>
      </c>
      <c r="B536" t="s">
        <v>10</v>
      </c>
      <c r="C536" t="s">
        <v>11</v>
      </c>
      <c r="D536" s="6">
        <v>14862.004720835224</v>
      </c>
      <c r="E536" s="6">
        <v>15146.095644283121</v>
      </c>
      <c r="F536" s="21">
        <f t="shared" si="71"/>
        <v>1.911524917292122E-2</v>
      </c>
      <c r="G536" s="8">
        <v>1320</v>
      </c>
      <c r="H536" s="8">
        <v>1320</v>
      </c>
      <c r="I536" s="21">
        <f t="shared" si="72"/>
        <v>0</v>
      </c>
      <c r="J536" s="1">
        <v>98.142883641745243</v>
      </c>
      <c r="K536" s="1">
        <v>88.894196340837013</v>
      </c>
      <c r="L536" s="4">
        <f t="shared" si="73"/>
        <v>-9.4236963065697871E-2</v>
      </c>
      <c r="M536" s="8">
        <v>83.488063912434868</v>
      </c>
      <c r="N536" s="8">
        <v>70.156694170954694</v>
      </c>
      <c r="O536" s="21">
        <f t="shared" si="74"/>
        <v>-0.15967994844703273</v>
      </c>
      <c r="P536" s="1">
        <v>87.484832929519527</v>
      </c>
      <c r="Q536" s="1">
        <v>81.050590781351389</v>
      </c>
      <c r="R536" s="4">
        <f t="shared" si="75"/>
        <v>-7.354694445552365E-2</v>
      </c>
      <c r="S536" s="8">
        <v>46.628971865987559</v>
      </c>
      <c r="T536" s="8">
        <v>29.195642915863136</v>
      </c>
      <c r="U536" s="21">
        <f t="shared" si="76"/>
        <v>-0.37387332923033562</v>
      </c>
      <c r="V536" s="1">
        <v>145.66002640041827</v>
      </c>
      <c r="W536" s="1">
        <v>124.62617722293817</v>
      </c>
      <c r="X536" s="4">
        <f t="shared" si="77"/>
        <v>-0.14440371663573792</v>
      </c>
      <c r="Y536" s="8">
        <v>269.11578048369967</v>
      </c>
      <c r="Z536" s="8">
        <v>240.10148129314308</v>
      </c>
      <c r="AA536" s="21">
        <f t="shared" si="78"/>
        <v>-0.10781344422986737</v>
      </c>
    </row>
    <row r="537" spans="1:27">
      <c r="A537" t="s">
        <v>9</v>
      </c>
      <c r="B537" t="s">
        <v>887</v>
      </c>
      <c r="C537" t="s">
        <v>888</v>
      </c>
      <c r="D537" s="6">
        <v>47.791044559585487</v>
      </c>
      <c r="E537" s="6">
        <v>47.902445595854921</v>
      </c>
      <c r="F537" s="21">
        <f t="shared" si="71"/>
        <v>2.3310023310024229E-3</v>
      </c>
      <c r="G537" s="8">
        <v>47.791044559585487</v>
      </c>
      <c r="H537" s="8">
        <v>47.902445595854921</v>
      </c>
      <c r="I537" s="21">
        <f t="shared" si="72"/>
        <v>2.3310023310024229E-3</v>
      </c>
      <c r="J537" s="1">
        <v>4</v>
      </c>
      <c r="K537" s="1">
        <v>4</v>
      </c>
      <c r="L537" s="4">
        <f t="shared" si="73"/>
        <v>0</v>
      </c>
      <c r="M537" s="8">
        <v>4</v>
      </c>
      <c r="N537" s="8">
        <v>4</v>
      </c>
      <c r="O537" s="21">
        <f t="shared" si="74"/>
        <v>0</v>
      </c>
      <c r="P537" s="1">
        <v>4</v>
      </c>
      <c r="Q537" s="1">
        <v>4</v>
      </c>
      <c r="R537" s="4">
        <f t="shared" si="75"/>
        <v>0</v>
      </c>
      <c r="S537" s="8">
        <v>0</v>
      </c>
      <c r="T537" s="8">
        <v>0</v>
      </c>
      <c r="U537" s="21" t="e">
        <f t="shared" si="76"/>
        <v>#DIV/0!</v>
      </c>
      <c r="V537" s="1">
        <v>0</v>
      </c>
      <c r="W537" s="1">
        <v>0</v>
      </c>
      <c r="X537" s="4" t="e">
        <f t="shared" si="77"/>
        <v>#DIV/0!</v>
      </c>
      <c r="Y537" s="8">
        <v>12</v>
      </c>
      <c r="Z537" s="8">
        <v>12</v>
      </c>
      <c r="AA537" s="21">
        <f t="shared" si="78"/>
        <v>0</v>
      </c>
    </row>
    <row r="538" spans="1:27">
      <c r="A538" t="s">
        <v>9</v>
      </c>
      <c r="B538" t="s">
        <v>714</v>
      </c>
      <c r="C538" t="s">
        <v>715</v>
      </c>
      <c r="D538" s="6">
        <v>77.752874635568517</v>
      </c>
      <c r="E538" s="6">
        <v>78.784159786304031</v>
      </c>
      <c r="F538" s="21">
        <f t="shared" si="71"/>
        <v>1.3263627300845104E-2</v>
      </c>
      <c r="G538" s="8">
        <v>77.752874635568517</v>
      </c>
      <c r="H538" s="8">
        <v>78.784159786304031</v>
      </c>
      <c r="I538" s="21">
        <f t="shared" si="72"/>
        <v>1.3263627300845104E-2</v>
      </c>
      <c r="J538" s="1">
        <v>15</v>
      </c>
      <c r="K538" s="1">
        <v>10</v>
      </c>
      <c r="L538" s="4">
        <f t="shared" si="73"/>
        <v>-0.33333333333333331</v>
      </c>
      <c r="M538" s="8">
        <v>15</v>
      </c>
      <c r="N538" s="8">
        <v>10</v>
      </c>
      <c r="O538" s="21">
        <f t="shared" si="74"/>
        <v>-0.33333333333333331</v>
      </c>
      <c r="P538" s="1">
        <v>10</v>
      </c>
      <c r="Q538" s="1">
        <v>0</v>
      </c>
      <c r="R538" s="4">
        <f t="shared" si="75"/>
        <v>-1</v>
      </c>
      <c r="S538" s="8">
        <v>0</v>
      </c>
      <c r="T538" s="8">
        <v>0</v>
      </c>
      <c r="U538" s="21" t="e">
        <f t="shared" si="76"/>
        <v>#DIV/0!</v>
      </c>
      <c r="V538" s="1">
        <v>4</v>
      </c>
      <c r="W538" s="1">
        <v>4</v>
      </c>
      <c r="X538" s="4">
        <f t="shared" si="77"/>
        <v>0</v>
      </c>
      <c r="Y538" s="8">
        <v>40</v>
      </c>
      <c r="Z538" s="8">
        <v>20</v>
      </c>
      <c r="AA538" s="21">
        <f t="shared" si="78"/>
        <v>-0.5</v>
      </c>
    </row>
    <row r="539" spans="1:27">
      <c r="A539" t="s">
        <v>9</v>
      </c>
      <c r="B539" t="s">
        <v>522</v>
      </c>
      <c r="C539" t="s">
        <v>523</v>
      </c>
      <c r="D539" s="6">
        <v>660.51466240000002</v>
      </c>
      <c r="E539" s="6">
        <v>689.83296243067275</v>
      </c>
      <c r="F539" s="21">
        <f t="shared" si="71"/>
        <v>4.4387054064998044E-2</v>
      </c>
      <c r="G539" s="8">
        <v>660.51466240000002</v>
      </c>
      <c r="H539" s="8">
        <v>689.83296243067275</v>
      </c>
      <c r="I539" s="21">
        <f t="shared" si="72"/>
        <v>4.4387054064998044E-2</v>
      </c>
      <c r="J539" s="1">
        <v>45</v>
      </c>
      <c r="K539" s="1">
        <v>60</v>
      </c>
      <c r="L539" s="4">
        <f t="shared" si="73"/>
        <v>0.33333333333333331</v>
      </c>
      <c r="M539" s="8">
        <v>60</v>
      </c>
      <c r="N539" s="8">
        <v>45</v>
      </c>
      <c r="O539" s="21">
        <f t="shared" si="74"/>
        <v>-0.25</v>
      </c>
      <c r="P539" s="1">
        <v>60</v>
      </c>
      <c r="Q539" s="1">
        <v>60</v>
      </c>
      <c r="R539" s="4">
        <f t="shared" si="75"/>
        <v>0</v>
      </c>
      <c r="S539" s="8">
        <v>50</v>
      </c>
      <c r="T539" s="8">
        <v>45</v>
      </c>
      <c r="U539" s="21">
        <f t="shared" si="76"/>
        <v>-0.1</v>
      </c>
      <c r="V539" s="1">
        <v>4</v>
      </c>
      <c r="W539" s="1">
        <v>10</v>
      </c>
      <c r="X539" s="4">
        <f t="shared" si="77"/>
        <v>1.5</v>
      </c>
      <c r="Y539" s="8">
        <v>88</v>
      </c>
      <c r="Z539" s="8">
        <v>88</v>
      </c>
      <c r="AA539" s="21">
        <f t="shared" si="78"/>
        <v>0</v>
      </c>
    </row>
    <row r="540" spans="1:27">
      <c r="A540" t="s">
        <v>9</v>
      </c>
      <c r="B540" t="s">
        <v>524</v>
      </c>
      <c r="C540" t="s">
        <v>525</v>
      </c>
      <c r="D540" s="6">
        <v>136.37196800000001</v>
      </c>
      <c r="E540" s="6">
        <v>142.42511791656617</v>
      </c>
      <c r="F540" s="21">
        <f t="shared" si="71"/>
        <v>4.4387054064997843E-2</v>
      </c>
      <c r="G540" s="8">
        <v>136.37196800000001</v>
      </c>
      <c r="H540" s="8">
        <v>142.42511791656617</v>
      </c>
      <c r="I540" s="21">
        <f t="shared" si="72"/>
        <v>4.4387054064997843E-2</v>
      </c>
      <c r="J540" s="1">
        <v>4</v>
      </c>
      <c r="K540" s="1">
        <v>4</v>
      </c>
      <c r="L540" s="4">
        <f t="shared" si="73"/>
        <v>0</v>
      </c>
      <c r="M540" s="8">
        <v>55</v>
      </c>
      <c r="N540" s="8">
        <v>45</v>
      </c>
      <c r="O540" s="21">
        <f t="shared" si="74"/>
        <v>-0.18181818181818182</v>
      </c>
      <c r="P540" s="1">
        <v>80</v>
      </c>
      <c r="Q540" s="1">
        <v>4</v>
      </c>
      <c r="R540" s="4">
        <f t="shared" si="75"/>
        <v>-0.95</v>
      </c>
      <c r="S540" s="8">
        <v>0</v>
      </c>
      <c r="T540" s="8">
        <v>0</v>
      </c>
      <c r="U540" s="21" t="e">
        <f t="shared" si="76"/>
        <v>#DIV/0!</v>
      </c>
      <c r="V540" s="1">
        <v>10</v>
      </c>
      <c r="W540" s="1">
        <v>4</v>
      </c>
      <c r="X540" s="4">
        <f t="shared" si="77"/>
        <v>-0.6</v>
      </c>
      <c r="Y540" s="8">
        <v>139</v>
      </c>
      <c r="Z540" s="8">
        <v>53</v>
      </c>
      <c r="AA540" s="21">
        <f t="shared" si="78"/>
        <v>-0.61870503597122306</v>
      </c>
    </row>
    <row r="541" spans="1:27">
      <c r="A541" t="s">
        <v>9</v>
      </c>
      <c r="B541" t="s">
        <v>889</v>
      </c>
      <c r="C541" t="s">
        <v>890</v>
      </c>
      <c r="D541" s="6">
        <v>1745.5918641795167</v>
      </c>
      <c r="E541" s="6">
        <v>1786.3073434777716</v>
      </c>
      <c r="F541" s="21">
        <f t="shared" si="71"/>
        <v>2.3324741672872334E-2</v>
      </c>
      <c r="G541" s="8">
        <v>1745.5918641795167</v>
      </c>
      <c r="H541" s="8">
        <v>1786.3073434777716</v>
      </c>
      <c r="I541" s="21">
        <f t="shared" si="72"/>
        <v>2.3324741672872334E-2</v>
      </c>
      <c r="J541" s="1">
        <v>103.50807499535919</v>
      </c>
      <c r="K541" s="1">
        <v>92.021626136996474</v>
      </c>
      <c r="L541" s="4">
        <f t="shared" si="73"/>
        <v>-0.11097152428810717</v>
      </c>
      <c r="M541" s="8">
        <v>78.844718767403009</v>
      </c>
      <c r="N541" s="8">
        <v>89.941061815481717</v>
      </c>
      <c r="O541" s="21">
        <f t="shared" si="74"/>
        <v>0.14073666849917538</v>
      </c>
      <c r="P541" s="1">
        <v>107.23575273807315</v>
      </c>
      <c r="Q541" s="1">
        <v>104.15825134583257</v>
      </c>
      <c r="R541" s="4">
        <f t="shared" si="75"/>
        <v>-2.8698464025869022E-2</v>
      </c>
      <c r="S541" s="8">
        <v>38.62047521811769</v>
      </c>
      <c r="T541" s="8">
        <v>41.741321700389825</v>
      </c>
      <c r="U541" s="21">
        <f t="shared" si="76"/>
        <v>8.0808080808080773E-2</v>
      </c>
      <c r="V541" s="1">
        <v>98.523389641730091</v>
      </c>
      <c r="W541" s="1">
        <v>98.089938741414514</v>
      </c>
      <c r="X541" s="4">
        <f t="shared" si="77"/>
        <v>-4.3994720633524264E-3</v>
      </c>
      <c r="Y541" s="8">
        <v>270.58854650083532</v>
      </c>
      <c r="Z541" s="8">
        <v>267.12093929831076</v>
      </c>
      <c r="AA541" s="21">
        <f t="shared" si="78"/>
        <v>-1.281505535754026E-2</v>
      </c>
    </row>
    <row r="542" spans="1:27">
      <c r="A542" t="s">
        <v>9</v>
      </c>
      <c r="B542" t="s">
        <v>682</v>
      </c>
      <c r="C542" t="s">
        <v>683</v>
      </c>
      <c r="D542" s="6">
        <v>474.76847707600433</v>
      </c>
      <c r="E542" s="6">
        <v>469.57974000968812</v>
      </c>
      <c r="F542" s="21">
        <f t="shared" si="71"/>
        <v>-1.0928983950814319E-2</v>
      </c>
      <c r="G542" s="8">
        <v>88</v>
      </c>
      <c r="H542" s="8">
        <v>88</v>
      </c>
      <c r="I542" s="21">
        <f t="shared" si="72"/>
        <v>0</v>
      </c>
      <c r="J542" s="1">
        <v>4.7051273656665789</v>
      </c>
      <c r="K542" s="1">
        <v>6.5410370163650819</v>
      </c>
      <c r="L542" s="4">
        <f t="shared" si="73"/>
        <v>0.39019340137212383</v>
      </c>
      <c r="M542" s="8">
        <v>10.351280204466473</v>
      </c>
      <c r="N542" s="8">
        <v>7.4924605823818222</v>
      </c>
      <c r="O542" s="21">
        <f t="shared" si="74"/>
        <v>-0.2761802951533569</v>
      </c>
      <c r="P542" s="1">
        <v>7.2145286273554206</v>
      </c>
      <c r="Q542" s="1">
        <v>7.7303164738860062</v>
      </c>
      <c r="R542" s="4">
        <f t="shared" si="75"/>
        <v>7.1492937816459171E-2</v>
      </c>
      <c r="S542" s="8">
        <v>1.5683757885555263</v>
      </c>
      <c r="T542" s="8">
        <v>4.3606913442433886</v>
      </c>
      <c r="U542" s="21">
        <f t="shared" si="76"/>
        <v>1.780386802744248</v>
      </c>
      <c r="V542" s="1">
        <v>10.390489599180361</v>
      </c>
      <c r="W542" s="1">
        <v>8.5231694455666229</v>
      </c>
      <c r="X542" s="4">
        <f t="shared" si="77"/>
        <v>-0.1797143566517827</v>
      </c>
      <c r="Y542" s="8">
        <v>22.270936197488474</v>
      </c>
      <c r="Z542" s="8">
        <v>21.763814072632911</v>
      </c>
      <c r="AA542" s="21">
        <f t="shared" si="78"/>
        <v>-2.277057957324452E-2</v>
      </c>
    </row>
    <row r="543" spans="1:27">
      <c r="A543" t="s">
        <v>9</v>
      </c>
      <c r="B543" t="s">
        <v>891</v>
      </c>
      <c r="C543" t="s">
        <v>892</v>
      </c>
      <c r="D543" s="6">
        <v>433.594552986775</v>
      </c>
      <c r="E543" s="6">
        <v>443.7080339259561</v>
      </c>
      <c r="F543" s="21">
        <f t="shared" si="71"/>
        <v>2.3324741672872379E-2</v>
      </c>
      <c r="G543" s="8">
        <v>378</v>
      </c>
      <c r="H543" s="8">
        <v>378</v>
      </c>
      <c r="I543" s="21">
        <f t="shared" si="72"/>
        <v>0</v>
      </c>
      <c r="J543" s="1">
        <v>22.414204116743097</v>
      </c>
      <c r="K543" s="1">
        <v>19.472670706298036</v>
      </c>
      <c r="L543" s="4">
        <f t="shared" si="73"/>
        <v>-0.13123523793770472</v>
      </c>
      <c r="M543" s="8">
        <v>17.073466201153973</v>
      </c>
      <c r="N543" s="8">
        <v>19.032403069038356</v>
      </c>
      <c r="O543" s="21">
        <f t="shared" si="74"/>
        <v>0.11473574520866657</v>
      </c>
      <c r="P543" s="1">
        <v>23.221415822789957</v>
      </c>
      <c r="Q543" s="1">
        <v>22.04089859031285</v>
      </c>
      <c r="R543" s="4">
        <f t="shared" si="75"/>
        <v>-5.0837435645010275E-2</v>
      </c>
      <c r="S543" s="8">
        <v>8.3630887219506285</v>
      </c>
      <c r="T543" s="8">
        <v>8.8328694725223773</v>
      </c>
      <c r="U543" s="21">
        <f t="shared" si="76"/>
        <v>5.6173115722031458E-2</v>
      </c>
      <c r="V543" s="1">
        <v>21.334793114471129</v>
      </c>
      <c r="W543" s="1">
        <v>20.756784648305445</v>
      </c>
      <c r="X543" s="4">
        <f t="shared" si="77"/>
        <v>-2.709229300065855E-2</v>
      </c>
      <c r="Y543" s="8">
        <v>40.709086140687027</v>
      </c>
      <c r="Z543" s="8">
        <v>38.545972365649241</v>
      </c>
      <c r="AA543" s="21">
        <f t="shared" si="78"/>
        <v>-5.3135896186965598E-2</v>
      </c>
    </row>
    <row r="544" spans="1:27">
      <c r="A544" t="s">
        <v>9</v>
      </c>
      <c r="B544" t="s">
        <v>1087</v>
      </c>
      <c r="C544" t="s">
        <v>1088</v>
      </c>
      <c r="D544" s="6">
        <v>6693.1424985158455</v>
      </c>
      <c r="E544" s="6">
        <v>6834.5629037670305</v>
      </c>
      <c r="F544" s="21">
        <f t="shared" si="71"/>
        <v>2.1129149018199438E-2</v>
      </c>
      <c r="G544" s="8">
        <v>3288</v>
      </c>
      <c r="H544" s="8">
        <v>3288</v>
      </c>
      <c r="I544" s="21">
        <f t="shared" si="72"/>
        <v>0</v>
      </c>
      <c r="J544" s="1">
        <v>196.4996263401886</v>
      </c>
      <c r="K544" s="1">
        <v>156.3523542099548</v>
      </c>
      <c r="L544" s="4">
        <f t="shared" si="73"/>
        <v>-0.20431220597198041</v>
      </c>
      <c r="M544" s="8">
        <v>76.143605206823082</v>
      </c>
      <c r="N544" s="8">
        <v>74.568045853978447</v>
      </c>
      <c r="O544" s="21">
        <f t="shared" si="74"/>
        <v>-2.0691945811668142E-2</v>
      </c>
      <c r="P544" s="1">
        <v>149.8309650843938</v>
      </c>
      <c r="Q544" s="1">
        <v>132.29814586996176</v>
      </c>
      <c r="R544" s="4">
        <f t="shared" si="75"/>
        <v>-0.11701732819084829</v>
      </c>
      <c r="S544" s="8">
        <v>66.318623889813651</v>
      </c>
      <c r="T544" s="8">
        <v>36.081312509989573</v>
      </c>
      <c r="U544" s="21">
        <f t="shared" si="76"/>
        <v>-0.45593996989537117</v>
      </c>
      <c r="V544" s="1">
        <v>105.61854915785138</v>
      </c>
      <c r="W544" s="1">
        <v>117.86562086596592</v>
      </c>
      <c r="X544" s="4">
        <f t="shared" si="77"/>
        <v>0.11595568965647106</v>
      </c>
      <c r="Y544" s="8">
        <v>400.47419663140545</v>
      </c>
      <c r="Z544" s="8">
        <v>341.21854593389503</v>
      </c>
      <c r="AA544" s="21">
        <f t="shared" si="78"/>
        <v>-0.14796371700334301</v>
      </c>
    </row>
    <row r="545" spans="1:27">
      <c r="A545" t="s">
        <v>9</v>
      </c>
      <c r="B545" t="s">
        <v>736</v>
      </c>
      <c r="C545" t="s">
        <v>737</v>
      </c>
      <c r="D545" s="6">
        <v>10605.620977771296</v>
      </c>
      <c r="E545" s="6">
        <v>10824.462561510578</v>
      </c>
      <c r="F545" s="21">
        <f t="shared" si="71"/>
        <v>2.0634490351669196E-2</v>
      </c>
      <c r="G545" s="8">
        <v>10605.620977771296</v>
      </c>
      <c r="H545" s="8">
        <v>10824.462561510578</v>
      </c>
      <c r="I545" s="21">
        <f t="shared" si="72"/>
        <v>2.0634490351669196E-2</v>
      </c>
      <c r="J545" s="1">
        <v>648.38907046672762</v>
      </c>
      <c r="K545" s="1">
        <v>624.52555889658777</v>
      </c>
      <c r="L545" s="4">
        <f t="shared" si="73"/>
        <v>-3.6804308797127414E-2</v>
      </c>
      <c r="M545" s="8">
        <v>637.52438227219238</v>
      </c>
      <c r="N545" s="8">
        <v>575.05242515361476</v>
      </c>
      <c r="O545" s="21">
        <f t="shared" si="74"/>
        <v>-9.7991479001825976E-2</v>
      </c>
      <c r="P545" s="1">
        <v>842.40135965485683</v>
      </c>
      <c r="Q545" s="1">
        <v>763.24434566610012</v>
      </c>
      <c r="R545" s="4">
        <f t="shared" si="75"/>
        <v>-9.3965914325195785E-2</v>
      </c>
      <c r="S545" s="8">
        <v>311.19571185775919</v>
      </c>
      <c r="T545" s="8">
        <v>238.05307883383446</v>
      </c>
      <c r="U545" s="21">
        <f t="shared" si="76"/>
        <v>-0.23503740648379062</v>
      </c>
      <c r="V545" s="1">
        <v>850.93790037913448</v>
      </c>
      <c r="W545" s="1">
        <v>837.35704013596546</v>
      </c>
      <c r="X545" s="4">
        <f t="shared" si="77"/>
        <v>-1.59598723210214E-2</v>
      </c>
      <c r="Y545" s="8">
        <v>2053.3148123937772</v>
      </c>
      <c r="Z545" s="8">
        <v>1887.8223297163026</v>
      </c>
      <c r="AA545" s="21">
        <f t="shared" si="78"/>
        <v>-8.0597715303354564E-2</v>
      </c>
    </row>
    <row r="546" spans="1:27">
      <c r="A546" t="s">
        <v>9</v>
      </c>
      <c r="B546" t="s">
        <v>931</v>
      </c>
      <c r="C546" t="s">
        <v>932</v>
      </c>
      <c r="D546" s="6">
        <v>810.06228400986765</v>
      </c>
      <c r="E546" s="6">
        <v>830.69637152633652</v>
      </c>
      <c r="F546" s="21">
        <f t="shared" si="71"/>
        <v>2.5472223462038774E-2</v>
      </c>
      <c r="G546" s="8">
        <v>810.06228400986765</v>
      </c>
      <c r="H546" s="8">
        <v>830.69637152633652</v>
      </c>
      <c r="I546" s="21">
        <f t="shared" si="72"/>
        <v>2.5472223462038774E-2</v>
      </c>
      <c r="J546" s="1">
        <v>45</v>
      </c>
      <c r="K546" s="1">
        <v>40</v>
      </c>
      <c r="L546" s="4">
        <f t="shared" si="73"/>
        <v>-0.1111111111111111</v>
      </c>
      <c r="M546" s="8">
        <v>35</v>
      </c>
      <c r="N546" s="8">
        <v>35</v>
      </c>
      <c r="O546" s="21">
        <f t="shared" si="74"/>
        <v>0</v>
      </c>
      <c r="P546" s="1">
        <v>55</v>
      </c>
      <c r="Q546" s="1">
        <v>50</v>
      </c>
      <c r="R546" s="4">
        <f t="shared" si="75"/>
        <v>-9.0909090909090912E-2</v>
      </c>
      <c r="S546" s="8">
        <v>20</v>
      </c>
      <c r="T546" s="8">
        <v>25</v>
      </c>
      <c r="U546" s="21">
        <f t="shared" si="76"/>
        <v>0.25</v>
      </c>
      <c r="V546" s="1">
        <v>10</v>
      </c>
      <c r="W546" s="1">
        <v>15</v>
      </c>
      <c r="X546" s="4">
        <f t="shared" si="77"/>
        <v>0.5</v>
      </c>
      <c r="Y546" s="8">
        <v>114</v>
      </c>
      <c r="Z546" s="8">
        <v>104</v>
      </c>
      <c r="AA546" s="21">
        <f t="shared" si="78"/>
        <v>-8.771929824561403E-2</v>
      </c>
    </row>
    <row r="547" spans="1:27">
      <c r="A547" t="s">
        <v>9</v>
      </c>
      <c r="B547" t="s">
        <v>933</v>
      </c>
      <c r="C547" t="s">
        <v>934</v>
      </c>
      <c r="D547" s="6">
        <v>8162.3003627370317</v>
      </c>
      <c r="E547" s="6">
        <v>8522.7401098040791</v>
      </c>
      <c r="F547" s="21">
        <f t="shared" si="71"/>
        <v>4.4159088865749922E-2</v>
      </c>
      <c r="G547" s="8">
        <v>8162.3003627370317</v>
      </c>
      <c r="H547" s="8">
        <v>8522.7401098040791</v>
      </c>
      <c r="I547" s="21">
        <f t="shared" si="72"/>
        <v>4.4159088865749922E-2</v>
      </c>
      <c r="J547" s="1">
        <v>335</v>
      </c>
      <c r="K547" s="1">
        <v>510</v>
      </c>
      <c r="L547" s="4">
        <f t="shared" si="73"/>
        <v>0.52238805970149249</v>
      </c>
      <c r="M547" s="8">
        <v>305</v>
      </c>
      <c r="N547" s="8">
        <v>205</v>
      </c>
      <c r="O547" s="21">
        <f t="shared" si="74"/>
        <v>-0.32786885245901637</v>
      </c>
      <c r="P547" s="1">
        <v>370</v>
      </c>
      <c r="Q547" s="1">
        <v>355</v>
      </c>
      <c r="R547" s="4">
        <f t="shared" si="75"/>
        <v>-4.0540540540540543E-2</v>
      </c>
      <c r="S547" s="8">
        <v>350</v>
      </c>
      <c r="T547" s="8">
        <v>360</v>
      </c>
      <c r="U547" s="21">
        <f t="shared" si="76"/>
        <v>2.8571428571428571E-2</v>
      </c>
      <c r="V547" s="1">
        <v>125</v>
      </c>
      <c r="W547" s="1">
        <v>120</v>
      </c>
      <c r="X547" s="4">
        <f t="shared" si="77"/>
        <v>-0.04</v>
      </c>
      <c r="Y547" s="8">
        <v>795</v>
      </c>
      <c r="Z547" s="8">
        <v>855</v>
      </c>
      <c r="AA547" s="21">
        <f t="shared" si="78"/>
        <v>7.5471698113207544E-2</v>
      </c>
    </row>
    <row r="548" spans="1:27">
      <c r="A548" t="s">
        <v>749</v>
      </c>
      <c r="B548" t="s">
        <v>1043</v>
      </c>
      <c r="C548" t="s">
        <v>1044</v>
      </c>
      <c r="D548" s="6">
        <v>272.03322975206612</v>
      </c>
      <c r="E548" s="6">
        <v>265.04558353909465</v>
      </c>
      <c r="F548" s="21">
        <f t="shared" si="71"/>
        <v>-2.5686737680319725E-2</v>
      </c>
      <c r="G548" s="8">
        <v>272.03322975206612</v>
      </c>
      <c r="H548" s="8">
        <v>265.04558353909465</v>
      </c>
      <c r="I548" s="21">
        <f t="shared" si="72"/>
        <v>-2.5686737680319725E-2</v>
      </c>
      <c r="J548" s="1">
        <v>30</v>
      </c>
      <c r="K548" s="1">
        <v>4</v>
      </c>
      <c r="L548" s="4">
        <f t="shared" si="73"/>
        <v>-0.8666666666666667</v>
      </c>
      <c r="M548" s="8">
        <v>4</v>
      </c>
      <c r="N548" s="8">
        <v>15</v>
      </c>
      <c r="O548" s="21">
        <f t="shared" si="74"/>
        <v>2.75</v>
      </c>
      <c r="P548" s="1">
        <v>25</v>
      </c>
      <c r="Q548" s="1">
        <v>35</v>
      </c>
      <c r="R548" s="4">
        <f t="shared" si="75"/>
        <v>0.4</v>
      </c>
      <c r="S548" s="8">
        <v>0</v>
      </c>
      <c r="T548" s="8">
        <v>4</v>
      </c>
      <c r="U548" s="21" t="e">
        <f t="shared" si="76"/>
        <v>#DIV/0!</v>
      </c>
      <c r="V548" s="1">
        <v>4</v>
      </c>
      <c r="W548" s="1">
        <v>4</v>
      </c>
      <c r="X548" s="4">
        <f t="shared" si="77"/>
        <v>0</v>
      </c>
      <c r="Y548" s="8">
        <v>42</v>
      </c>
      <c r="Z548" s="8">
        <v>37</v>
      </c>
      <c r="AA548" s="21">
        <f t="shared" si="78"/>
        <v>-0.11904761904761904</v>
      </c>
    </row>
    <row r="549" spans="1:27">
      <c r="A549" t="s">
        <v>749</v>
      </c>
      <c r="B549" t="s">
        <v>1099</v>
      </c>
      <c r="C549" t="s">
        <v>1100</v>
      </c>
      <c r="D549" s="6">
        <v>3599.0928363685584</v>
      </c>
      <c r="E549" s="6">
        <v>3669.8335177434433</v>
      </c>
      <c r="F549" s="21">
        <f t="shared" si="71"/>
        <v>1.9655142168064035E-2</v>
      </c>
      <c r="G549" s="8">
        <v>1660</v>
      </c>
      <c r="H549" s="8">
        <v>1660</v>
      </c>
      <c r="I549" s="21">
        <f t="shared" si="72"/>
        <v>0</v>
      </c>
      <c r="J549" s="1">
        <v>108.10025304213956</v>
      </c>
      <c r="K549" s="1">
        <v>116.54364772598147</v>
      </c>
      <c r="L549" s="4">
        <f t="shared" si="73"/>
        <v>7.8107076035710279E-2</v>
      </c>
      <c r="M549" s="8">
        <v>77.011936710582802</v>
      </c>
      <c r="N549" s="8">
        <v>71.728717145368648</v>
      </c>
      <c r="O549" s="21">
        <f t="shared" si="74"/>
        <v>-6.860260617868795E-2</v>
      </c>
      <c r="P549" s="1">
        <v>101.26487404415884</v>
      </c>
      <c r="Q549" s="1">
        <v>97.699031487374754</v>
      </c>
      <c r="R549" s="4">
        <f t="shared" si="75"/>
        <v>-3.521302515252351E-2</v>
      </c>
      <c r="S549" s="8">
        <v>37.84774667400437</v>
      </c>
      <c r="T549" s="8">
        <v>39.601005139101076</v>
      </c>
      <c r="U549" s="21">
        <f t="shared" si="76"/>
        <v>4.6323985419743044E-2</v>
      </c>
      <c r="V549" s="1">
        <v>96.07504924939569</v>
      </c>
      <c r="W549" s="1">
        <v>93.602375783329819</v>
      </c>
      <c r="X549" s="4">
        <f t="shared" si="77"/>
        <v>-2.5736895118806547E-2</v>
      </c>
      <c r="Y549" s="8">
        <v>224.3770637968812</v>
      </c>
      <c r="Z549" s="8">
        <v>223.97139635872486</v>
      </c>
      <c r="AA549" s="21">
        <f t="shared" si="78"/>
        <v>-1.807971952621573E-3</v>
      </c>
    </row>
    <row r="550" spans="1:27">
      <c r="A550" t="s">
        <v>749</v>
      </c>
      <c r="B550" t="s">
        <v>750</v>
      </c>
      <c r="C550" t="s">
        <v>751</v>
      </c>
      <c r="D550" s="6">
        <v>1326.9005577032458</v>
      </c>
      <c r="E550" s="6">
        <v>1346.8099725677134</v>
      </c>
      <c r="F550" s="21">
        <f t="shared" si="71"/>
        <v>1.5004451350091503E-2</v>
      </c>
      <c r="G550" s="8">
        <v>1326.9005577032458</v>
      </c>
      <c r="H550" s="8">
        <v>1346.8099725677134</v>
      </c>
      <c r="I550" s="21">
        <f t="shared" si="72"/>
        <v>1.5004451350091503E-2</v>
      </c>
      <c r="J550" s="1">
        <v>55</v>
      </c>
      <c r="K550" s="1">
        <v>70</v>
      </c>
      <c r="L550" s="4">
        <f t="shared" si="73"/>
        <v>0.27272727272727271</v>
      </c>
      <c r="M550" s="8">
        <v>85</v>
      </c>
      <c r="N550" s="8">
        <v>85</v>
      </c>
      <c r="O550" s="21">
        <f t="shared" si="74"/>
        <v>0</v>
      </c>
      <c r="P550" s="1">
        <v>90</v>
      </c>
      <c r="Q550" s="1">
        <v>100</v>
      </c>
      <c r="R550" s="4">
        <f t="shared" si="75"/>
        <v>0.1111111111111111</v>
      </c>
      <c r="S550" s="8">
        <v>55</v>
      </c>
      <c r="T550" s="8">
        <v>50</v>
      </c>
      <c r="U550" s="21">
        <f t="shared" si="76"/>
        <v>-9.0909090909090912E-2</v>
      </c>
      <c r="V550" s="1">
        <v>50</v>
      </c>
      <c r="W550" s="1">
        <v>65</v>
      </c>
      <c r="X550" s="4">
        <f t="shared" si="77"/>
        <v>0.3</v>
      </c>
      <c r="Y550" s="8">
        <v>116</v>
      </c>
      <c r="Z550" s="8">
        <v>141</v>
      </c>
      <c r="AA550" s="21">
        <f t="shared" si="78"/>
        <v>0.21551724137931033</v>
      </c>
    </row>
    <row r="551" spans="1:27">
      <c r="A551" t="s">
        <v>749</v>
      </c>
      <c r="B551" t="s">
        <v>1101</v>
      </c>
      <c r="C551" t="s">
        <v>1102</v>
      </c>
      <c r="D551" s="6">
        <v>7577.6906273075983</v>
      </c>
      <c r="E551" s="6">
        <v>7630.7134452240334</v>
      </c>
      <c r="F551" s="21">
        <f t="shared" si="71"/>
        <v>6.9972265330228234E-3</v>
      </c>
      <c r="G551" s="8">
        <v>7577.6906273075983</v>
      </c>
      <c r="H551" s="8">
        <v>7630.7134452240334</v>
      </c>
      <c r="I551" s="21">
        <f t="shared" si="72"/>
        <v>6.9972265330228234E-3</v>
      </c>
      <c r="J551" s="1">
        <v>570</v>
      </c>
      <c r="K551" s="1">
        <v>540</v>
      </c>
      <c r="L551" s="4">
        <f t="shared" si="73"/>
        <v>-5.2631578947368418E-2</v>
      </c>
      <c r="M551" s="8">
        <v>410</v>
      </c>
      <c r="N551" s="8">
        <v>385</v>
      </c>
      <c r="O551" s="21">
        <f t="shared" si="74"/>
        <v>-6.097560975609756E-2</v>
      </c>
      <c r="P551" s="1">
        <v>435</v>
      </c>
      <c r="Q551" s="1">
        <v>430</v>
      </c>
      <c r="R551" s="4">
        <f t="shared" si="75"/>
        <v>-1.1494252873563218E-2</v>
      </c>
      <c r="S551" s="8">
        <v>180</v>
      </c>
      <c r="T551" s="8">
        <v>205</v>
      </c>
      <c r="U551" s="21">
        <f t="shared" si="76"/>
        <v>0.1388888888888889</v>
      </c>
      <c r="V551" s="1">
        <v>260</v>
      </c>
      <c r="W551" s="1">
        <v>275</v>
      </c>
      <c r="X551" s="4">
        <f t="shared" si="77"/>
        <v>5.7692307692307696E-2</v>
      </c>
      <c r="Y551" s="8">
        <v>1119</v>
      </c>
      <c r="Z551" s="8">
        <v>1059</v>
      </c>
      <c r="AA551" s="21">
        <f t="shared" si="78"/>
        <v>-5.3619302949061663E-2</v>
      </c>
    </row>
    <row r="552" spans="1:27">
      <c r="A552" t="s">
        <v>749</v>
      </c>
      <c r="B552" t="s">
        <v>1045</v>
      </c>
      <c r="C552" t="s">
        <v>1046</v>
      </c>
      <c r="D552" s="6">
        <v>1943.8874029338226</v>
      </c>
      <c r="E552" s="6">
        <v>1983.9985287943919</v>
      </c>
      <c r="F552" s="21">
        <f t="shared" si="71"/>
        <v>2.0634490351669192E-2</v>
      </c>
      <c r="G552" s="8">
        <v>1943.8874029338226</v>
      </c>
      <c r="H552" s="8">
        <v>1983.9985287943919</v>
      </c>
      <c r="I552" s="21">
        <f t="shared" si="72"/>
        <v>2.0634490351669192E-2</v>
      </c>
      <c r="J552" s="1">
        <v>118.84220159497974</v>
      </c>
      <c r="K552" s="1">
        <v>114.46829650934764</v>
      </c>
      <c r="L552" s="4">
        <f t="shared" si="73"/>
        <v>-3.680430879712742E-2</v>
      </c>
      <c r="M552" s="8">
        <v>116.85083017387895</v>
      </c>
      <c r="N552" s="8">
        <v>105.40044450254936</v>
      </c>
      <c r="O552" s="21">
        <f t="shared" si="74"/>
        <v>-9.7991479001825907E-2</v>
      </c>
      <c r="P552" s="1">
        <v>154.40240554320826</v>
      </c>
      <c r="Q552" s="1">
        <v>139.89384233233102</v>
      </c>
      <c r="R552" s="4">
        <f t="shared" si="75"/>
        <v>-9.3965914325195785E-2</v>
      </c>
      <c r="S552" s="8">
        <v>57.038567132958562</v>
      </c>
      <c r="T552" s="8">
        <v>43.632370244476405</v>
      </c>
      <c r="U552" s="21">
        <f t="shared" si="76"/>
        <v>-0.23503740648379054</v>
      </c>
      <c r="V552" s="1">
        <v>155.96705451693032</v>
      </c>
      <c r="W552" s="1">
        <v>153.47784024055434</v>
      </c>
      <c r="X552" s="4">
        <f t="shared" si="77"/>
        <v>-1.5959872321021293E-2</v>
      </c>
      <c r="Y552" s="8">
        <v>375.09543731206696</v>
      </c>
      <c r="Z552" s="8">
        <v>344.76258334422801</v>
      </c>
      <c r="AA552" s="21">
        <f t="shared" si="78"/>
        <v>-8.0867029962305381E-2</v>
      </c>
    </row>
    <row r="553" spans="1:27">
      <c r="A553" t="s">
        <v>749</v>
      </c>
      <c r="B553" t="s">
        <v>1047</v>
      </c>
      <c r="C553" t="s">
        <v>1048</v>
      </c>
      <c r="D553" s="6">
        <v>1804.5278280911405</v>
      </c>
      <c r="E553" s="6">
        <v>1841.7633401492058</v>
      </c>
      <c r="F553" s="21">
        <f t="shared" si="71"/>
        <v>2.0634490351669244E-2</v>
      </c>
      <c r="G553" s="8">
        <v>1804.5278280911405</v>
      </c>
      <c r="H553" s="8">
        <v>1841.7633401492058</v>
      </c>
      <c r="I553" s="21">
        <f t="shared" si="72"/>
        <v>2.0634490351669244E-2</v>
      </c>
      <c r="J553" s="1">
        <v>110.32226434828083</v>
      </c>
      <c r="K553" s="1">
        <v>106.26192966400838</v>
      </c>
      <c r="L553" s="4">
        <f t="shared" si="73"/>
        <v>-3.6804308797127414E-2</v>
      </c>
      <c r="M553" s="8">
        <v>108.47365668714866</v>
      </c>
      <c r="N553" s="8">
        <v>97.844162635638654</v>
      </c>
      <c r="O553" s="21">
        <f t="shared" si="74"/>
        <v>-9.7991479001825976E-2</v>
      </c>
      <c r="P553" s="1">
        <v>143.33311543992679</v>
      </c>
      <c r="Q553" s="1">
        <v>129.86468819453523</v>
      </c>
      <c r="R553" s="4">
        <f t="shared" si="75"/>
        <v>-9.3965914325195757E-2</v>
      </c>
      <c r="S553" s="8">
        <v>52.949405151000136</v>
      </c>
      <c r="T553" s="8">
        <v>40.504314289449603</v>
      </c>
      <c r="U553" s="21">
        <f t="shared" si="76"/>
        <v>-0.23503740648379057</v>
      </c>
      <c r="V553" s="1">
        <v>144.78559288795921</v>
      </c>
      <c r="W553" s="1">
        <v>142.47483331154402</v>
      </c>
      <c r="X553" s="4">
        <f t="shared" si="77"/>
        <v>-1.5959872321021269E-2</v>
      </c>
      <c r="Y553" s="8">
        <v>301.12903647535632</v>
      </c>
      <c r="Z553" s="8">
        <v>272.97078049418224</v>
      </c>
      <c r="AA553" s="21">
        <f t="shared" si="78"/>
        <v>-9.3508936603257403E-2</v>
      </c>
    </row>
    <row r="554" spans="1:27">
      <c r="A554" t="s">
        <v>749</v>
      </c>
      <c r="B554" t="s">
        <v>1049</v>
      </c>
      <c r="C554" t="s">
        <v>1050</v>
      </c>
      <c r="D554" s="6">
        <v>3060.5506628912112</v>
      </c>
      <c r="E554" s="6">
        <v>3123.7035660154347</v>
      </c>
      <c r="F554" s="21">
        <f t="shared" si="71"/>
        <v>2.0634490351669203E-2</v>
      </c>
      <c r="G554" s="8">
        <v>3060.5506628912112</v>
      </c>
      <c r="H554" s="8">
        <v>3123.7035660154347</v>
      </c>
      <c r="I554" s="21">
        <f t="shared" si="72"/>
        <v>2.0634490351669203E-2</v>
      </c>
      <c r="J554" s="1">
        <v>187.11092953327233</v>
      </c>
      <c r="K554" s="1">
        <v>180.2244411034122</v>
      </c>
      <c r="L554" s="4">
        <f t="shared" si="73"/>
        <v>-3.6804308797127525E-2</v>
      </c>
      <c r="M554" s="8">
        <v>183.97561772780756</v>
      </c>
      <c r="N554" s="8">
        <v>165.94757484638515</v>
      </c>
      <c r="O554" s="21">
        <f t="shared" si="74"/>
        <v>-9.7991479001825921E-2</v>
      </c>
      <c r="P554" s="1">
        <v>243.09864034514314</v>
      </c>
      <c r="Q554" s="1">
        <v>220.25565433389986</v>
      </c>
      <c r="R554" s="4">
        <f t="shared" si="75"/>
        <v>-9.3965914325195701E-2</v>
      </c>
      <c r="S554" s="8">
        <v>89.804288142240807</v>
      </c>
      <c r="T554" s="8">
        <v>68.696921166165509</v>
      </c>
      <c r="U554" s="21">
        <f t="shared" si="76"/>
        <v>-0.23503740648379048</v>
      </c>
      <c r="V554" s="1">
        <v>245.56209962086547</v>
      </c>
      <c r="W554" s="1">
        <v>241.64295986403451</v>
      </c>
      <c r="X554" s="4">
        <f t="shared" si="77"/>
        <v>-1.5959872321021432E-2</v>
      </c>
      <c r="Y554" s="8">
        <v>614.18518760622305</v>
      </c>
      <c r="Z554" s="8">
        <v>566.42767028369724</v>
      </c>
      <c r="AA554" s="21">
        <f t="shared" si="78"/>
        <v>-7.7757520510483125E-2</v>
      </c>
    </row>
    <row r="555" spans="1:27">
      <c r="A555" t="s">
        <v>749</v>
      </c>
      <c r="B555" t="s">
        <v>1103</v>
      </c>
      <c r="C555" t="s">
        <v>1104</v>
      </c>
      <c r="D555" s="6">
        <v>6997.3744551328855</v>
      </c>
      <c r="E555" s="6">
        <v>7299.3316935690491</v>
      </c>
      <c r="F555" s="21">
        <f t="shared" si="71"/>
        <v>4.3152934057239786E-2</v>
      </c>
      <c r="G555" s="8">
        <v>6997.3744551328855</v>
      </c>
      <c r="H555" s="8">
        <v>7299.3316935690491</v>
      </c>
      <c r="I555" s="21">
        <f t="shared" si="72"/>
        <v>4.3152934057239786E-2</v>
      </c>
      <c r="J555" s="1">
        <v>360</v>
      </c>
      <c r="K555" s="1">
        <v>340</v>
      </c>
      <c r="L555" s="4">
        <f t="shared" si="73"/>
        <v>-5.5555555555555552E-2</v>
      </c>
      <c r="M555" s="8">
        <v>300</v>
      </c>
      <c r="N555" s="8">
        <v>265</v>
      </c>
      <c r="O555" s="21">
        <f t="shared" si="74"/>
        <v>-0.11666666666666667</v>
      </c>
      <c r="P555" s="1">
        <v>490</v>
      </c>
      <c r="Q555" s="1">
        <v>530</v>
      </c>
      <c r="R555" s="4">
        <f t="shared" si="75"/>
        <v>8.1632653061224483E-2</v>
      </c>
      <c r="S555" s="8">
        <v>205</v>
      </c>
      <c r="T555" s="8">
        <v>100</v>
      </c>
      <c r="U555" s="21">
        <f t="shared" si="76"/>
        <v>-0.51219512195121952</v>
      </c>
      <c r="V555" s="1">
        <v>315</v>
      </c>
      <c r="W555" s="1">
        <v>325</v>
      </c>
      <c r="X555" s="4">
        <f t="shared" si="77"/>
        <v>3.1746031746031744E-2</v>
      </c>
      <c r="Y555" s="8">
        <v>1150</v>
      </c>
      <c r="Z555" s="8">
        <v>1135</v>
      </c>
      <c r="AA555" s="21">
        <f t="shared" si="78"/>
        <v>-1.3043478260869565E-2</v>
      </c>
    </row>
    <row r="556" spans="1:27">
      <c r="A556" t="s">
        <v>749</v>
      </c>
      <c r="B556" t="s">
        <v>1051</v>
      </c>
      <c r="C556" t="s">
        <v>1052</v>
      </c>
      <c r="D556" s="6">
        <v>9419.2779303925654</v>
      </c>
      <c r="E556" s="6">
        <v>9613.6399299669429</v>
      </c>
      <c r="F556" s="21">
        <f t="shared" si="71"/>
        <v>2.0634490351669355E-2</v>
      </c>
      <c r="G556" s="8">
        <v>9419.2779303925654</v>
      </c>
      <c r="H556" s="8">
        <v>9613.6399299669429</v>
      </c>
      <c r="I556" s="21">
        <f t="shared" si="72"/>
        <v>2.0634490351669355E-2</v>
      </c>
      <c r="J556" s="1">
        <v>575.86037390508568</v>
      </c>
      <c r="K556" s="1">
        <v>554.66623087985363</v>
      </c>
      <c r="L556" s="4">
        <f t="shared" si="73"/>
        <v>-3.6804308797127455E-2</v>
      </c>
      <c r="M556" s="8">
        <v>566.21100797489873</v>
      </c>
      <c r="N556" s="8">
        <v>510.72715387632371</v>
      </c>
      <c r="O556" s="21">
        <f t="shared" si="74"/>
        <v>-9.7991479001826004E-2</v>
      </c>
      <c r="P556" s="1">
        <v>748.1704798012812</v>
      </c>
      <c r="Q556" s="1">
        <v>677.86795659563347</v>
      </c>
      <c r="R556" s="4">
        <f t="shared" si="75"/>
        <v>-9.3965914325195674E-2</v>
      </c>
      <c r="S556" s="8">
        <v>276.38540985749773</v>
      </c>
      <c r="T556" s="8">
        <v>211.42449993463197</v>
      </c>
      <c r="U556" s="21">
        <f t="shared" si="76"/>
        <v>-0.23503740648379062</v>
      </c>
      <c r="V556" s="1">
        <v>755.75212446071384</v>
      </c>
      <c r="W556" s="1">
        <v>743.69041704798008</v>
      </c>
      <c r="X556" s="4">
        <f t="shared" si="77"/>
        <v>-1.5959872321021532E-2</v>
      </c>
      <c r="Y556" s="8">
        <v>1870.2418616812656</v>
      </c>
      <c r="Z556" s="8">
        <v>1723.2613413518106</v>
      </c>
      <c r="AA556" s="21">
        <f t="shared" si="78"/>
        <v>-7.8589044198447103E-2</v>
      </c>
    </row>
    <row r="557" spans="1:27">
      <c r="A557" t="s">
        <v>749</v>
      </c>
      <c r="B557" t="s">
        <v>1105</v>
      </c>
      <c r="C557" t="s">
        <v>1106</v>
      </c>
      <c r="D557" s="6">
        <v>179.27714099490069</v>
      </c>
      <c r="E557" s="6">
        <v>182.80085868863952</v>
      </c>
      <c r="F557" s="21">
        <f t="shared" si="71"/>
        <v>1.9655142168064018E-2</v>
      </c>
      <c r="G557" s="8">
        <v>179.27714099490069</v>
      </c>
      <c r="H557" s="8">
        <v>182.80085868863952</v>
      </c>
      <c r="I557" s="21">
        <f t="shared" si="72"/>
        <v>1.9655142168064018E-2</v>
      </c>
      <c r="J557" s="1">
        <v>11.67464114832536</v>
      </c>
      <c r="K557" s="1">
        <v>12.833902939166098</v>
      </c>
      <c r="L557" s="4">
        <f t="shared" si="73"/>
        <v>9.9297423887587763E-2</v>
      </c>
      <c r="M557" s="8">
        <v>8.3171565276828439</v>
      </c>
      <c r="N557" s="8">
        <v>7.8988380041011625</v>
      </c>
      <c r="O557" s="21">
        <f t="shared" si="74"/>
        <v>-5.029585798816566E-2</v>
      </c>
      <c r="P557" s="1">
        <v>10.93643198906357</v>
      </c>
      <c r="Q557" s="1">
        <v>10.758714969241286</v>
      </c>
      <c r="R557" s="4">
        <f t="shared" si="75"/>
        <v>-1.6250000000000066E-2</v>
      </c>
      <c r="S557" s="8">
        <v>4.0874914559125086</v>
      </c>
      <c r="T557" s="8">
        <v>4.3609022556390977</v>
      </c>
      <c r="U557" s="21">
        <f t="shared" si="76"/>
        <v>6.6889632107023381E-2</v>
      </c>
      <c r="V557" s="1">
        <v>10.375939849624061</v>
      </c>
      <c r="W557" s="1">
        <v>10.307587149692413</v>
      </c>
      <c r="X557" s="4">
        <f t="shared" si="77"/>
        <v>-6.5876152832674969E-3</v>
      </c>
      <c r="Y557" s="8">
        <v>23.928229665071775</v>
      </c>
      <c r="Z557" s="8">
        <v>24.491455912508545</v>
      </c>
      <c r="AA557" s="21">
        <f t="shared" si="78"/>
        <v>2.3538149512954389E-2</v>
      </c>
    </row>
    <row r="558" spans="1:27">
      <c r="A558" t="s">
        <v>749</v>
      </c>
      <c r="B558" t="s">
        <v>1107</v>
      </c>
      <c r="C558" t="s">
        <v>1108</v>
      </c>
      <c r="D558" s="6">
        <v>1242.4322794530326</v>
      </c>
      <c r="E558" s="6">
        <v>1266.8524625398736</v>
      </c>
      <c r="F558" s="21">
        <f t="shared" si="71"/>
        <v>1.9655142168063862E-2</v>
      </c>
      <c r="G558" s="8">
        <v>1154</v>
      </c>
      <c r="H558" s="8">
        <v>1154</v>
      </c>
      <c r="I558" s="21">
        <f t="shared" si="72"/>
        <v>0</v>
      </c>
      <c r="J558" s="1">
        <v>75.149212054595807</v>
      </c>
      <c r="K558" s="1">
        <v>81.018897274567848</v>
      </c>
      <c r="L558" s="4">
        <f t="shared" si="73"/>
        <v>7.8107076035710418E-2</v>
      </c>
      <c r="M558" s="8">
        <v>53.537213833742499</v>
      </c>
      <c r="N558" s="8">
        <v>49.864421437202068</v>
      </c>
      <c r="O558" s="21">
        <f t="shared" si="74"/>
        <v>-6.8602606178687742E-2</v>
      </c>
      <c r="P558" s="1">
        <v>70.397388341541756</v>
      </c>
      <c r="Q558" s="1">
        <v>67.918483335199085</v>
      </c>
      <c r="R558" s="4">
        <f t="shared" si="75"/>
        <v>-3.5213025152523454E-2</v>
      </c>
      <c r="S558" s="8">
        <v>26.311023892651225</v>
      </c>
      <c r="T558" s="8">
        <v>27.529855379832917</v>
      </c>
      <c r="U558" s="21">
        <f t="shared" si="76"/>
        <v>4.6323985419743266E-2</v>
      </c>
      <c r="V558" s="1">
        <v>66.789522189037726</v>
      </c>
      <c r="W558" s="1">
        <v>65.070567261423264</v>
      </c>
      <c r="X558" s="4">
        <f t="shared" si="77"/>
        <v>-2.5736895118806474E-2</v>
      </c>
      <c r="Y558" s="8">
        <v>199.08381422988006</v>
      </c>
      <c r="Z558" s="8">
        <v>198.80180204696899</v>
      </c>
      <c r="AA558" s="21">
        <f t="shared" si="78"/>
        <v>-1.4165500294536153E-3</v>
      </c>
    </row>
    <row r="559" spans="1:27">
      <c r="A559" t="s">
        <v>749</v>
      </c>
      <c r="B559" t="s">
        <v>1109</v>
      </c>
      <c r="C559" t="s">
        <v>1110</v>
      </c>
      <c r="D559" s="6">
        <v>196.68072656249998</v>
      </c>
      <c r="E559" s="6">
        <v>200.47033593749998</v>
      </c>
      <c r="F559" s="21">
        <f t="shared" si="71"/>
        <v>1.926782273603082E-2</v>
      </c>
      <c r="G559" s="8">
        <v>196.68072656249998</v>
      </c>
      <c r="H559" s="8">
        <v>200.47033593749998</v>
      </c>
      <c r="I559" s="21">
        <f t="shared" si="72"/>
        <v>1.926782273603082E-2</v>
      </c>
      <c r="J559" s="1">
        <v>15</v>
      </c>
      <c r="K559" s="1">
        <v>15</v>
      </c>
      <c r="L559" s="4">
        <f t="shared" si="73"/>
        <v>0</v>
      </c>
      <c r="M559" s="8">
        <v>25</v>
      </c>
      <c r="N559" s="8">
        <v>25</v>
      </c>
      <c r="O559" s="21">
        <f t="shared" si="74"/>
        <v>0</v>
      </c>
      <c r="P559" s="1">
        <v>4</v>
      </c>
      <c r="Q559" s="1">
        <v>4</v>
      </c>
      <c r="R559" s="4">
        <f t="shared" si="75"/>
        <v>0</v>
      </c>
      <c r="S559" s="8">
        <v>0</v>
      </c>
      <c r="T559" s="8">
        <v>0</v>
      </c>
      <c r="U559" s="21" t="e">
        <f t="shared" si="76"/>
        <v>#DIV/0!</v>
      </c>
      <c r="V559" s="1">
        <v>4</v>
      </c>
      <c r="W559" s="1">
        <v>4</v>
      </c>
      <c r="X559" s="4">
        <f t="shared" si="77"/>
        <v>0</v>
      </c>
      <c r="Y559" s="8">
        <v>34</v>
      </c>
      <c r="Z559" s="8">
        <v>34</v>
      </c>
      <c r="AA559" s="21">
        <f t="shared" si="78"/>
        <v>0</v>
      </c>
    </row>
    <row r="560" spans="1:27">
      <c r="A560" t="s">
        <v>749</v>
      </c>
      <c r="B560" t="s">
        <v>1053</v>
      </c>
      <c r="C560" t="s">
        <v>1054</v>
      </c>
      <c r="D560" s="6">
        <v>8436.614261630064</v>
      </c>
      <c r="E560" s="6">
        <v>8610.6994972124248</v>
      </c>
      <c r="F560" s="21">
        <f t="shared" si="71"/>
        <v>2.0634490351669262E-2</v>
      </c>
      <c r="G560" s="8">
        <v>8436.614261630064</v>
      </c>
      <c r="H560" s="8">
        <v>8610.6994972124248</v>
      </c>
      <c r="I560" s="21">
        <f t="shared" si="72"/>
        <v>2.0634490351669262E-2</v>
      </c>
      <c r="J560" s="1">
        <v>515.7838933193882</v>
      </c>
      <c r="K560" s="1">
        <v>496.8008236370768</v>
      </c>
      <c r="L560" s="4">
        <f t="shared" si="73"/>
        <v>-3.6804308797127427E-2</v>
      </c>
      <c r="M560" s="8">
        <v>507.14119492744152</v>
      </c>
      <c r="N560" s="8">
        <v>457.44567917374826</v>
      </c>
      <c r="O560" s="21">
        <f t="shared" si="74"/>
        <v>-9.7991479001825851E-2</v>
      </c>
      <c r="P560" s="1">
        <v>670.11779317557853</v>
      </c>
      <c r="Q560" s="1">
        <v>607.14956203425288</v>
      </c>
      <c r="R560" s="4">
        <f t="shared" si="75"/>
        <v>-9.3965914325195729E-2</v>
      </c>
      <c r="S560" s="8">
        <v>247.55157536932936</v>
      </c>
      <c r="T560" s="8">
        <v>189.36769512354559</v>
      </c>
      <c r="U560" s="21">
        <f t="shared" si="76"/>
        <v>-0.23503740648379051</v>
      </c>
      <c r="V560" s="1">
        <v>676.90848476925089</v>
      </c>
      <c r="W560" s="1">
        <v>666.10511177931767</v>
      </c>
      <c r="X560" s="4">
        <f t="shared" si="77"/>
        <v>-1.5959872321021282E-2</v>
      </c>
      <c r="Y560" s="8">
        <v>1682.0428814224083</v>
      </c>
      <c r="Z560" s="8">
        <v>1550.3960648450779</v>
      </c>
      <c r="AA560" s="21">
        <f t="shared" si="78"/>
        <v>-7.8266028786379158E-2</v>
      </c>
    </row>
    <row r="561" spans="1:27">
      <c r="A561" t="s">
        <v>749</v>
      </c>
      <c r="B561" t="s">
        <v>754</v>
      </c>
      <c r="C561" t="s">
        <v>755</v>
      </c>
      <c r="D561" s="6">
        <v>86.186362694300513</v>
      </c>
      <c r="E561" s="6">
        <v>81.947689119170988</v>
      </c>
      <c r="F561" s="21">
        <f t="shared" si="71"/>
        <v>-4.9180327868852361E-2</v>
      </c>
      <c r="G561" s="8">
        <v>86.186362694300513</v>
      </c>
      <c r="H561" s="8">
        <v>81.947689119170988</v>
      </c>
      <c r="I561" s="21">
        <f t="shared" si="72"/>
        <v>-4.9180327868852361E-2</v>
      </c>
      <c r="J561" s="1">
        <v>0</v>
      </c>
      <c r="K561" s="1">
        <v>4</v>
      </c>
      <c r="L561" s="4" t="e">
        <f t="shared" si="73"/>
        <v>#DIV/0!</v>
      </c>
      <c r="M561" s="8">
        <v>4</v>
      </c>
      <c r="N561" s="8">
        <v>4</v>
      </c>
      <c r="O561" s="21">
        <f t="shared" si="74"/>
        <v>0</v>
      </c>
      <c r="P561" s="1">
        <v>4</v>
      </c>
      <c r="Q561" s="1">
        <v>4</v>
      </c>
      <c r="R561" s="4">
        <f t="shared" si="75"/>
        <v>0</v>
      </c>
      <c r="S561" s="8">
        <v>4</v>
      </c>
      <c r="T561" s="8">
        <v>4</v>
      </c>
      <c r="U561" s="21">
        <f t="shared" si="76"/>
        <v>0</v>
      </c>
      <c r="V561" s="1">
        <v>0</v>
      </c>
      <c r="W561" s="1">
        <v>0</v>
      </c>
      <c r="X561" s="4" t="e">
        <f t="shared" si="77"/>
        <v>#DIV/0!</v>
      </c>
      <c r="Y561" s="8">
        <v>4</v>
      </c>
      <c r="Z561" s="8">
        <v>8</v>
      </c>
      <c r="AA561" s="21">
        <f t="shared" si="78"/>
        <v>1</v>
      </c>
    </row>
    <row r="562" spans="1:27">
      <c r="A562" t="s">
        <v>749</v>
      </c>
      <c r="B562" t="s">
        <v>1111</v>
      </c>
      <c r="C562" t="s">
        <v>1112</v>
      </c>
      <c r="D562" s="6">
        <v>1267.4476944755768</v>
      </c>
      <c r="E562" s="6">
        <v>1292.3595591010792</v>
      </c>
      <c r="F562" s="21">
        <f t="shared" si="71"/>
        <v>1.9655142168063997E-2</v>
      </c>
      <c r="G562" s="8">
        <v>1267.4476944755768</v>
      </c>
      <c r="H562" s="8">
        <v>1292.3595591010792</v>
      </c>
      <c r="I562" s="21">
        <f t="shared" si="72"/>
        <v>1.9655142168063997E-2</v>
      </c>
      <c r="J562" s="1">
        <v>82.536997885835092</v>
      </c>
      <c r="K562" s="1">
        <v>90.732709151313799</v>
      </c>
      <c r="L562" s="4">
        <f t="shared" si="73"/>
        <v>9.9297423887587818E-2</v>
      </c>
      <c r="M562" s="8">
        <v>58.800362428269402</v>
      </c>
      <c r="N562" s="8">
        <v>55.842947749924491</v>
      </c>
      <c r="O562" s="21">
        <f t="shared" si="74"/>
        <v>-5.0295857988165681E-2</v>
      </c>
      <c r="P562" s="1">
        <v>77.318030806402902</v>
      </c>
      <c r="Q562" s="1">
        <v>76.061612805798845</v>
      </c>
      <c r="R562" s="4">
        <f t="shared" si="75"/>
        <v>-1.6250000000000132E-2</v>
      </c>
      <c r="S562" s="8">
        <v>28.897614013893083</v>
      </c>
      <c r="T562" s="8">
        <v>30.830564784053156</v>
      </c>
      <c r="U562" s="21">
        <f t="shared" si="76"/>
        <v>6.6889632107023408E-2</v>
      </c>
      <c r="V562" s="1">
        <v>73.355481727574755</v>
      </c>
      <c r="W562" s="1">
        <v>72.872244035034726</v>
      </c>
      <c r="X562" s="4">
        <f t="shared" si="77"/>
        <v>-6.587615283267614E-3</v>
      </c>
      <c r="Y562" s="8">
        <v>161.6553911205074</v>
      </c>
      <c r="Z562" s="8">
        <v>165.63726970703715</v>
      </c>
      <c r="AA562" s="21">
        <f t="shared" si="78"/>
        <v>2.463189479131828E-2</v>
      </c>
    </row>
    <row r="563" spans="1:27">
      <c r="A563" t="s">
        <v>749</v>
      </c>
      <c r="B563" t="s">
        <v>1113</v>
      </c>
      <c r="C563" t="s">
        <v>1114</v>
      </c>
      <c r="D563" s="6">
        <v>5186.5293813408471</v>
      </c>
      <c r="E563" s="6">
        <v>5288.4713536899426</v>
      </c>
      <c r="F563" s="21">
        <f t="shared" si="71"/>
        <v>1.9655142168064028E-2</v>
      </c>
      <c r="G563" s="8">
        <v>5186.5293813408471</v>
      </c>
      <c r="H563" s="8">
        <v>5288.4713536899426</v>
      </c>
      <c r="I563" s="21">
        <f t="shared" si="72"/>
        <v>1.9655142168064028E-2</v>
      </c>
      <c r="J563" s="1">
        <v>337.75008345387778</v>
      </c>
      <c r="K563" s="1">
        <v>371.28779665866568</v>
      </c>
      <c r="L563" s="4">
        <f t="shared" si="73"/>
        <v>9.9297423887587943E-2</v>
      </c>
      <c r="M563" s="8">
        <v>240.61727256831296</v>
      </c>
      <c r="N563" s="8">
        <v>228.51522039771731</v>
      </c>
      <c r="O563" s="21">
        <f t="shared" si="74"/>
        <v>-5.0295857988165757E-2</v>
      </c>
      <c r="P563" s="1">
        <v>316.39352079988555</v>
      </c>
      <c r="Q563" s="1">
        <v>311.25212608688742</v>
      </c>
      <c r="R563" s="4">
        <f t="shared" si="75"/>
        <v>-1.6249999999999983E-2</v>
      </c>
      <c r="S563" s="8">
        <v>118.25207839895722</v>
      </c>
      <c r="T563" s="8">
        <v>126.16191641895435</v>
      </c>
      <c r="U563" s="21">
        <f t="shared" si="76"/>
        <v>6.6889632107023297E-2</v>
      </c>
      <c r="V563" s="1">
        <v>300.1783528588914</v>
      </c>
      <c r="W563" s="1">
        <v>298.20089335389213</v>
      </c>
      <c r="X563" s="4">
        <f t="shared" si="77"/>
        <v>-6.5876152832674223E-3</v>
      </c>
      <c r="Y563" s="8">
        <v>737.76087682207628</v>
      </c>
      <c r="Z563" s="8">
        <v>754.05514314327036</v>
      </c>
      <c r="AA563" s="21">
        <f t="shared" si="78"/>
        <v>2.2086107888211744E-2</v>
      </c>
    </row>
    <row r="564" spans="1:27">
      <c r="A564" t="s">
        <v>749</v>
      </c>
      <c r="B564" t="s">
        <v>1115</v>
      </c>
      <c r="C564" t="s">
        <v>1116</v>
      </c>
      <c r="D564" s="6">
        <v>1171.6719529411766</v>
      </c>
      <c r="E564" s="6">
        <v>1195.5930453443384</v>
      </c>
      <c r="F564" s="21">
        <f t="shared" si="71"/>
        <v>2.04162029680015E-2</v>
      </c>
      <c r="G564" s="8">
        <v>1171.6719529411766</v>
      </c>
      <c r="H564" s="8">
        <v>1195.5930453443384</v>
      </c>
      <c r="I564" s="21">
        <f t="shared" si="72"/>
        <v>2.04162029680015E-2</v>
      </c>
      <c r="J564" s="1">
        <v>120</v>
      </c>
      <c r="K564" s="1">
        <v>135</v>
      </c>
      <c r="L564" s="4">
        <f t="shared" si="73"/>
        <v>0.125</v>
      </c>
      <c r="M564" s="8">
        <v>45</v>
      </c>
      <c r="N564" s="8">
        <v>55</v>
      </c>
      <c r="O564" s="21">
        <f t="shared" si="74"/>
        <v>0.22222222222222221</v>
      </c>
      <c r="P564" s="1">
        <v>45</v>
      </c>
      <c r="Q564" s="1">
        <v>35</v>
      </c>
      <c r="R564" s="4">
        <f t="shared" si="75"/>
        <v>-0.22222222222222221</v>
      </c>
      <c r="S564" s="8">
        <v>45</v>
      </c>
      <c r="T564" s="8">
        <v>40</v>
      </c>
      <c r="U564" s="21">
        <f t="shared" si="76"/>
        <v>-0.1111111111111111</v>
      </c>
      <c r="V564" s="1">
        <v>25</v>
      </c>
      <c r="W564" s="1">
        <v>15</v>
      </c>
      <c r="X564" s="4">
        <f t="shared" si="77"/>
        <v>-0.4</v>
      </c>
      <c r="Y564" s="8">
        <v>162</v>
      </c>
      <c r="Z564" s="8">
        <v>177</v>
      </c>
      <c r="AA564" s="21">
        <f t="shared" si="78"/>
        <v>9.2592592592592587E-2</v>
      </c>
    </row>
    <row r="565" spans="1:27">
      <c r="A565" t="s">
        <v>749</v>
      </c>
      <c r="B565" t="s">
        <v>1117</v>
      </c>
      <c r="C565" t="s">
        <v>1118</v>
      </c>
      <c r="D565" s="6">
        <v>1417.5740603360764</v>
      </c>
      <c r="E565" s="6">
        <v>1429.7904978916256</v>
      </c>
      <c r="F565" s="21">
        <f t="shared" si="71"/>
        <v>8.6178478411582504E-3</v>
      </c>
      <c r="G565" s="8">
        <v>1417.5740603360764</v>
      </c>
      <c r="H565" s="8">
        <v>1429.7904978916256</v>
      </c>
      <c r="I565" s="21">
        <f t="shared" si="72"/>
        <v>8.6178478411582504E-3</v>
      </c>
      <c r="J565" s="1">
        <v>125</v>
      </c>
      <c r="K565" s="1">
        <v>150</v>
      </c>
      <c r="L565" s="4">
        <f t="shared" si="73"/>
        <v>0.2</v>
      </c>
      <c r="M565" s="8">
        <v>85</v>
      </c>
      <c r="N565" s="8">
        <v>70</v>
      </c>
      <c r="O565" s="21">
        <f t="shared" si="74"/>
        <v>-0.17647058823529413</v>
      </c>
      <c r="P565" s="1">
        <v>60</v>
      </c>
      <c r="Q565" s="1">
        <v>50</v>
      </c>
      <c r="R565" s="4">
        <f t="shared" si="75"/>
        <v>-0.16666666666666666</v>
      </c>
      <c r="S565" s="8">
        <v>50</v>
      </c>
      <c r="T565" s="8">
        <v>55</v>
      </c>
      <c r="U565" s="21">
        <f t="shared" si="76"/>
        <v>0.1</v>
      </c>
      <c r="V565" s="1">
        <v>40</v>
      </c>
      <c r="W565" s="1">
        <v>45</v>
      </c>
      <c r="X565" s="4">
        <f t="shared" si="77"/>
        <v>0.125</v>
      </c>
      <c r="Y565" s="8">
        <v>166</v>
      </c>
      <c r="Z565" s="8">
        <v>166</v>
      </c>
      <c r="AA565" s="21">
        <f t="shared" si="78"/>
        <v>0</v>
      </c>
    </row>
    <row r="566" spans="1:27">
      <c r="A566" t="s">
        <v>749</v>
      </c>
      <c r="B566" t="s">
        <v>756</v>
      </c>
      <c r="C566" t="s">
        <v>757</v>
      </c>
      <c r="D566" s="6">
        <v>2508.7141414593943</v>
      </c>
      <c r="E566" s="6">
        <v>2544.0827135580112</v>
      </c>
      <c r="F566" s="21">
        <f t="shared" si="71"/>
        <v>1.4098287052362954E-2</v>
      </c>
      <c r="G566" s="8">
        <v>2508.7141414593943</v>
      </c>
      <c r="H566" s="8">
        <v>2544.0827135580112</v>
      </c>
      <c r="I566" s="21">
        <f t="shared" si="72"/>
        <v>1.4098287052362954E-2</v>
      </c>
      <c r="J566" s="1">
        <v>79</v>
      </c>
      <c r="K566" s="1">
        <v>83</v>
      </c>
      <c r="L566" s="4">
        <f t="shared" si="73"/>
        <v>5.0632911392405063E-2</v>
      </c>
      <c r="M566" s="8">
        <v>80</v>
      </c>
      <c r="N566" s="8">
        <v>85</v>
      </c>
      <c r="O566" s="21">
        <f t="shared" si="74"/>
        <v>6.25E-2</v>
      </c>
      <c r="P566" s="1">
        <v>168</v>
      </c>
      <c r="Q566" s="1">
        <v>159</v>
      </c>
      <c r="R566" s="4">
        <f t="shared" si="75"/>
        <v>-5.3571428571428568E-2</v>
      </c>
      <c r="S566" s="8">
        <v>44</v>
      </c>
      <c r="T566" s="8">
        <v>60</v>
      </c>
      <c r="U566" s="21">
        <f t="shared" si="76"/>
        <v>0.36363636363636365</v>
      </c>
      <c r="V566" s="1">
        <v>59</v>
      </c>
      <c r="W566" s="1">
        <v>52</v>
      </c>
      <c r="X566" s="4">
        <f t="shared" si="77"/>
        <v>-0.11864406779661017</v>
      </c>
      <c r="Y566" s="8">
        <v>206</v>
      </c>
      <c r="Z566" s="8">
        <v>206</v>
      </c>
      <c r="AA566" s="21">
        <f t="shared" si="78"/>
        <v>0</v>
      </c>
    </row>
    <row r="567" spans="1:27">
      <c r="A567" t="s">
        <v>749</v>
      </c>
      <c r="B567" t="s">
        <v>1119</v>
      </c>
      <c r="C567" t="s">
        <v>1120</v>
      </c>
      <c r="D567" s="6">
        <v>6425.8347339160619</v>
      </c>
      <c r="E567" s="6">
        <v>6552.1354291596663</v>
      </c>
      <c r="F567" s="21">
        <f t="shared" si="71"/>
        <v>1.965514216806408E-2</v>
      </c>
      <c r="G567" s="8">
        <v>1150</v>
      </c>
      <c r="H567" s="8">
        <v>1150</v>
      </c>
      <c r="I567" s="21">
        <f t="shared" si="72"/>
        <v>0</v>
      </c>
      <c r="J567" s="1">
        <v>74.888729517144881</v>
      </c>
      <c r="K567" s="1">
        <v>80.738069207758244</v>
      </c>
      <c r="L567" s="4">
        <f t="shared" si="73"/>
        <v>7.8107076035710099E-2</v>
      </c>
      <c r="M567" s="8">
        <v>53.351642901909777</v>
      </c>
      <c r="N567" s="8">
        <v>49.691581154924073</v>
      </c>
      <c r="O567" s="21">
        <f t="shared" si="74"/>
        <v>-6.8602606178687867E-2</v>
      </c>
      <c r="P567" s="1">
        <v>70.153376596857044</v>
      </c>
      <c r="Q567" s="1">
        <v>67.683063982217448</v>
      </c>
      <c r="R567" s="4">
        <f t="shared" si="75"/>
        <v>-3.5213025152523718E-2</v>
      </c>
      <c r="S567" s="8">
        <v>26.219824503075312</v>
      </c>
      <c r="T567" s="8">
        <v>27.434431271063996</v>
      </c>
      <c r="U567" s="21">
        <f t="shared" si="76"/>
        <v>4.6323985419743113E-2</v>
      </c>
      <c r="V567" s="1">
        <v>66.558016046268108</v>
      </c>
      <c r="W567" s="1">
        <v>64.845019367969442</v>
      </c>
      <c r="X567" s="4">
        <f t="shared" si="77"/>
        <v>-2.5736895118806849E-2</v>
      </c>
      <c r="Y567" s="8">
        <v>182.39374901591171</v>
      </c>
      <c r="Z567" s="8">
        <v>182.11271434489976</v>
      </c>
      <c r="AA567" s="21">
        <f t="shared" si="78"/>
        <v>-1.5408130625542151E-3</v>
      </c>
    </row>
    <row r="568" spans="1:27">
      <c r="A568" t="s">
        <v>749</v>
      </c>
      <c r="B568" t="s">
        <v>1121</v>
      </c>
      <c r="C568" t="s">
        <v>1122</v>
      </c>
      <c r="D568" s="6">
        <v>1043.3512682319511</v>
      </c>
      <c r="E568" s="6">
        <v>1063.85848574028</v>
      </c>
      <c r="F568" s="21">
        <f t="shared" si="71"/>
        <v>1.9655142168064074E-2</v>
      </c>
      <c r="G568" s="8">
        <v>1043.3512682319511</v>
      </c>
      <c r="H568" s="8">
        <v>1063.85848574028</v>
      </c>
      <c r="I568" s="21">
        <f t="shared" si="72"/>
        <v>1.9655142168064074E-2</v>
      </c>
      <c r="J568" s="1">
        <v>67.943696450428405</v>
      </c>
      <c r="K568" s="1">
        <v>74.690330477356184</v>
      </c>
      <c r="L568" s="4">
        <f t="shared" si="73"/>
        <v>9.9297423887587735E-2</v>
      </c>
      <c r="M568" s="8">
        <v>48.403916768665852</v>
      </c>
      <c r="N568" s="8">
        <v>45.969400244798045</v>
      </c>
      <c r="O568" s="21">
        <f t="shared" si="74"/>
        <v>-5.0295857988165625E-2</v>
      </c>
      <c r="P568" s="1">
        <v>63.647490820073443</v>
      </c>
      <c r="Q568" s="1">
        <v>62.613219094247249</v>
      </c>
      <c r="R568" s="4">
        <f t="shared" si="75"/>
        <v>-1.6250000000000011E-2</v>
      </c>
      <c r="S568" s="8">
        <v>23.788249694002449</v>
      </c>
      <c r="T568" s="8">
        <v>25.379436964504283</v>
      </c>
      <c r="U568" s="21">
        <f t="shared" si="76"/>
        <v>6.6889632107023325E-2</v>
      </c>
      <c r="V568" s="1">
        <v>60.385556915544676</v>
      </c>
      <c r="W568" s="1">
        <v>59.987760097919221</v>
      </c>
      <c r="X568" s="4">
        <f t="shared" si="77"/>
        <v>-6.5876152832673902E-3</v>
      </c>
      <c r="Y568" s="8">
        <v>122.9951040391677</v>
      </c>
      <c r="Z568" s="8">
        <v>126.27294981640148</v>
      </c>
      <c r="AA568" s="21">
        <f t="shared" si="78"/>
        <v>2.6650213460447589E-2</v>
      </c>
    </row>
    <row r="569" spans="1:27">
      <c r="A569" t="s">
        <v>749</v>
      </c>
      <c r="B569" t="s">
        <v>1123</v>
      </c>
      <c r="C569" t="s">
        <v>1124</v>
      </c>
      <c r="D569" s="6">
        <v>1308.0977438872112</v>
      </c>
      <c r="E569" s="6">
        <v>1333.8085910130383</v>
      </c>
      <c r="F569" s="21">
        <f t="shared" si="71"/>
        <v>1.9655142168064115E-2</v>
      </c>
      <c r="G569" s="8">
        <v>1308.0977438872112</v>
      </c>
      <c r="H569" s="8">
        <v>1333.8085910130383</v>
      </c>
      <c r="I569" s="21">
        <f t="shared" si="72"/>
        <v>1.9655142168064115E-2</v>
      </c>
      <c r="J569" s="1">
        <v>85.184154890397238</v>
      </c>
      <c r="K569" s="1">
        <v>93.642722027054944</v>
      </c>
      <c r="L569" s="4">
        <f t="shared" si="73"/>
        <v>9.9297423887587749E-2</v>
      </c>
      <c r="M569" s="8">
        <v>60.686229315360279</v>
      </c>
      <c r="N569" s="8">
        <v>57.63396334387766</v>
      </c>
      <c r="O569" s="21">
        <f t="shared" si="74"/>
        <v>-5.0295857988165701E-2</v>
      </c>
      <c r="P569" s="1">
        <v>79.797803176016146</v>
      </c>
      <c r="Q569" s="1">
        <v>78.50108887440588</v>
      </c>
      <c r="R569" s="4">
        <f t="shared" si="75"/>
        <v>-1.6250000000000039E-2</v>
      </c>
      <c r="S569" s="8">
        <v>29.824428937036036</v>
      </c>
      <c r="T569" s="8">
        <v>31.819374016436438</v>
      </c>
      <c r="U569" s="21">
        <f t="shared" si="76"/>
        <v>6.6889632107023367E-2</v>
      </c>
      <c r="V569" s="1">
        <v>75.708165763245319</v>
      </c>
      <c r="W569" s="1">
        <v>75.20942949339522</v>
      </c>
      <c r="X569" s="4">
        <f t="shared" si="77"/>
        <v>-6.5876152832674293E-3</v>
      </c>
      <c r="Y569" s="8">
        <v>155.66818738177366</v>
      </c>
      <c r="Z569" s="8">
        <v>159.77777424533849</v>
      </c>
      <c r="AA569" s="21">
        <f t="shared" si="78"/>
        <v>2.639965771224749E-2</v>
      </c>
    </row>
    <row r="570" spans="1:27">
      <c r="A570" t="s">
        <v>749</v>
      </c>
      <c r="B570" t="s">
        <v>1125</v>
      </c>
      <c r="C570" t="s">
        <v>1126</v>
      </c>
      <c r="D570" s="6">
        <v>25032.091965892643</v>
      </c>
      <c r="E570" s="6">
        <v>25524.101292246316</v>
      </c>
      <c r="F570" s="21">
        <f t="shared" si="71"/>
        <v>1.9655142168064011E-2</v>
      </c>
      <c r="G570" s="8">
        <v>9558</v>
      </c>
      <c r="H570" s="8">
        <v>9558</v>
      </c>
      <c r="I570" s="21">
        <f t="shared" si="72"/>
        <v>0</v>
      </c>
      <c r="J570" s="1">
        <v>622.42302323901799</v>
      </c>
      <c r="K570" s="1">
        <v>671.03866564152463</v>
      </c>
      <c r="L570" s="4">
        <f t="shared" si="73"/>
        <v>7.8107076035710266E-2</v>
      </c>
      <c r="M570" s="8">
        <v>443.42174161430745</v>
      </c>
      <c r="N570" s="8">
        <v>413.00185450327325</v>
      </c>
      <c r="O570" s="21">
        <f t="shared" si="74"/>
        <v>-6.8602606178687811E-2</v>
      </c>
      <c r="P570" s="1">
        <v>583.06606392413869</v>
      </c>
      <c r="Q570" s="1">
        <v>562.53454394959499</v>
      </c>
      <c r="R570" s="4">
        <f t="shared" si="75"/>
        <v>-3.5213025152523718E-2</v>
      </c>
      <c r="S570" s="8">
        <v>217.92094139164683</v>
      </c>
      <c r="T570" s="8">
        <v>228.01590790333012</v>
      </c>
      <c r="U570" s="21">
        <f t="shared" si="76"/>
        <v>4.6323985419742843E-2</v>
      </c>
      <c r="V570" s="1">
        <v>553.18392814802655</v>
      </c>
      <c r="W570" s="1">
        <v>538.94669140787119</v>
      </c>
      <c r="X570" s="4">
        <f t="shared" si="77"/>
        <v>-2.5736895118806894E-2</v>
      </c>
      <c r="Y570" s="8">
        <v>1591.9108287774641</v>
      </c>
      <c r="Z570" s="8">
        <v>1589.5750640943929</v>
      </c>
      <c r="AA570" s="21">
        <f t="shared" si="78"/>
        <v>-1.4672710561714935E-3</v>
      </c>
    </row>
    <row r="571" spans="1:27">
      <c r="A571" t="s">
        <v>749</v>
      </c>
      <c r="B571" t="s">
        <v>1127</v>
      </c>
      <c r="C571" t="s">
        <v>1128</v>
      </c>
      <c r="D571" s="6">
        <v>406.6778823529412</v>
      </c>
      <c r="E571" s="6">
        <v>414.98070054165589</v>
      </c>
      <c r="F571" s="21">
        <f t="shared" si="71"/>
        <v>2.0416202968001531E-2</v>
      </c>
      <c r="G571" s="8">
        <v>406.6778823529412</v>
      </c>
      <c r="H571" s="8">
        <v>414.98070054165589</v>
      </c>
      <c r="I571" s="21">
        <f t="shared" si="72"/>
        <v>2.0416202968001531E-2</v>
      </c>
      <c r="J571" s="1">
        <v>25</v>
      </c>
      <c r="K571" s="1">
        <v>20</v>
      </c>
      <c r="L571" s="4">
        <f t="shared" si="73"/>
        <v>-0.2</v>
      </c>
      <c r="M571" s="8">
        <v>10</v>
      </c>
      <c r="N571" s="8">
        <v>10</v>
      </c>
      <c r="O571" s="21">
        <f t="shared" si="74"/>
        <v>0</v>
      </c>
      <c r="P571" s="1">
        <v>40</v>
      </c>
      <c r="Q571" s="1">
        <v>35</v>
      </c>
      <c r="R571" s="4">
        <f t="shared" si="75"/>
        <v>-0.125</v>
      </c>
      <c r="S571" s="8">
        <v>10</v>
      </c>
      <c r="T571" s="8">
        <v>4</v>
      </c>
      <c r="U571" s="21">
        <f t="shared" si="76"/>
        <v>-0.6</v>
      </c>
      <c r="V571" s="1">
        <v>4</v>
      </c>
      <c r="W571" s="1">
        <v>10</v>
      </c>
      <c r="X571" s="4">
        <f t="shared" si="77"/>
        <v>1.5</v>
      </c>
      <c r="Y571" s="8">
        <v>41</v>
      </c>
      <c r="Z571" s="8">
        <v>31</v>
      </c>
      <c r="AA571" s="21">
        <f t="shared" si="78"/>
        <v>-0.24390243902439024</v>
      </c>
    </row>
    <row r="572" spans="1:27">
      <c r="A572" t="s">
        <v>749</v>
      </c>
      <c r="B572" t="s">
        <v>1129</v>
      </c>
      <c r="C572" t="s">
        <v>1130</v>
      </c>
      <c r="D572" s="6">
        <v>3338.5155965503891</v>
      </c>
      <c r="E572" s="6">
        <v>3404.1345952308857</v>
      </c>
      <c r="F572" s="21">
        <f t="shared" si="71"/>
        <v>1.965514216806391E-2</v>
      </c>
      <c r="G572" s="8">
        <v>3338.5155965503891</v>
      </c>
      <c r="H572" s="8">
        <v>3404.1345952308857</v>
      </c>
      <c r="I572" s="21">
        <f t="shared" si="72"/>
        <v>1.965514216806391E-2</v>
      </c>
      <c r="J572" s="1">
        <v>217.40625347724492</v>
      </c>
      <c r="K572" s="1">
        <v>238.99413438458728</v>
      </c>
      <c r="L572" s="4">
        <f t="shared" si="73"/>
        <v>9.9297423887587888E-2</v>
      </c>
      <c r="M572" s="8">
        <v>154.88286254748922</v>
      </c>
      <c r="N572" s="8">
        <v>147.09289608800015</v>
      </c>
      <c r="O572" s="21">
        <f t="shared" si="74"/>
        <v>-5.0295857988165528E-2</v>
      </c>
      <c r="P572" s="1">
        <v>203.65925384285239</v>
      </c>
      <c r="Q572" s="1">
        <v>200.34979096790605</v>
      </c>
      <c r="R572" s="4">
        <f t="shared" si="75"/>
        <v>-1.6249999999999983E-2</v>
      </c>
      <c r="S572" s="8">
        <v>76.117646123766079</v>
      </c>
      <c r="T572" s="8">
        <v>81.209127469837384</v>
      </c>
      <c r="U572" s="21">
        <f t="shared" si="76"/>
        <v>6.6889632107023353E-2</v>
      </c>
      <c r="V572" s="1">
        <v>193.22171708340619</v>
      </c>
      <c r="W572" s="1">
        <v>191.94884674688836</v>
      </c>
      <c r="X572" s="4">
        <f t="shared" si="77"/>
        <v>-6.587615283267451E-3</v>
      </c>
      <c r="Y572" s="8">
        <v>491.94836986758651</v>
      </c>
      <c r="Z572" s="8">
        <v>502.43682144049353</v>
      </c>
      <c r="AA572" s="21">
        <f t="shared" si="78"/>
        <v>2.1320228331542415E-2</v>
      </c>
    </row>
    <row r="573" spans="1:27">
      <c r="A573" t="s">
        <v>749</v>
      </c>
      <c r="B573" t="s">
        <v>1131</v>
      </c>
      <c r="C573" t="s">
        <v>1132</v>
      </c>
      <c r="D573" s="6">
        <v>2839.2496050587761</v>
      </c>
      <c r="E573" s="6">
        <v>2895.0554596968259</v>
      </c>
      <c r="F573" s="21">
        <f t="shared" si="71"/>
        <v>1.9655142168064004E-2</v>
      </c>
      <c r="G573" s="8">
        <v>2624</v>
      </c>
      <c r="H573" s="8">
        <v>2624</v>
      </c>
      <c r="I573" s="21">
        <f t="shared" si="72"/>
        <v>0</v>
      </c>
      <c r="J573" s="1">
        <v>170.87654456781578</v>
      </c>
      <c r="K573" s="1">
        <v>184.22321182709359</v>
      </c>
      <c r="L573" s="4">
        <f t="shared" si="73"/>
        <v>7.8107076035710182E-2</v>
      </c>
      <c r="M573" s="8">
        <v>121.73453128227064</v>
      </c>
      <c r="N573" s="8">
        <v>113.38322517436586</v>
      </c>
      <c r="O573" s="21">
        <f t="shared" si="74"/>
        <v>-6.8602606178687908E-2</v>
      </c>
      <c r="P573" s="1">
        <v>160.07170451317637</v>
      </c>
      <c r="Q573" s="1">
        <v>154.43509555594659</v>
      </c>
      <c r="R573" s="4">
        <f t="shared" si="75"/>
        <v>-3.5213025152523461E-2</v>
      </c>
      <c r="S573" s="8">
        <v>59.826799561799682</v>
      </c>
      <c r="T573" s="8">
        <v>62.598215352410371</v>
      </c>
      <c r="U573" s="21">
        <f t="shared" si="76"/>
        <v>4.6323985419742898E-2</v>
      </c>
      <c r="V573" s="1">
        <v>151.86802965687608</v>
      </c>
      <c r="W573" s="1">
        <v>147.95941810569724</v>
      </c>
      <c r="X573" s="4">
        <f t="shared" si="77"/>
        <v>-2.5736895118806644E-2</v>
      </c>
      <c r="Y573" s="8">
        <v>452.68278036326279</v>
      </c>
      <c r="Z573" s="8">
        <v>452.04153255740601</v>
      </c>
      <c r="AA573" s="21">
        <f t="shared" si="78"/>
        <v>-1.416550029453735E-3</v>
      </c>
    </row>
    <row r="574" spans="1:27">
      <c r="A574" t="s">
        <v>749</v>
      </c>
      <c r="B574" t="s">
        <v>1133</v>
      </c>
      <c r="C574" t="s">
        <v>1134</v>
      </c>
      <c r="D574" s="6">
        <v>228.26566208071657</v>
      </c>
      <c r="E574" s="6">
        <v>232.7522561210003</v>
      </c>
      <c r="F574" s="21">
        <f t="shared" si="71"/>
        <v>1.9655142168063973E-2</v>
      </c>
      <c r="G574" s="8">
        <v>228.26566208071657</v>
      </c>
      <c r="H574" s="8">
        <v>232.7522561210003</v>
      </c>
      <c r="I574" s="21">
        <f t="shared" si="72"/>
        <v>1.9655142168063973E-2</v>
      </c>
      <c r="J574" s="1">
        <v>14.864804717925892</v>
      </c>
      <c r="K574" s="1">
        <v>16.340841533007996</v>
      </c>
      <c r="L574" s="4">
        <f t="shared" si="73"/>
        <v>9.9297423887587888E-2</v>
      </c>
      <c r="M574" s="8">
        <v>10.589867904433389</v>
      </c>
      <c r="N574" s="8">
        <v>10.057241412198572</v>
      </c>
      <c r="O574" s="21">
        <f t="shared" si="74"/>
        <v>-5.0295857988165826E-2</v>
      </c>
      <c r="P574" s="1">
        <v>13.924875613982101</v>
      </c>
      <c r="Q574" s="1">
        <v>13.698596385254891</v>
      </c>
      <c r="R574" s="4">
        <f t="shared" si="75"/>
        <v>-1.6250000000000028E-2</v>
      </c>
      <c r="S574" s="8">
        <v>5.2044222607258099</v>
      </c>
      <c r="T574" s="8">
        <v>5.552544151075363</v>
      </c>
      <c r="U574" s="21">
        <f t="shared" si="76"/>
        <v>6.6889632107023519E-2</v>
      </c>
      <c r="V574" s="1">
        <v>13.211225738765519</v>
      </c>
      <c r="W574" s="1">
        <v>13.12419526617813</v>
      </c>
      <c r="X574" s="4">
        <f t="shared" si="77"/>
        <v>-6.5876152832674674E-3</v>
      </c>
      <c r="Y574" s="8">
        <v>30.379548236341385</v>
      </c>
      <c r="Z574" s="8">
        <v>31.096679330461455</v>
      </c>
      <c r="AA574" s="21">
        <f t="shared" si="78"/>
        <v>2.3605719497244056E-2</v>
      </c>
    </row>
    <row r="575" spans="1:27">
      <c r="A575" t="s">
        <v>749</v>
      </c>
      <c r="B575" t="s">
        <v>1135</v>
      </c>
      <c r="C575" t="s">
        <v>1136</v>
      </c>
      <c r="D575" s="6">
        <v>554.02210777576852</v>
      </c>
      <c r="E575" s="6">
        <v>555.02577101449276</v>
      </c>
      <c r="F575" s="21">
        <f t="shared" si="71"/>
        <v>1.8115942028985961E-3</v>
      </c>
      <c r="G575" s="8">
        <v>554.02210777576852</v>
      </c>
      <c r="H575" s="8">
        <v>555.02577101449276</v>
      </c>
      <c r="I575" s="21">
        <f t="shared" si="72"/>
        <v>1.8115942028985961E-3</v>
      </c>
      <c r="J575" s="1">
        <v>25</v>
      </c>
      <c r="K575" s="1">
        <v>30</v>
      </c>
      <c r="L575" s="4">
        <f t="shared" si="73"/>
        <v>0.2</v>
      </c>
      <c r="M575" s="8">
        <v>35</v>
      </c>
      <c r="N575" s="8">
        <v>35</v>
      </c>
      <c r="O575" s="21">
        <f t="shared" si="74"/>
        <v>0</v>
      </c>
      <c r="P575" s="1">
        <v>45</v>
      </c>
      <c r="Q575" s="1">
        <v>65</v>
      </c>
      <c r="R575" s="4">
        <f t="shared" si="75"/>
        <v>0.44444444444444442</v>
      </c>
      <c r="S575" s="8">
        <v>4</v>
      </c>
      <c r="T575" s="8">
        <v>4</v>
      </c>
      <c r="U575" s="21">
        <f t="shared" si="76"/>
        <v>0</v>
      </c>
      <c r="V575" s="1">
        <v>15</v>
      </c>
      <c r="W575" s="1">
        <v>40</v>
      </c>
      <c r="X575" s="4">
        <f t="shared" si="77"/>
        <v>1.6666666666666667</v>
      </c>
      <c r="Y575" s="8">
        <v>95</v>
      </c>
      <c r="Z575" s="8">
        <v>120</v>
      </c>
      <c r="AA575" s="21">
        <f t="shared" si="78"/>
        <v>0.26315789473684209</v>
      </c>
    </row>
    <row r="576" spans="1:27">
      <c r="A576" t="s">
        <v>749</v>
      </c>
      <c r="B576" t="s">
        <v>752</v>
      </c>
      <c r="C576" t="s">
        <v>753</v>
      </c>
      <c r="D576" s="6">
        <v>3912.6858744577262</v>
      </c>
      <c r="E576" s="6">
        <v>3969.3689801952423</v>
      </c>
      <c r="F576" s="21">
        <f t="shared" si="71"/>
        <v>1.4487006510680356E-2</v>
      </c>
      <c r="G576" s="8">
        <v>3912.6858744577262</v>
      </c>
      <c r="H576" s="8">
        <v>3969.3689801952423</v>
      </c>
      <c r="I576" s="21">
        <f t="shared" si="72"/>
        <v>1.4487006510680356E-2</v>
      </c>
      <c r="J576" s="1">
        <v>185</v>
      </c>
      <c r="K576" s="1">
        <v>165</v>
      </c>
      <c r="L576" s="4">
        <f t="shared" si="73"/>
        <v>-0.10810810810810811</v>
      </c>
      <c r="M576" s="8">
        <v>105</v>
      </c>
      <c r="N576" s="8">
        <v>115</v>
      </c>
      <c r="O576" s="21">
        <f t="shared" si="74"/>
        <v>9.5238095238095233E-2</v>
      </c>
      <c r="P576" s="1">
        <v>195</v>
      </c>
      <c r="Q576" s="1">
        <v>215</v>
      </c>
      <c r="R576" s="4">
        <f t="shared" si="75"/>
        <v>0.10256410256410256</v>
      </c>
      <c r="S576" s="8">
        <v>80</v>
      </c>
      <c r="T576" s="8">
        <v>130</v>
      </c>
      <c r="U576" s="21">
        <f t="shared" si="76"/>
        <v>0.625</v>
      </c>
      <c r="V576" s="1">
        <v>80</v>
      </c>
      <c r="W576" s="1">
        <v>85</v>
      </c>
      <c r="X576" s="4">
        <f t="shared" si="77"/>
        <v>6.25E-2</v>
      </c>
      <c r="Y576" s="8">
        <v>339</v>
      </c>
      <c r="Z576" s="8">
        <v>349</v>
      </c>
      <c r="AA576" s="21">
        <f t="shared" si="78"/>
        <v>2.9498525073746312E-2</v>
      </c>
    </row>
    <row r="577" spans="1:27">
      <c r="A577" t="s">
        <v>749</v>
      </c>
      <c r="B577" t="s">
        <v>1055</v>
      </c>
      <c r="C577" t="s">
        <v>1056</v>
      </c>
      <c r="D577" s="6">
        <v>8860.0529698059054</v>
      </c>
      <c r="E577" s="6">
        <v>9042.875647326644</v>
      </c>
      <c r="F577" s="21">
        <f t="shared" si="71"/>
        <v>2.0634490351669265E-2</v>
      </c>
      <c r="G577" s="8">
        <v>8860.0529698059054</v>
      </c>
      <c r="H577" s="8">
        <v>9042.875647326644</v>
      </c>
      <c r="I577" s="21">
        <f t="shared" si="72"/>
        <v>2.0634490351669265E-2</v>
      </c>
      <c r="J577" s="1">
        <v>541.67139495358867</v>
      </c>
      <c r="K577" s="1">
        <v>521.73555366714606</v>
      </c>
      <c r="L577" s="4">
        <f t="shared" si="73"/>
        <v>-3.6804308797127358E-2</v>
      </c>
      <c r="M577" s="8">
        <v>532.59491436789119</v>
      </c>
      <c r="N577" s="8">
        <v>480.40515100013073</v>
      </c>
      <c r="O577" s="21">
        <f t="shared" si="74"/>
        <v>-9.7991479001825879E-2</v>
      </c>
      <c r="P577" s="1">
        <v>703.7514054124722</v>
      </c>
      <c r="Q577" s="1">
        <v>637.62276114524775</v>
      </c>
      <c r="R577" s="4">
        <f t="shared" si="75"/>
        <v>-9.3965914325195729E-2</v>
      </c>
      <c r="S577" s="8">
        <v>259.97633677604915</v>
      </c>
      <c r="T577" s="8">
        <v>198.87217283305006</v>
      </c>
      <c r="U577" s="21">
        <f t="shared" si="76"/>
        <v>-0.23503740648379057</v>
      </c>
      <c r="V577" s="1">
        <v>710.88292587266312</v>
      </c>
      <c r="W577" s="1">
        <v>699.53732514054127</v>
      </c>
      <c r="X577" s="4">
        <f t="shared" si="77"/>
        <v>-1.5959872321021439E-2</v>
      </c>
      <c r="Y577" s="8">
        <v>1678.0177147339521</v>
      </c>
      <c r="Z577" s="8">
        <v>1539.7634658125246</v>
      </c>
      <c r="AA577" s="21">
        <f t="shared" si="78"/>
        <v>-8.2391412025913879E-2</v>
      </c>
    </row>
    <row r="578" spans="1:27">
      <c r="A578" t="s">
        <v>749</v>
      </c>
      <c r="B578" t="s">
        <v>1137</v>
      </c>
      <c r="C578" t="s">
        <v>1138</v>
      </c>
      <c r="D578" s="6">
        <v>2419.1990944718864</v>
      </c>
      <c r="E578" s="6">
        <v>2466.7487966065828</v>
      </c>
      <c r="F578" s="21">
        <f t="shared" si="71"/>
        <v>1.9655142168063917E-2</v>
      </c>
      <c r="G578" s="8">
        <v>1500</v>
      </c>
      <c r="H578" s="8">
        <v>1500</v>
      </c>
      <c r="I578" s="21">
        <f t="shared" si="72"/>
        <v>0</v>
      </c>
      <c r="J578" s="1">
        <v>97.680951544102001</v>
      </c>
      <c r="K578" s="1">
        <v>105.3105250535977</v>
      </c>
      <c r="L578" s="4">
        <f t="shared" si="73"/>
        <v>7.810707603571021E-2</v>
      </c>
      <c r="M578" s="8">
        <v>69.589099437273617</v>
      </c>
      <c r="N578" s="8">
        <v>64.815105854248785</v>
      </c>
      <c r="O578" s="21">
        <f t="shared" si="74"/>
        <v>-6.860260617868788E-2</v>
      </c>
      <c r="P578" s="1">
        <v>91.50440425677003</v>
      </c>
      <c r="Q578" s="1">
        <v>88.282257368109725</v>
      </c>
      <c r="R578" s="4">
        <f t="shared" si="75"/>
        <v>-3.5213025152523315E-2</v>
      </c>
      <c r="S578" s="8">
        <v>34.199771090967801</v>
      </c>
      <c r="T578" s="8">
        <v>35.784040788344342</v>
      </c>
      <c r="U578" s="21">
        <f t="shared" si="76"/>
        <v>4.6323985419743023E-2</v>
      </c>
      <c r="V578" s="1">
        <v>86.814803538610562</v>
      </c>
      <c r="W578" s="1">
        <v>84.580460045177546</v>
      </c>
      <c r="X578" s="4">
        <f t="shared" si="77"/>
        <v>-2.5736895118806554E-2</v>
      </c>
      <c r="Y578" s="8">
        <v>225.77445523814566</v>
      </c>
      <c r="Z578" s="8">
        <v>225.40788827595622</v>
      </c>
      <c r="AA578" s="21">
        <f t="shared" si="78"/>
        <v>-1.6235980363800912E-3</v>
      </c>
    </row>
    <row r="579" spans="1:27">
      <c r="A579" t="s">
        <v>749</v>
      </c>
      <c r="B579" t="s">
        <v>1139</v>
      </c>
      <c r="C579" t="s">
        <v>1140</v>
      </c>
      <c r="D579" s="6">
        <v>490.92751981743152</v>
      </c>
      <c r="E579" s="6">
        <v>500.57677001365818</v>
      </c>
      <c r="F579" s="21">
        <f t="shared" ref="F579:F589" si="79">(E579-D579)/D579</f>
        <v>1.9655142168063973E-2</v>
      </c>
      <c r="G579" s="8">
        <v>490.92751981743152</v>
      </c>
      <c r="H579" s="8">
        <v>500.57677001365818</v>
      </c>
      <c r="I579" s="21">
        <f t="shared" ref="I579:I589" si="80">(H579-G579)/G579</f>
        <v>1.9655142168063973E-2</v>
      </c>
      <c r="J579" s="1">
        <v>31.969511516635137</v>
      </c>
      <c r="K579" s="1">
        <v>35.144001653181576</v>
      </c>
      <c r="L579" s="4">
        <f t="shared" ref="L579:L589" si="81">(K579-J579)/J579</f>
        <v>9.9297423887587791E-2</v>
      </c>
      <c r="M579" s="8">
        <v>22.775469328712902</v>
      </c>
      <c r="N579" s="8">
        <v>21.629957557742134</v>
      </c>
      <c r="O579" s="21">
        <f t="shared" ref="O579:O589" si="82">(N579-M579)/M579</f>
        <v>-5.0295857988165681E-2</v>
      </c>
      <c r="P579" s="1">
        <v>29.94802015609849</v>
      </c>
      <c r="Q579" s="1">
        <v>29.461364828561891</v>
      </c>
      <c r="R579" s="4">
        <f t="shared" ref="R579:R589" si="83">(Q579-P579)/P579</f>
        <v>-1.6249999999999966E-2</v>
      </c>
      <c r="S579" s="8">
        <v>11.193072533341811</v>
      </c>
      <c r="T579" s="8">
        <v>11.941773037244273</v>
      </c>
      <c r="U579" s="21">
        <f t="shared" ref="U579:U589" si="84">(T579-S579)/S579</f>
        <v>6.6889632107023422E-2</v>
      </c>
      <c r="V579" s="1">
        <v>28.413184123098443</v>
      </c>
      <c r="W579" s="1">
        <v>28.226008997122829</v>
      </c>
      <c r="X579" s="4">
        <f t="shared" ref="X579:X589" si="85">(W579-V579)/V579</f>
        <v>-6.5876152832673954E-3</v>
      </c>
      <c r="Y579" s="8">
        <v>84.693001001446532</v>
      </c>
      <c r="Z579" s="8">
        <v>86.23532403948559</v>
      </c>
      <c r="AA579" s="21">
        <f t="shared" ref="AA579:AA589" si="86">(Z579-Y579)/Y579</f>
        <v>1.8210749646393038E-2</v>
      </c>
    </row>
    <row r="580" spans="1:27">
      <c r="A580" t="s">
        <v>749</v>
      </c>
      <c r="B580" t="s">
        <v>1141</v>
      </c>
      <c r="C580" t="s">
        <v>1142</v>
      </c>
      <c r="D580" s="6">
        <v>9983.2914338715746</v>
      </c>
      <c r="E580" s="6">
        <v>10233.196815803174</v>
      </c>
      <c r="F580" s="21">
        <f t="shared" si="79"/>
        <v>2.5032363683555704E-2</v>
      </c>
      <c r="G580" s="8">
        <v>5688</v>
      </c>
      <c r="H580" s="8">
        <v>5688</v>
      </c>
      <c r="I580" s="21">
        <f t="shared" si="80"/>
        <v>0</v>
      </c>
      <c r="J580" s="1">
        <v>544.11313502979908</v>
      </c>
      <c r="K580" s="1">
        <v>516.92937165352623</v>
      </c>
      <c r="L580" s="4">
        <f t="shared" si="81"/>
        <v>-4.9959763192969228E-2</v>
      </c>
      <c r="M580" s="8">
        <v>218.78475795962601</v>
      </c>
      <c r="N580" s="8">
        <v>208.43926276351863</v>
      </c>
      <c r="O580" s="21">
        <f t="shared" si="82"/>
        <v>-4.7286178857196763E-2</v>
      </c>
      <c r="P580" s="1">
        <v>384.58258235090506</v>
      </c>
      <c r="Q580" s="1">
        <v>400.2033845059558</v>
      </c>
      <c r="R580" s="4">
        <f t="shared" si="83"/>
        <v>4.0617549706912719E-2</v>
      </c>
      <c r="S580" s="8">
        <v>65.521476993117162</v>
      </c>
      <c r="T580" s="8">
        <v>30.571091871982734</v>
      </c>
      <c r="U580" s="21">
        <f t="shared" si="84"/>
        <v>-0.53341876168032454</v>
      </c>
      <c r="V580" s="1">
        <v>382.30357445549231</v>
      </c>
      <c r="W580" s="1">
        <v>420.21355373125357</v>
      </c>
      <c r="X580" s="4">
        <f t="shared" si="85"/>
        <v>9.9161979664343231E-2</v>
      </c>
      <c r="Y580" s="8">
        <v>996.48047534033026</v>
      </c>
      <c r="Z580" s="8">
        <v>974.57201892300054</v>
      </c>
      <c r="AA580" s="21">
        <f t="shared" si="86"/>
        <v>-2.1985836109681196E-2</v>
      </c>
    </row>
    <row r="581" spans="1:27">
      <c r="A581" t="s">
        <v>749</v>
      </c>
      <c r="B581" t="s">
        <v>1143</v>
      </c>
      <c r="C581" t="s">
        <v>1144</v>
      </c>
      <c r="D581" s="6">
        <v>2700.6225134755095</v>
      </c>
      <c r="E581" s="6">
        <v>2753.7036329201451</v>
      </c>
      <c r="F581" s="21">
        <f t="shared" si="79"/>
        <v>1.9655142168064021E-2</v>
      </c>
      <c r="G581" s="8">
        <v>2132</v>
      </c>
      <c r="H581" s="8">
        <v>2132</v>
      </c>
      <c r="I581" s="21">
        <f t="shared" si="80"/>
        <v>0</v>
      </c>
      <c r="J581" s="1">
        <v>138.83719246135033</v>
      </c>
      <c r="K581" s="1">
        <v>149.68135960951352</v>
      </c>
      <c r="L581" s="4">
        <f t="shared" si="81"/>
        <v>7.8107076035710002E-2</v>
      </c>
      <c r="M581" s="8">
        <v>98.909306666844898</v>
      </c>
      <c r="N581" s="8">
        <v>92.123870454172277</v>
      </c>
      <c r="O581" s="21">
        <f t="shared" si="82"/>
        <v>-6.8602606178687811E-2</v>
      </c>
      <c r="P581" s="1">
        <v>130.05825991695579</v>
      </c>
      <c r="Q581" s="1">
        <v>125.47851513920661</v>
      </c>
      <c r="R581" s="4">
        <f t="shared" si="83"/>
        <v>-3.521302515252335E-2</v>
      </c>
      <c r="S581" s="8">
        <v>48.609274643962237</v>
      </c>
      <c r="T581" s="8">
        <v>50.861049973833417</v>
      </c>
      <c r="U581" s="21">
        <f t="shared" si="84"/>
        <v>4.6323985419742787E-2</v>
      </c>
      <c r="V581" s="1">
        <v>123.39277409621181</v>
      </c>
      <c r="W581" s="1">
        <v>120.217027210879</v>
      </c>
      <c r="X581" s="4">
        <f t="shared" si="85"/>
        <v>-2.5736895118806717E-2</v>
      </c>
      <c r="Y581" s="8">
        <v>318.80475904515106</v>
      </c>
      <c r="Z581" s="8">
        <v>318.28374520289242</v>
      </c>
      <c r="AA581" s="21">
        <f t="shared" si="86"/>
        <v>-1.6342724739088683E-3</v>
      </c>
    </row>
    <row r="582" spans="1:27">
      <c r="A582" t="s">
        <v>749</v>
      </c>
      <c r="B582" t="s">
        <v>1145</v>
      </c>
      <c r="C582" t="s">
        <v>1146</v>
      </c>
      <c r="D582" s="6">
        <v>189.70023058762746</v>
      </c>
      <c r="E582" s="6">
        <v>193.42881558914181</v>
      </c>
      <c r="F582" s="21">
        <f t="shared" si="79"/>
        <v>1.9655142168064032E-2</v>
      </c>
      <c r="G582" s="8">
        <v>189.70023058762746</v>
      </c>
      <c r="H582" s="8">
        <v>193.42881558914181</v>
      </c>
      <c r="I582" s="21">
        <f t="shared" si="80"/>
        <v>1.9655142168064032E-2</v>
      </c>
      <c r="J582" s="1">
        <v>12.353399354623345</v>
      </c>
      <c r="K582" s="1">
        <v>13.580060086792033</v>
      </c>
      <c r="L582" s="4">
        <f t="shared" si="81"/>
        <v>9.9297423887587749E-2</v>
      </c>
      <c r="M582" s="8">
        <v>8.8007121397574277</v>
      </c>
      <c r="N582" s="8">
        <v>8.3580727717814618</v>
      </c>
      <c r="O582" s="21">
        <f t="shared" si="82"/>
        <v>-5.029585798816575E-2</v>
      </c>
      <c r="P582" s="1">
        <v>11.572271058195172</v>
      </c>
      <c r="Q582" s="1">
        <v>11.3842216534995</v>
      </c>
      <c r="R582" s="4">
        <f t="shared" si="83"/>
        <v>-1.6250000000000039E-2</v>
      </c>
      <c r="S582" s="8">
        <v>4.3251363080004452</v>
      </c>
      <c r="T582" s="8">
        <v>4.6144430844553241</v>
      </c>
      <c r="U582" s="21">
        <f t="shared" si="84"/>
        <v>6.6889632107023325E-2</v>
      </c>
      <c r="V582" s="1">
        <v>10.979192166462669</v>
      </c>
      <c r="W582" s="1">
        <v>10.906865472348949</v>
      </c>
      <c r="X582" s="4">
        <f t="shared" si="85"/>
        <v>-6.5876152832674484E-3</v>
      </c>
      <c r="Y582" s="8">
        <v>32.726382552575942</v>
      </c>
      <c r="Z582" s="8">
        <v>33.322354512072998</v>
      </c>
      <c r="AA582" s="21">
        <f t="shared" si="86"/>
        <v>1.8210749646393371E-2</v>
      </c>
    </row>
    <row r="583" spans="1:27">
      <c r="A583" t="s">
        <v>749</v>
      </c>
      <c r="B583" t="s">
        <v>1147</v>
      </c>
      <c r="C583" t="s">
        <v>1148</v>
      </c>
      <c r="D583" s="6">
        <v>3943.0547929285426</v>
      </c>
      <c r="E583" s="6">
        <v>4020.5560954600192</v>
      </c>
      <c r="F583" s="21">
        <f t="shared" si="79"/>
        <v>1.9655142168063969E-2</v>
      </c>
      <c r="G583" s="8">
        <v>1726</v>
      </c>
      <c r="H583" s="8">
        <v>1726</v>
      </c>
      <c r="I583" s="21">
        <f t="shared" si="80"/>
        <v>0</v>
      </c>
      <c r="J583" s="1">
        <v>112.39821491008004</v>
      </c>
      <c r="K583" s="1">
        <v>121.17731082833976</v>
      </c>
      <c r="L583" s="4">
        <f t="shared" si="81"/>
        <v>7.8107076035710168E-2</v>
      </c>
      <c r="M583" s="8">
        <v>80.073857085822823</v>
      </c>
      <c r="N583" s="8">
        <v>74.580581802955592</v>
      </c>
      <c r="O583" s="21">
        <f t="shared" si="82"/>
        <v>-6.8602606178687769E-2</v>
      </c>
      <c r="P583" s="1">
        <v>105.29106783145673</v>
      </c>
      <c r="Q583" s="1">
        <v>101.58345081157157</v>
      </c>
      <c r="R583" s="4">
        <f t="shared" si="83"/>
        <v>-3.5213025152523683E-2</v>
      </c>
      <c r="S583" s="8">
        <v>39.35253660200695</v>
      </c>
      <c r="T583" s="8">
        <v>41.175502933788231</v>
      </c>
      <c r="U583" s="21">
        <f t="shared" si="84"/>
        <v>4.6323985419743204E-2</v>
      </c>
      <c r="V583" s="1">
        <v>99.894900605094563</v>
      </c>
      <c r="W583" s="1">
        <v>97.323916025317615</v>
      </c>
      <c r="X583" s="4">
        <f t="shared" si="85"/>
        <v>-2.5736895118806787E-2</v>
      </c>
      <c r="Y583" s="8">
        <v>257.76313982735962</v>
      </c>
      <c r="Z583" s="8">
        <v>257.3413434428669</v>
      </c>
      <c r="AA583" s="21">
        <f t="shared" si="86"/>
        <v>-1.636371999407E-3</v>
      </c>
    </row>
    <row r="584" spans="1:27">
      <c r="A584" t="s">
        <v>749</v>
      </c>
      <c r="B584" t="s">
        <v>1149</v>
      </c>
      <c r="C584" t="s">
        <v>1150</v>
      </c>
      <c r="D584" s="6">
        <v>864.07412723705033</v>
      </c>
      <c r="E584" s="6">
        <v>881.05762705164034</v>
      </c>
      <c r="F584" s="21">
        <f t="shared" si="79"/>
        <v>1.9655142168063952E-2</v>
      </c>
      <c r="G584" s="8">
        <v>864.07412723705033</v>
      </c>
      <c r="H584" s="8">
        <v>881.05762705164034</v>
      </c>
      <c r="I584" s="21">
        <f t="shared" si="80"/>
        <v>1.9655142168063952E-2</v>
      </c>
      <c r="J584" s="1">
        <v>56.269055302103034</v>
      </c>
      <c r="K584" s="1">
        <v>61.856427538190083</v>
      </c>
      <c r="L584" s="4">
        <f t="shared" si="81"/>
        <v>9.9297423887587874E-2</v>
      </c>
      <c r="M584" s="8">
        <v>40.086760240983004</v>
      </c>
      <c r="N584" s="8">
        <v>38.07056224069688</v>
      </c>
      <c r="O584" s="21">
        <f t="shared" si="82"/>
        <v>-5.0295857988165597E-2</v>
      </c>
      <c r="P584" s="1">
        <v>52.711058831009872</v>
      </c>
      <c r="Q584" s="1">
        <v>51.85450412500596</v>
      </c>
      <c r="R584" s="4">
        <f t="shared" si="83"/>
        <v>-1.6250000000000035E-2</v>
      </c>
      <c r="S584" s="8">
        <v>19.700758238089939</v>
      </c>
      <c r="T584" s="8">
        <v>21.018534708865186</v>
      </c>
      <c r="U584" s="21">
        <f t="shared" si="84"/>
        <v>6.6889632107023408E-2</v>
      </c>
      <c r="V584" s="1">
        <v>50.009617065920615</v>
      </c>
      <c r="W584" s="1">
        <v>49.680172948226804</v>
      </c>
      <c r="X584" s="4">
        <f t="shared" si="85"/>
        <v>-6.5876152832674388E-3</v>
      </c>
      <c r="Y584" s="8">
        <v>67.066874374095903</v>
      </c>
      <c r="Z584" s="8">
        <v>69.781493903892908</v>
      </c>
      <c r="AA584" s="21">
        <f t="shared" si="86"/>
        <v>4.047630898459624E-2</v>
      </c>
    </row>
    <row r="585" spans="1:27">
      <c r="A585" t="s">
        <v>749</v>
      </c>
      <c r="B585" t="s">
        <v>1151</v>
      </c>
      <c r="C585" t="s">
        <v>1152</v>
      </c>
      <c r="D585" s="6">
        <v>2990.3844041533143</v>
      </c>
      <c r="E585" s="6">
        <v>3049.1608347541091</v>
      </c>
      <c r="F585" s="21">
        <f t="shared" si="79"/>
        <v>1.9655142168064021E-2</v>
      </c>
      <c r="G585" s="8">
        <v>2990.3844041533143</v>
      </c>
      <c r="H585" s="8">
        <v>3049.1608347541091</v>
      </c>
      <c r="I585" s="21">
        <f t="shared" si="80"/>
        <v>1.9655142168064021E-2</v>
      </c>
      <c r="J585" s="1">
        <v>194.73572938689219</v>
      </c>
      <c r="K585" s="1">
        <v>214.07248565388102</v>
      </c>
      <c r="L585" s="4">
        <f t="shared" si="81"/>
        <v>9.9297423887587832E-2</v>
      </c>
      <c r="M585" s="8">
        <v>138.73210510419813</v>
      </c>
      <c r="N585" s="8">
        <v>131.75445484747812</v>
      </c>
      <c r="O585" s="21">
        <f t="shared" si="82"/>
        <v>-5.029585798816559E-2</v>
      </c>
      <c r="P585" s="1">
        <v>182.42222893385684</v>
      </c>
      <c r="Q585" s="1">
        <v>179.45786771368168</v>
      </c>
      <c r="R585" s="4">
        <f t="shared" si="83"/>
        <v>-1.6249999999999945E-2</v>
      </c>
      <c r="S585" s="8">
        <v>68.180308064028992</v>
      </c>
      <c r="T585" s="8">
        <v>72.740863787375417</v>
      </c>
      <c r="U585" s="21">
        <f t="shared" si="84"/>
        <v>6.6889632107023478E-2</v>
      </c>
      <c r="V585" s="1">
        <v>173.07308970099669</v>
      </c>
      <c r="W585" s="1">
        <v>171.93295077016009</v>
      </c>
      <c r="X585" s="4">
        <f t="shared" si="85"/>
        <v>-6.5876152832674223E-3</v>
      </c>
      <c r="Y585" s="8">
        <v>345.89006342494713</v>
      </c>
      <c r="Z585" s="8">
        <v>355.28480821504081</v>
      </c>
      <c r="AA585" s="21">
        <f t="shared" si="86"/>
        <v>2.7161071633768394E-2</v>
      </c>
    </row>
    <row r="586" spans="1:27">
      <c r="A586" t="s">
        <v>749</v>
      </c>
      <c r="B586" t="s">
        <v>1057</v>
      </c>
      <c r="C586" t="s">
        <v>1058</v>
      </c>
      <c r="D586" s="6">
        <v>3080.9935215884766</v>
      </c>
      <c r="E586" s="6">
        <v>3107.691494197983</v>
      </c>
      <c r="F586" s="21">
        <f t="shared" si="79"/>
        <v>8.6653777174259365E-3</v>
      </c>
      <c r="G586" s="8">
        <v>3080.9935215884766</v>
      </c>
      <c r="H586" s="8">
        <v>3107.691494197983</v>
      </c>
      <c r="I586" s="21">
        <f t="shared" si="80"/>
        <v>8.6653777174259365E-3</v>
      </c>
      <c r="J586" s="1">
        <v>110</v>
      </c>
      <c r="K586" s="1">
        <v>120</v>
      </c>
      <c r="L586" s="4">
        <f t="shared" si="81"/>
        <v>9.0909090909090912E-2</v>
      </c>
      <c r="M586" s="8">
        <v>155</v>
      </c>
      <c r="N586" s="8">
        <v>114</v>
      </c>
      <c r="O586" s="21">
        <f t="shared" si="82"/>
        <v>-0.26451612903225807</v>
      </c>
      <c r="P586" s="1">
        <v>84</v>
      </c>
      <c r="Q586" s="1">
        <v>94</v>
      </c>
      <c r="R586" s="4">
        <f t="shared" si="83"/>
        <v>0.11904761904761904</v>
      </c>
      <c r="S586" s="8">
        <v>20</v>
      </c>
      <c r="T586" s="8">
        <v>25</v>
      </c>
      <c r="U586" s="21">
        <f t="shared" si="84"/>
        <v>0.25</v>
      </c>
      <c r="V586" s="1">
        <v>120</v>
      </c>
      <c r="W586" s="1">
        <v>135</v>
      </c>
      <c r="X586" s="4">
        <f t="shared" si="85"/>
        <v>0.125</v>
      </c>
      <c r="Y586" s="8">
        <v>217</v>
      </c>
      <c r="Z586" s="8">
        <v>196</v>
      </c>
      <c r="AA586" s="21">
        <f t="shared" si="86"/>
        <v>-9.6774193548387094E-2</v>
      </c>
    </row>
    <row r="587" spans="1:27">
      <c r="A587" t="s">
        <v>749</v>
      </c>
      <c r="B587" t="s">
        <v>1153</v>
      </c>
      <c r="C587" t="s">
        <v>1154</v>
      </c>
      <c r="D587" s="6">
        <v>282.46572796289587</v>
      </c>
      <c r="E587" s="6">
        <v>288.01763200361228</v>
      </c>
      <c r="F587" s="21">
        <f t="shared" si="79"/>
        <v>1.9655142168063997E-2</v>
      </c>
      <c r="G587" s="8">
        <v>282.46572796289587</v>
      </c>
      <c r="H587" s="8">
        <v>288.01763200361228</v>
      </c>
      <c r="I587" s="21">
        <f t="shared" si="80"/>
        <v>1.9655142168063997E-2</v>
      </c>
      <c r="J587" s="1">
        <v>18.394347390675421</v>
      </c>
      <c r="K587" s="1">
        <v>20.220858700662863</v>
      </c>
      <c r="L587" s="4">
        <f t="shared" si="81"/>
        <v>9.9297423887587805E-2</v>
      </c>
      <c r="M587" s="8">
        <v>13.104357087221224</v>
      </c>
      <c r="N587" s="8">
        <v>12.445262204136133</v>
      </c>
      <c r="O587" s="21">
        <f t="shared" si="82"/>
        <v>-5.029585798816566E-2</v>
      </c>
      <c r="P587" s="1">
        <v>17.231238773466437</v>
      </c>
      <c r="Q587" s="1">
        <v>16.951231143397607</v>
      </c>
      <c r="R587" s="4">
        <f t="shared" si="83"/>
        <v>-1.6250000000000042E-2</v>
      </c>
      <c r="S587" s="8">
        <v>6.4401754915830809</v>
      </c>
      <c r="T587" s="8">
        <v>6.8709564609197411</v>
      </c>
      <c r="U587" s="21">
        <f t="shared" si="84"/>
        <v>6.6889632107023297E-2</v>
      </c>
      <c r="V587" s="1">
        <v>16.34813778632628</v>
      </c>
      <c r="W587" s="1">
        <v>16.240442543992117</v>
      </c>
      <c r="X587" s="4">
        <f t="shared" si="85"/>
        <v>-6.5876152832673252E-3</v>
      </c>
      <c r="Y587" s="8">
        <v>1.7299432513630819</v>
      </c>
      <c r="Z587" s="8">
        <v>2.6173520481966008</v>
      </c>
      <c r="AA587" s="21">
        <f t="shared" si="86"/>
        <v>0.51296988854073622</v>
      </c>
    </row>
    <row r="588" spans="1:27">
      <c r="A588" t="s">
        <v>749</v>
      </c>
      <c r="B588" t="s">
        <v>1059</v>
      </c>
      <c r="C588" t="s">
        <v>1060</v>
      </c>
      <c r="D588" s="6">
        <v>3898.0855166324063</v>
      </c>
      <c r="E588" s="6">
        <v>3912.3913160875563</v>
      </c>
      <c r="F588" s="21">
        <f t="shared" si="79"/>
        <v>3.6699552624255734E-3</v>
      </c>
      <c r="G588" s="8">
        <v>3898.0855166324063</v>
      </c>
      <c r="H588" s="8">
        <v>3912.3913160875563</v>
      </c>
      <c r="I588" s="21">
        <f t="shared" si="80"/>
        <v>3.6699552624255734E-3</v>
      </c>
      <c r="J588" s="1">
        <v>110</v>
      </c>
      <c r="K588" s="1">
        <v>165</v>
      </c>
      <c r="L588" s="4">
        <f t="shared" si="81"/>
        <v>0.5</v>
      </c>
      <c r="M588" s="8">
        <v>60</v>
      </c>
      <c r="N588" s="8">
        <v>50</v>
      </c>
      <c r="O588" s="21">
        <f t="shared" si="82"/>
        <v>-0.16666666666666666</v>
      </c>
      <c r="P588" s="1">
        <v>205</v>
      </c>
      <c r="Q588" s="1">
        <v>240</v>
      </c>
      <c r="R588" s="4">
        <f t="shared" si="83"/>
        <v>0.17073170731707318</v>
      </c>
      <c r="S588" s="8">
        <v>140</v>
      </c>
      <c r="T588" s="8">
        <v>160</v>
      </c>
      <c r="U588" s="21">
        <f t="shared" si="84"/>
        <v>0.14285714285714285</v>
      </c>
      <c r="V588" s="1">
        <v>65</v>
      </c>
      <c r="W588" s="1">
        <v>120</v>
      </c>
      <c r="X588" s="4">
        <f t="shared" si="85"/>
        <v>0.84615384615384615</v>
      </c>
      <c r="Y588" s="8">
        <v>234</v>
      </c>
      <c r="Z588" s="8">
        <v>314</v>
      </c>
      <c r="AA588" s="21">
        <f t="shared" si="86"/>
        <v>0.34188034188034189</v>
      </c>
    </row>
    <row r="589" spans="1:27" ht="15.6" customHeight="1">
      <c r="A589" t="s">
        <v>749</v>
      </c>
      <c r="B589" t="s">
        <v>1155</v>
      </c>
      <c r="C589" t="s">
        <v>1156</v>
      </c>
      <c r="D589" s="6">
        <v>14455.694317730075</v>
      </c>
      <c r="E589" s="6">
        <v>14835.921610937568</v>
      </c>
      <c r="F589" s="21">
        <f t="shared" si="79"/>
        <v>2.6302942276604502E-2</v>
      </c>
      <c r="G589" s="8">
        <v>14455.694317730075</v>
      </c>
      <c r="H589" s="8">
        <v>14835.921610937568</v>
      </c>
      <c r="I589" s="21">
        <f t="shared" si="80"/>
        <v>2.6302942276604502E-2</v>
      </c>
      <c r="J589" s="1">
        <v>835</v>
      </c>
      <c r="K589" s="1">
        <v>715</v>
      </c>
      <c r="L589" s="4">
        <f t="shared" si="81"/>
        <v>-0.1437125748502994</v>
      </c>
      <c r="M589" s="8">
        <v>492</v>
      </c>
      <c r="N589" s="8">
        <v>564</v>
      </c>
      <c r="O589" s="21">
        <f t="shared" si="82"/>
        <v>0.14634146341463414</v>
      </c>
      <c r="P589" s="1">
        <v>474</v>
      </c>
      <c r="Q589" s="1">
        <v>550</v>
      </c>
      <c r="R589" s="4">
        <f t="shared" si="83"/>
        <v>0.16033755274261605</v>
      </c>
      <c r="S589" s="8">
        <v>522</v>
      </c>
      <c r="T589" s="8">
        <v>472</v>
      </c>
      <c r="U589" s="21">
        <f t="shared" si="84"/>
        <v>-9.5785440613026823E-2</v>
      </c>
      <c r="V589" s="1">
        <v>554</v>
      </c>
      <c r="W589" s="1">
        <v>684</v>
      </c>
      <c r="X589" s="4">
        <f t="shared" si="85"/>
        <v>0.23465703971119134</v>
      </c>
      <c r="Y589" s="8">
        <v>1272</v>
      </c>
      <c r="Z589" s="8">
        <v>1300</v>
      </c>
      <c r="AA589" s="21">
        <f t="shared" si="86"/>
        <v>2.20125786163522E-2</v>
      </c>
    </row>
  </sheetData>
  <sortState ref="A3:AD588">
    <sortCondition ref="A3:A588"/>
    <sortCondition ref="C3:C588"/>
  </sortState>
  <mergeCells count="7">
    <mergeCell ref="V1:X1"/>
    <mergeCell ref="Y1:AA1"/>
    <mergeCell ref="D1:I1"/>
    <mergeCell ref="J1:L1"/>
    <mergeCell ref="M1:O1"/>
    <mergeCell ref="P1:R1"/>
    <mergeCell ref="S1:U1"/>
  </mergeCells>
  <pageMargins left="0.7" right="0.7" top="0.75" bottom="0.75" header="0.3" footer="0.3"/>
  <pageSetup paperSize="5" scale="68" orientation="landscape" r:id="rId1"/>
  <headerFooter>
    <oddHeader>&amp;CNeeds Data for TA Request 44</oddHeader>
    <oddFooter>&amp;LSingle Race&amp;C&amp;P of &amp;N</oddFooter>
  </headerFooter>
</worksheet>
</file>

<file path=xl/worksheets/sheet4.xml><?xml version="1.0" encoding="utf-8"?>
<worksheet xmlns="http://schemas.openxmlformats.org/spreadsheetml/2006/main" xmlns:r="http://schemas.openxmlformats.org/officeDocument/2006/relationships">
  <dimension ref="A1:F587"/>
  <sheetViews>
    <sheetView workbookViewId="0">
      <selection activeCell="F1" sqref="F1:F1048576"/>
    </sheetView>
  </sheetViews>
  <sheetFormatPr defaultRowHeight="14.4"/>
  <cols>
    <col min="2" max="2" width="0" hidden="1" customWidth="1"/>
    <col min="3" max="3" width="31.6640625" customWidth="1"/>
    <col min="4" max="4" width="19.6640625" customWidth="1"/>
    <col min="5" max="5" width="16.109375" customWidth="1"/>
    <col min="6" max="6" width="29.77734375" style="22" customWidth="1"/>
  </cols>
  <sheetData>
    <row r="1" spans="1:6" ht="43.2" customHeight="1" thickBot="1">
      <c r="A1" s="10" t="s">
        <v>0</v>
      </c>
      <c r="B1" s="10" t="s">
        <v>1</v>
      </c>
      <c r="C1" s="10" t="s">
        <v>2</v>
      </c>
      <c r="D1" s="10" t="s">
        <v>1197</v>
      </c>
      <c r="E1" s="10" t="s">
        <v>1198</v>
      </c>
      <c r="F1" s="23" t="s">
        <v>1199</v>
      </c>
    </row>
    <row r="2" spans="1:6" ht="15" thickTop="1">
      <c r="A2" t="s">
        <v>12</v>
      </c>
      <c r="B2" t="s">
        <v>62</v>
      </c>
      <c r="C2" t="s">
        <v>63</v>
      </c>
      <c r="D2" t="s">
        <v>31</v>
      </c>
      <c r="E2" t="s">
        <v>6</v>
      </c>
      <c r="F2" s="22">
        <v>96</v>
      </c>
    </row>
    <row r="3" spans="1:6">
      <c r="A3" t="s">
        <v>12</v>
      </c>
      <c r="B3" t="s">
        <v>222</v>
      </c>
      <c r="C3" t="s">
        <v>223</v>
      </c>
      <c r="D3" t="s">
        <v>6</v>
      </c>
      <c r="E3" t="s">
        <v>6</v>
      </c>
      <c r="F3" s="22">
        <v>0</v>
      </c>
    </row>
    <row r="4" spans="1:6">
      <c r="A4" t="s">
        <v>12</v>
      </c>
      <c r="B4" t="s">
        <v>13</v>
      </c>
      <c r="C4" t="s">
        <v>14</v>
      </c>
      <c r="D4" t="s">
        <v>6</v>
      </c>
      <c r="E4" t="s">
        <v>31</v>
      </c>
      <c r="F4" s="22">
        <v>0</v>
      </c>
    </row>
    <row r="5" spans="1:6">
      <c r="A5" t="s">
        <v>12</v>
      </c>
      <c r="B5" t="s">
        <v>15</v>
      </c>
      <c r="C5" t="s">
        <v>16</v>
      </c>
      <c r="D5" t="s">
        <v>6</v>
      </c>
      <c r="E5" t="s">
        <v>6</v>
      </c>
      <c r="F5" s="22">
        <v>0</v>
      </c>
    </row>
    <row r="6" spans="1:6">
      <c r="A6" t="s">
        <v>12</v>
      </c>
      <c r="B6" t="s">
        <v>17</v>
      </c>
      <c r="C6" t="s">
        <v>18</v>
      </c>
      <c r="D6" t="s">
        <v>6</v>
      </c>
      <c r="E6" t="s">
        <v>6</v>
      </c>
      <c r="F6" s="22">
        <v>0</v>
      </c>
    </row>
    <row r="7" spans="1:6">
      <c r="A7" t="s">
        <v>12</v>
      </c>
      <c r="B7" t="s">
        <v>19</v>
      </c>
      <c r="C7" t="s">
        <v>20</v>
      </c>
      <c r="D7" t="s">
        <v>6</v>
      </c>
      <c r="E7" t="s">
        <v>6</v>
      </c>
      <c r="F7" s="22">
        <v>0</v>
      </c>
    </row>
    <row r="8" spans="1:6">
      <c r="A8" t="s">
        <v>12</v>
      </c>
      <c r="B8" t="s">
        <v>21</v>
      </c>
      <c r="C8" t="s">
        <v>22</v>
      </c>
      <c r="D8" t="s">
        <v>6</v>
      </c>
      <c r="E8" t="s">
        <v>6</v>
      </c>
      <c r="F8" s="22">
        <v>0</v>
      </c>
    </row>
    <row r="9" spans="1:6">
      <c r="A9" t="s">
        <v>12</v>
      </c>
      <c r="B9" t="s">
        <v>23</v>
      </c>
      <c r="C9" t="s">
        <v>24</v>
      </c>
      <c r="D9" t="s">
        <v>6</v>
      </c>
      <c r="E9" t="s">
        <v>6</v>
      </c>
      <c r="F9" s="22">
        <v>0</v>
      </c>
    </row>
    <row r="10" spans="1:6">
      <c r="A10" t="s">
        <v>12</v>
      </c>
      <c r="B10" t="s">
        <v>25</v>
      </c>
      <c r="C10" t="s">
        <v>26</v>
      </c>
      <c r="D10" t="s">
        <v>6</v>
      </c>
      <c r="E10" t="s">
        <v>6</v>
      </c>
      <c r="F10" s="22">
        <v>0</v>
      </c>
    </row>
    <row r="11" spans="1:6">
      <c r="A11" t="s">
        <v>12</v>
      </c>
      <c r="B11" t="s">
        <v>27</v>
      </c>
      <c r="C11" t="s">
        <v>28</v>
      </c>
      <c r="D11" t="s">
        <v>6</v>
      </c>
      <c r="E11" t="s">
        <v>6</v>
      </c>
      <c r="F11" s="22">
        <v>0</v>
      </c>
    </row>
    <row r="12" spans="1:6">
      <c r="A12" t="s">
        <v>12</v>
      </c>
      <c r="B12" t="s">
        <v>29</v>
      </c>
      <c r="C12" t="s">
        <v>30</v>
      </c>
      <c r="D12" t="s">
        <v>31</v>
      </c>
      <c r="E12" t="s">
        <v>6</v>
      </c>
      <c r="F12" s="22">
        <v>71</v>
      </c>
    </row>
    <row r="13" spans="1:6">
      <c r="A13" t="s">
        <v>12</v>
      </c>
      <c r="B13" t="s">
        <v>378</v>
      </c>
      <c r="C13" t="s">
        <v>379</v>
      </c>
      <c r="D13" t="s">
        <v>6</v>
      </c>
      <c r="E13" t="s">
        <v>6</v>
      </c>
      <c r="F13" s="22">
        <v>0</v>
      </c>
    </row>
    <row r="14" spans="1:6">
      <c r="A14" t="s">
        <v>12</v>
      </c>
      <c r="B14" t="s">
        <v>32</v>
      </c>
      <c r="C14" t="s">
        <v>33</v>
      </c>
      <c r="D14" t="s">
        <v>6</v>
      </c>
      <c r="E14" t="s">
        <v>6</v>
      </c>
      <c r="F14" s="22">
        <v>0</v>
      </c>
    </row>
    <row r="15" spans="1:6">
      <c r="A15" t="s">
        <v>12</v>
      </c>
      <c r="B15" t="s">
        <v>36</v>
      </c>
      <c r="C15" t="s">
        <v>37</v>
      </c>
      <c r="D15" t="s">
        <v>6</v>
      </c>
      <c r="E15" t="s">
        <v>6</v>
      </c>
      <c r="F15" s="22">
        <v>0</v>
      </c>
    </row>
    <row r="16" spans="1:6">
      <c r="A16" t="s">
        <v>12</v>
      </c>
      <c r="B16" t="s">
        <v>38</v>
      </c>
      <c r="C16" t="s">
        <v>39</v>
      </c>
      <c r="D16" t="s">
        <v>6</v>
      </c>
      <c r="E16" t="s">
        <v>6</v>
      </c>
      <c r="F16" s="22">
        <v>0</v>
      </c>
    </row>
    <row r="17" spans="1:6">
      <c r="A17" t="s">
        <v>12</v>
      </c>
      <c r="B17" t="s">
        <v>484</v>
      </c>
      <c r="C17" t="s">
        <v>485</v>
      </c>
      <c r="D17" t="s">
        <v>31</v>
      </c>
      <c r="E17" t="s">
        <v>6</v>
      </c>
      <c r="F17" s="22">
        <v>0</v>
      </c>
    </row>
    <row r="18" spans="1:6">
      <c r="A18" t="s">
        <v>12</v>
      </c>
      <c r="B18" t="s">
        <v>42</v>
      </c>
      <c r="C18" t="s">
        <v>43</v>
      </c>
      <c r="D18" t="s">
        <v>6</v>
      </c>
      <c r="E18" t="s">
        <v>6</v>
      </c>
      <c r="F18" s="22">
        <v>0</v>
      </c>
    </row>
    <row r="19" spans="1:6">
      <c r="A19" t="s">
        <v>12</v>
      </c>
      <c r="B19" t="s">
        <v>44</v>
      </c>
      <c r="C19" t="s">
        <v>45</v>
      </c>
      <c r="D19" t="s">
        <v>6</v>
      </c>
      <c r="E19" t="s">
        <v>6</v>
      </c>
      <c r="F19" s="22">
        <v>0</v>
      </c>
    </row>
    <row r="20" spans="1:6">
      <c r="A20" t="s">
        <v>12</v>
      </c>
      <c r="B20" t="s">
        <v>46</v>
      </c>
      <c r="C20" t="s">
        <v>47</v>
      </c>
      <c r="D20" t="s">
        <v>6</v>
      </c>
      <c r="E20" t="s">
        <v>6</v>
      </c>
      <c r="F20" s="22">
        <v>0</v>
      </c>
    </row>
    <row r="21" spans="1:6">
      <c r="A21" t="s">
        <v>12</v>
      </c>
      <c r="B21" t="s">
        <v>48</v>
      </c>
      <c r="C21" t="s">
        <v>49</v>
      </c>
      <c r="D21" t="s">
        <v>6</v>
      </c>
      <c r="E21" t="s">
        <v>6</v>
      </c>
      <c r="F21" s="22">
        <v>0</v>
      </c>
    </row>
    <row r="22" spans="1:6">
      <c r="A22" t="s">
        <v>12</v>
      </c>
      <c r="B22" t="s">
        <v>50</v>
      </c>
      <c r="C22" t="s">
        <v>51</v>
      </c>
      <c r="D22" t="s">
        <v>6</v>
      </c>
      <c r="E22" t="s">
        <v>6</v>
      </c>
      <c r="F22" s="22">
        <v>0</v>
      </c>
    </row>
    <row r="23" spans="1:6">
      <c r="A23" t="s">
        <v>12</v>
      </c>
      <c r="B23" t="s">
        <v>284</v>
      </c>
      <c r="C23" t="s">
        <v>285</v>
      </c>
      <c r="D23" t="s">
        <v>6</v>
      </c>
      <c r="E23" t="s">
        <v>6</v>
      </c>
      <c r="F23" s="22">
        <v>0</v>
      </c>
    </row>
    <row r="24" spans="1:6">
      <c r="A24" t="s">
        <v>12</v>
      </c>
      <c r="B24" t="s">
        <v>56</v>
      </c>
      <c r="C24" t="s">
        <v>57</v>
      </c>
      <c r="D24" t="s">
        <v>6</v>
      </c>
      <c r="E24" t="s">
        <v>6</v>
      </c>
      <c r="F24" s="22">
        <v>0</v>
      </c>
    </row>
    <row r="25" spans="1:6">
      <c r="A25" t="s">
        <v>12</v>
      </c>
      <c r="B25" t="s">
        <v>58</v>
      </c>
      <c r="C25" t="s">
        <v>59</v>
      </c>
      <c r="D25" t="s">
        <v>6</v>
      </c>
      <c r="E25" t="s">
        <v>6</v>
      </c>
      <c r="F25" s="22">
        <v>0</v>
      </c>
    </row>
    <row r="26" spans="1:6">
      <c r="A26" t="s">
        <v>12</v>
      </c>
      <c r="B26" t="s">
        <v>54</v>
      </c>
      <c r="C26" t="s">
        <v>55</v>
      </c>
      <c r="D26" t="s">
        <v>6</v>
      </c>
      <c r="E26" t="s">
        <v>6</v>
      </c>
      <c r="F26" s="22">
        <v>0</v>
      </c>
    </row>
    <row r="27" spans="1:6">
      <c r="A27" t="s">
        <v>12</v>
      </c>
      <c r="B27" t="s">
        <v>60</v>
      </c>
      <c r="C27" t="s">
        <v>61</v>
      </c>
      <c r="D27" t="s">
        <v>6</v>
      </c>
      <c r="E27" t="s">
        <v>6</v>
      </c>
      <c r="F27" s="22">
        <v>0</v>
      </c>
    </row>
    <row r="28" spans="1:6">
      <c r="A28" t="s">
        <v>12</v>
      </c>
      <c r="B28" t="s">
        <v>64</v>
      </c>
      <c r="C28" t="s">
        <v>65</v>
      </c>
      <c r="D28" t="s">
        <v>6</v>
      </c>
      <c r="E28" t="s">
        <v>6</v>
      </c>
      <c r="F28" s="22">
        <v>0</v>
      </c>
    </row>
    <row r="29" spans="1:6">
      <c r="A29" t="s">
        <v>12</v>
      </c>
      <c r="B29" t="s">
        <v>66</v>
      </c>
      <c r="C29" t="s">
        <v>67</v>
      </c>
      <c r="D29" t="s">
        <v>31</v>
      </c>
      <c r="E29" t="s">
        <v>31</v>
      </c>
      <c r="F29" s="22">
        <v>0</v>
      </c>
    </row>
    <row r="30" spans="1:6">
      <c r="A30" t="s">
        <v>12</v>
      </c>
      <c r="B30" t="s">
        <v>68</v>
      </c>
      <c r="C30" t="s">
        <v>69</v>
      </c>
      <c r="D30" t="s">
        <v>31</v>
      </c>
      <c r="E30" t="s">
        <v>31</v>
      </c>
      <c r="F30" s="22">
        <v>92</v>
      </c>
    </row>
    <row r="31" spans="1:6">
      <c r="A31" t="s">
        <v>12</v>
      </c>
      <c r="B31" t="s">
        <v>244</v>
      </c>
      <c r="C31" t="s">
        <v>245</v>
      </c>
      <c r="D31" t="s">
        <v>31</v>
      </c>
      <c r="E31" t="s">
        <v>31</v>
      </c>
      <c r="F31" s="22">
        <v>0</v>
      </c>
    </row>
    <row r="32" spans="1:6">
      <c r="A32" t="s">
        <v>12</v>
      </c>
      <c r="B32" t="s">
        <v>70</v>
      </c>
      <c r="C32" t="s">
        <v>71</v>
      </c>
      <c r="D32" t="s">
        <v>6</v>
      </c>
      <c r="E32" t="s">
        <v>6</v>
      </c>
      <c r="F32" s="22">
        <v>0</v>
      </c>
    </row>
    <row r="33" spans="1:6">
      <c r="A33" t="s">
        <v>12</v>
      </c>
      <c r="B33" t="s">
        <v>72</v>
      </c>
      <c r="C33" t="s">
        <v>73</v>
      </c>
      <c r="D33" t="s">
        <v>6</v>
      </c>
      <c r="E33" t="s">
        <v>6</v>
      </c>
      <c r="F33" s="22">
        <v>0</v>
      </c>
    </row>
    <row r="34" spans="1:6">
      <c r="A34" t="s">
        <v>12</v>
      </c>
      <c r="B34" t="s">
        <v>74</v>
      </c>
      <c r="C34" t="s">
        <v>75</v>
      </c>
      <c r="D34" t="s">
        <v>31</v>
      </c>
      <c r="E34" t="s">
        <v>31</v>
      </c>
      <c r="F34" s="22">
        <v>72</v>
      </c>
    </row>
    <row r="35" spans="1:6">
      <c r="A35" t="s">
        <v>12</v>
      </c>
      <c r="B35" t="s">
        <v>76</v>
      </c>
      <c r="C35" t="s">
        <v>77</v>
      </c>
      <c r="D35" t="s">
        <v>6</v>
      </c>
      <c r="E35" t="s">
        <v>6</v>
      </c>
      <c r="F35" s="22">
        <v>0</v>
      </c>
    </row>
    <row r="36" spans="1:6">
      <c r="A36" t="s">
        <v>12</v>
      </c>
      <c r="B36" t="s">
        <v>78</v>
      </c>
      <c r="C36" t="s">
        <v>79</v>
      </c>
      <c r="D36" t="s">
        <v>6</v>
      </c>
      <c r="E36" t="s">
        <v>6</v>
      </c>
      <c r="F36" s="22">
        <v>77</v>
      </c>
    </row>
    <row r="37" spans="1:6">
      <c r="A37" t="s">
        <v>12</v>
      </c>
      <c r="B37" t="s">
        <v>80</v>
      </c>
      <c r="C37" t="s">
        <v>81</v>
      </c>
      <c r="D37" t="s">
        <v>6</v>
      </c>
      <c r="E37" t="s">
        <v>6</v>
      </c>
      <c r="F37" s="22">
        <v>0</v>
      </c>
    </row>
    <row r="38" spans="1:6">
      <c r="A38" t="s">
        <v>12</v>
      </c>
      <c r="B38" t="s">
        <v>82</v>
      </c>
      <c r="C38" t="s">
        <v>83</v>
      </c>
      <c r="D38" t="s">
        <v>6</v>
      </c>
      <c r="E38" t="s">
        <v>6</v>
      </c>
      <c r="F38" s="22">
        <v>0</v>
      </c>
    </row>
    <row r="39" spans="1:6">
      <c r="A39" t="s">
        <v>12</v>
      </c>
      <c r="B39" t="s">
        <v>86</v>
      </c>
      <c r="C39" t="s">
        <v>87</v>
      </c>
      <c r="D39" t="s">
        <v>6</v>
      </c>
      <c r="E39" t="s">
        <v>6</v>
      </c>
      <c r="F39" s="22">
        <v>0</v>
      </c>
    </row>
    <row r="40" spans="1:6">
      <c r="A40" t="s">
        <v>12</v>
      </c>
      <c r="B40" t="s">
        <v>102</v>
      </c>
      <c r="C40" t="s">
        <v>103</v>
      </c>
      <c r="D40" t="s">
        <v>6</v>
      </c>
      <c r="E40" t="s">
        <v>6</v>
      </c>
      <c r="F40" s="22">
        <v>0</v>
      </c>
    </row>
    <row r="41" spans="1:6">
      <c r="A41" t="s">
        <v>12</v>
      </c>
      <c r="B41" t="s">
        <v>84</v>
      </c>
      <c r="C41" t="s">
        <v>85</v>
      </c>
      <c r="D41" t="s">
        <v>6</v>
      </c>
      <c r="E41" t="s">
        <v>6</v>
      </c>
      <c r="F41" s="22">
        <v>0</v>
      </c>
    </row>
    <row r="42" spans="1:6">
      <c r="A42" t="s">
        <v>12</v>
      </c>
      <c r="B42" t="s">
        <v>88</v>
      </c>
      <c r="C42" t="s">
        <v>89</v>
      </c>
      <c r="D42" t="s">
        <v>6</v>
      </c>
      <c r="E42" t="s">
        <v>6</v>
      </c>
      <c r="F42" s="22">
        <v>0</v>
      </c>
    </row>
    <row r="43" spans="1:6">
      <c r="A43" t="s">
        <v>12</v>
      </c>
      <c r="B43" t="s">
        <v>90</v>
      </c>
      <c r="C43" t="s">
        <v>91</v>
      </c>
      <c r="D43" t="s">
        <v>6</v>
      </c>
      <c r="E43" t="s">
        <v>6</v>
      </c>
      <c r="F43" s="22">
        <v>0</v>
      </c>
    </row>
    <row r="44" spans="1:6">
      <c r="A44" t="s">
        <v>12</v>
      </c>
      <c r="B44" t="s">
        <v>98</v>
      </c>
      <c r="C44" t="s">
        <v>99</v>
      </c>
      <c r="D44" t="s">
        <v>6</v>
      </c>
      <c r="E44" t="s">
        <v>6</v>
      </c>
      <c r="F44" s="22">
        <v>0</v>
      </c>
    </row>
    <row r="45" spans="1:6">
      <c r="A45" t="s">
        <v>12</v>
      </c>
      <c r="B45" t="s">
        <v>92</v>
      </c>
      <c r="C45" t="s">
        <v>93</v>
      </c>
      <c r="D45" t="s">
        <v>31</v>
      </c>
      <c r="E45" t="s">
        <v>31</v>
      </c>
      <c r="F45" s="22">
        <v>0</v>
      </c>
    </row>
    <row r="46" spans="1:6">
      <c r="A46" t="s">
        <v>12</v>
      </c>
      <c r="B46" t="s">
        <v>94</v>
      </c>
      <c r="C46" t="s">
        <v>95</v>
      </c>
      <c r="D46" t="s">
        <v>6</v>
      </c>
      <c r="E46" t="s">
        <v>6</v>
      </c>
      <c r="F46" s="22">
        <v>0</v>
      </c>
    </row>
    <row r="47" spans="1:6">
      <c r="A47" t="s">
        <v>12</v>
      </c>
      <c r="B47" t="s">
        <v>96</v>
      </c>
      <c r="C47" t="s">
        <v>97</v>
      </c>
      <c r="D47" t="s">
        <v>6</v>
      </c>
      <c r="E47" t="s">
        <v>6</v>
      </c>
      <c r="F47" s="22">
        <v>0</v>
      </c>
    </row>
    <row r="48" spans="1:6">
      <c r="A48" t="s">
        <v>12</v>
      </c>
      <c r="B48" t="s">
        <v>100</v>
      </c>
      <c r="C48" t="s">
        <v>101</v>
      </c>
      <c r="D48" t="s">
        <v>31</v>
      </c>
      <c r="E48" t="s">
        <v>31</v>
      </c>
      <c r="F48" s="22">
        <v>0</v>
      </c>
    </row>
    <row r="49" spans="1:6">
      <c r="A49" t="s">
        <v>12</v>
      </c>
      <c r="B49" t="s">
        <v>172</v>
      </c>
      <c r="C49" t="s">
        <v>173</v>
      </c>
      <c r="D49" t="s">
        <v>6</v>
      </c>
      <c r="E49" t="s">
        <v>31</v>
      </c>
      <c r="F49" s="22">
        <v>0</v>
      </c>
    </row>
    <row r="50" spans="1:6">
      <c r="A50" t="s">
        <v>12</v>
      </c>
      <c r="B50" t="s">
        <v>104</v>
      </c>
      <c r="C50" t="s">
        <v>105</v>
      </c>
      <c r="D50" t="s">
        <v>6</v>
      </c>
      <c r="E50" t="s">
        <v>6</v>
      </c>
      <c r="F50" s="22">
        <v>0</v>
      </c>
    </row>
    <row r="51" spans="1:6">
      <c r="A51" t="s">
        <v>12</v>
      </c>
      <c r="B51" t="s">
        <v>106</v>
      </c>
      <c r="C51" t="s">
        <v>107</v>
      </c>
      <c r="D51" t="s">
        <v>6</v>
      </c>
      <c r="E51" t="s">
        <v>31</v>
      </c>
      <c r="F51" s="22">
        <v>0</v>
      </c>
    </row>
    <row r="52" spans="1:6">
      <c r="A52" t="s">
        <v>12</v>
      </c>
      <c r="B52" t="s">
        <v>108</v>
      </c>
      <c r="C52" t="s">
        <v>109</v>
      </c>
      <c r="D52" t="s">
        <v>31</v>
      </c>
      <c r="E52" t="s">
        <v>31</v>
      </c>
      <c r="F52" s="22">
        <v>0</v>
      </c>
    </row>
    <row r="53" spans="1:6">
      <c r="A53" t="s">
        <v>12</v>
      </c>
      <c r="B53" t="s">
        <v>52</v>
      </c>
      <c r="C53" t="s">
        <v>53</v>
      </c>
      <c r="D53" t="s">
        <v>31</v>
      </c>
      <c r="E53" t="s">
        <v>31</v>
      </c>
      <c r="F53" s="22">
        <v>0</v>
      </c>
    </row>
    <row r="54" spans="1:6">
      <c r="A54" t="s">
        <v>12</v>
      </c>
      <c r="B54" t="s">
        <v>110</v>
      </c>
      <c r="C54" t="s">
        <v>111</v>
      </c>
      <c r="D54" t="s">
        <v>6</v>
      </c>
      <c r="E54" t="s">
        <v>6</v>
      </c>
      <c r="F54" s="22">
        <v>0</v>
      </c>
    </row>
    <row r="55" spans="1:6">
      <c r="A55" t="s">
        <v>12</v>
      </c>
      <c r="B55" t="s">
        <v>112</v>
      </c>
      <c r="C55" t="s">
        <v>113</v>
      </c>
      <c r="D55" t="s">
        <v>6</v>
      </c>
      <c r="E55" t="s">
        <v>6</v>
      </c>
      <c r="F55" s="22">
        <v>0</v>
      </c>
    </row>
    <row r="56" spans="1:6">
      <c r="A56" t="s">
        <v>12</v>
      </c>
      <c r="B56" t="s">
        <v>114</v>
      </c>
      <c r="C56" t="s">
        <v>115</v>
      </c>
      <c r="D56" t="s">
        <v>31</v>
      </c>
      <c r="E56" t="s">
        <v>31</v>
      </c>
      <c r="F56" s="22">
        <v>0</v>
      </c>
    </row>
    <row r="57" spans="1:6">
      <c r="A57" t="s">
        <v>12</v>
      </c>
      <c r="B57" t="s">
        <v>118</v>
      </c>
      <c r="C57" t="s">
        <v>119</v>
      </c>
      <c r="D57" t="s">
        <v>31</v>
      </c>
      <c r="E57" t="s">
        <v>31</v>
      </c>
      <c r="F57" s="22">
        <v>0</v>
      </c>
    </row>
    <row r="58" spans="1:6">
      <c r="A58" t="s">
        <v>12</v>
      </c>
      <c r="B58" t="s">
        <v>120</v>
      </c>
      <c r="C58" t="s">
        <v>121</v>
      </c>
      <c r="D58" t="s">
        <v>31</v>
      </c>
      <c r="E58" t="s">
        <v>31</v>
      </c>
      <c r="F58" s="22">
        <v>0</v>
      </c>
    </row>
    <row r="59" spans="1:6">
      <c r="A59" t="s">
        <v>12</v>
      </c>
      <c r="B59" t="s">
        <v>124</v>
      </c>
      <c r="C59" t="s">
        <v>125</v>
      </c>
      <c r="D59" t="s">
        <v>6</v>
      </c>
      <c r="E59" t="s">
        <v>6</v>
      </c>
      <c r="F59" s="22">
        <v>0</v>
      </c>
    </row>
    <row r="60" spans="1:6">
      <c r="A60" t="s">
        <v>12</v>
      </c>
      <c r="B60" t="s">
        <v>128</v>
      </c>
      <c r="C60" t="s">
        <v>129</v>
      </c>
      <c r="D60" t="s">
        <v>6</v>
      </c>
      <c r="E60" t="s">
        <v>6</v>
      </c>
      <c r="F60" s="22">
        <v>0</v>
      </c>
    </row>
    <row r="61" spans="1:6">
      <c r="A61" t="s">
        <v>12</v>
      </c>
      <c r="B61" t="s">
        <v>126</v>
      </c>
      <c r="C61" t="s">
        <v>127</v>
      </c>
      <c r="D61" t="s">
        <v>31</v>
      </c>
      <c r="E61" t="s">
        <v>6</v>
      </c>
      <c r="F61" s="22">
        <v>0</v>
      </c>
    </row>
    <row r="62" spans="1:6">
      <c r="A62" t="s">
        <v>12</v>
      </c>
      <c r="B62" t="s">
        <v>130</v>
      </c>
      <c r="C62" t="s">
        <v>131</v>
      </c>
      <c r="D62" t="s">
        <v>6</v>
      </c>
      <c r="E62" t="s">
        <v>31</v>
      </c>
      <c r="F62" s="22">
        <v>0</v>
      </c>
    </row>
    <row r="63" spans="1:6">
      <c r="A63" t="s">
        <v>12</v>
      </c>
      <c r="B63" t="s">
        <v>132</v>
      </c>
      <c r="C63" t="s">
        <v>133</v>
      </c>
      <c r="D63" t="s">
        <v>6</v>
      </c>
      <c r="E63" t="s">
        <v>6</v>
      </c>
      <c r="F63" s="22">
        <v>0</v>
      </c>
    </row>
    <row r="64" spans="1:6">
      <c r="A64" t="s">
        <v>12</v>
      </c>
      <c r="B64" t="s">
        <v>134</v>
      </c>
      <c r="C64" t="s">
        <v>135</v>
      </c>
      <c r="D64" t="s">
        <v>31</v>
      </c>
      <c r="E64" t="s">
        <v>6</v>
      </c>
      <c r="F64" s="22">
        <v>0</v>
      </c>
    </row>
    <row r="65" spans="1:6">
      <c r="A65" t="s">
        <v>12</v>
      </c>
      <c r="B65" t="s">
        <v>136</v>
      </c>
      <c r="C65" t="s">
        <v>137</v>
      </c>
      <c r="D65" t="s">
        <v>31</v>
      </c>
      <c r="E65" t="s">
        <v>31</v>
      </c>
      <c r="F65" s="22">
        <v>98</v>
      </c>
    </row>
    <row r="66" spans="1:6">
      <c r="A66" t="s">
        <v>12</v>
      </c>
      <c r="B66" t="s">
        <v>138</v>
      </c>
      <c r="C66" t="s">
        <v>139</v>
      </c>
      <c r="D66" t="s">
        <v>31</v>
      </c>
      <c r="E66" t="s">
        <v>31</v>
      </c>
      <c r="F66" s="22">
        <v>0</v>
      </c>
    </row>
    <row r="67" spans="1:6">
      <c r="A67" t="s">
        <v>12</v>
      </c>
      <c r="B67" t="s">
        <v>140</v>
      </c>
      <c r="C67" t="s">
        <v>141</v>
      </c>
      <c r="D67" t="s">
        <v>6</v>
      </c>
      <c r="E67" t="s">
        <v>6</v>
      </c>
      <c r="F67" s="22">
        <v>0</v>
      </c>
    </row>
    <row r="68" spans="1:6">
      <c r="A68" t="s">
        <v>12</v>
      </c>
      <c r="B68" t="s">
        <v>142</v>
      </c>
      <c r="C68" t="s">
        <v>143</v>
      </c>
      <c r="D68" t="s">
        <v>31</v>
      </c>
      <c r="E68" t="s">
        <v>31</v>
      </c>
      <c r="F68" s="22">
        <v>0</v>
      </c>
    </row>
    <row r="69" spans="1:6">
      <c r="A69" t="s">
        <v>12</v>
      </c>
      <c r="B69" t="s">
        <v>144</v>
      </c>
      <c r="C69" t="s">
        <v>145</v>
      </c>
      <c r="D69" t="s">
        <v>31</v>
      </c>
      <c r="E69" t="s">
        <v>31</v>
      </c>
      <c r="F69" s="22">
        <v>0</v>
      </c>
    </row>
    <row r="70" spans="1:6">
      <c r="A70" t="s">
        <v>12</v>
      </c>
      <c r="B70" t="s">
        <v>146</v>
      </c>
      <c r="C70" t="s">
        <v>147</v>
      </c>
      <c r="D70" t="s">
        <v>6</v>
      </c>
      <c r="E70" t="s">
        <v>6</v>
      </c>
      <c r="F70" s="22">
        <v>0</v>
      </c>
    </row>
    <row r="71" spans="1:6">
      <c r="A71" t="s">
        <v>12</v>
      </c>
      <c r="B71" t="s">
        <v>148</v>
      </c>
      <c r="C71" t="s">
        <v>149</v>
      </c>
      <c r="D71" t="s">
        <v>6</v>
      </c>
      <c r="E71" t="s">
        <v>6</v>
      </c>
      <c r="F71" s="22">
        <v>0</v>
      </c>
    </row>
    <row r="72" spans="1:6">
      <c r="A72" t="s">
        <v>12</v>
      </c>
      <c r="B72" t="s">
        <v>150</v>
      </c>
      <c r="C72" t="s">
        <v>151</v>
      </c>
      <c r="D72" t="s">
        <v>6</v>
      </c>
      <c r="E72" t="s">
        <v>31</v>
      </c>
      <c r="F72" s="22">
        <v>92</v>
      </c>
    </row>
    <row r="73" spans="1:6">
      <c r="A73" t="s">
        <v>12</v>
      </c>
      <c r="B73" t="s">
        <v>152</v>
      </c>
      <c r="C73" t="s">
        <v>153</v>
      </c>
      <c r="D73" t="s">
        <v>6</v>
      </c>
      <c r="E73" t="s">
        <v>6</v>
      </c>
      <c r="F73" s="22">
        <v>0</v>
      </c>
    </row>
    <row r="74" spans="1:6">
      <c r="A74" t="s">
        <v>12</v>
      </c>
      <c r="B74" t="s">
        <v>156</v>
      </c>
      <c r="C74" t="s">
        <v>157</v>
      </c>
      <c r="D74" t="s">
        <v>6</v>
      </c>
      <c r="E74" t="s">
        <v>6</v>
      </c>
      <c r="F74" s="22">
        <v>0</v>
      </c>
    </row>
    <row r="75" spans="1:6">
      <c r="A75" t="s">
        <v>12</v>
      </c>
      <c r="B75" t="s">
        <v>158</v>
      </c>
      <c r="C75" t="s">
        <v>159</v>
      </c>
      <c r="D75" t="s">
        <v>6</v>
      </c>
      <c r="E75" t="s">
        <v>6</v>
      </c>
      <c r="F75" s="22">
        <v>0</v>
      </c>
    </row>
    <row r="76" spans="1:6">
      <c r="A76" t="s">
        <v>12</v>
      </c>
      <c r="B76" t="s">
        <v>160</v>
      </c>
      <c r="C76" t="s">
        <v>161</v>
      </c>
      <c r="D76" t="s">
        <v>31</v>
      </c>
      <c r="E76" t="s">
        <v>6</v>
      </c>
      <c r="F76" s="22">
        <v>0</v>
      </c>
    </row>
    <row r="77" spans="1:6">
      <c r="A77" t="s">
        <v>12</v>
      </c>
      <c r="B77" t="s">
        <v>164</v>
      </c>
      <c r="C77" t="s">
        <v>165</v>
      </c>
      <c r="D77" t="s">
        <v>6</v>
      </c>
      <c r="E77" t="s">
        <v>6</v>
      </c>
      <c r="F77" s="22">
        <v>0</v>
      </c>
    </row>
    <row r="78" spans="1:6">
      <c r="A78" t="s">
        <v>12</v>
      </c>
      <c r="B78" t="s">
        <v>166</v>
      </c>
      <c r="C78" t="s">
        <v>167</v>
      </c>
      <c r="D78" t="s">
        <v>6</v>
      </c>
      <c r="E78" t="s">
        <v>6</v>
      </c>
      <c r="F78" s="22">
        <v>0</v>
      </c>
    </row>
    <row r="79" spans="1:6">
      <c r="A79" t="s">
        <v>12</v>
      </c>
      <c r="B79" t="s">
        <v>168</v>
      </c>
      <c r="C79" t="s">
        <v>169</v>
      </c>
      <c r="D79" t="s">
        <v>6</v>
      </c>
      <c r="E79" t="s">
        <v>6</v>
      </c>
      <c r="F79" s="22">
        <v>0</v>
      </c>
    </row>
    <row r="80" spans="1:6">
      <c r="A80" t="s">
        <v>12</v>
      </c>
      <c r="B80" t="s">
        <v>170</v>
      </c>
      <c r="C80" t="s">
        <v>171</v>
      </c>
      <c r="D80" t="s">
        <v>6</v>
      </c>
      <c r="E80" t="s">
        <v>6</v>
      </c>
      <c r="F80" s="22">
        <v>0</v>
      </c>
    </row>
    <row r="81" spans="1:6">
      <c r="A81" t="s">
        <v>12</v>
      </c>
      <c r="B81" t="s">
        <v>40</v>
      </c>
      <c r="C81" t="s">
        <v>41</v>
      </c>
      <c r="D81" t="s">
        <v>6</v>
      </c>
      <c r="E81" t="s">
        <v>6</v>
      </c>
      <c r="F81" s="22">
        <v>0</v>
      </c>
    </row>
    <row r="82" spans="1:6">
      <c r="A82" t="s">
        <v>12</v>
      </c>
      <c r="B82" t="s">
        <v>174</v>
      </c>
      <c r="C82" t="s">
        <v>175</v>
      </c>
      <c r="D82" t="s">
        <v>6</v>
      </c>
      <c r="E82" t="s">
        <v>6</v>
      </c>
      <c r="F82" s="22">
        <v>0</v>
      </c>
    </row>
    <row r="83" spans="1:6">
      <c r="A83" t="s">
        <v>12</v>
      </c>
      <c r="B83" t="s">
        <v>176</v>
      </c>
      <c r="C83" t="s">
        <v>177</v>
      </c>
      <c r="D83" t="s">
        <v>6</v>
      </c>
      <c r="E83" t="s">
        <v>6</v>
      </c>
      <c r="F83" s="22">
        <v>0</v>
      </c>
    </row>
    <row r="84" spans="1:6">
      <c r="A84" t="s">
        <v>12</v>
      </c>
      <c r="B84" t="s">
        <v>178</v>
      </c>
      <c r="C84" t="s">
        <v>179</v>
      </c>
      <c r="D84" t="s">
        <v>6</v>
      </c>
      <c r="E84" t="s">
        <v>6</v>
      </c>
      <c r="F84" s="22">
        <v>0</v>
      </c>
    </row>
    <row r="85" spans="1:6">
      <c r="A85" t="s">
        <v>12</v>
      </c>
      <c r="B85" t="s">
        <v>122</v>
      </c>
      <c r="C85" t="s">
        <v>123</v>
      </c>
      <c r="D85" t="s">
        <v>31</v>
      </c>
      <c r="E85" t="s">
        <v>31</v>
      </c>
      <c r="F85" s="22">
        <v>0</v>
      </c>
    </row>
    <row r="86" spans="1:6">
      <c r="A86" t="s">
        <v>12</v>
      </c>
      <c r="B86" t="s">
        <v>180</v>
      </c>
      <c r="C86" t="s">
        <v>181</v>
      </c>
      <c r="D86" t="s">
        <v>6</v>
      </c>
      <c r="E86" t="s">
        <v>6</v>
      </c>
      <c r="F86" s="22">
        <v>0</v>
      </c>
    </row>
    <row r="87" spans="1:6">
      <c r="A87" t="s">
        <v>12</v>
      </c>
      <c r="B87" t="s">
        <v>182</v>
      </c>
      <c r="C87" t="s">
        <v>183</v>
      </c>
      <c r="D87" t="s">
        <v>6</v>
      </c>
      <c r="E87" t="s">
        <v>6</v>
      </c>
      <c r="F87" s="22">
        <v>0</v>
      </c>
    </row>
    <row r="88" spans="1:6">
      <c r="A88" t="s">
        <v>12</v>
      </c>
      <c r="B88" t="s">
        <v>184</v>
      </c>
      <c r="C88" t="s">
        <v>185</v>
      </c>
      <c r="D88" t="s">
        <v>6</v>
      </c>
      <c r="E88" t="s">
        <v>6</v>
      </c>
      <c r="F88" s="22">
        <v>0</v>
      </c>
    </row>
    <row r="89" spans="1:6">
      <c r="A89" t="s">
        <v>12</v>
      </c>
      <c r="B89" t="s">
        <v>186</v>
      </c>
      <c r="C89" t="s">
        <v>187</v>
      </c>
      <c r="D89" t="s">
        <v>6</v>
      </c>
      <c r="E89" t="s">
        <v>6</v>
      </c>
      <c r="F89" s="22">
        <v>0</v>
      </c>
    </row>
    <row r="90" spans="1:6">
      <c r="A90" t="s">
        <v>12</v>
      </c>
      <c r="B90" t="s">
        <v>188</v>
      </c>
      <c r="C90" t="s">
        <v>189</v>
      </c>
      <c r="D90" t="s">
        <v>6</v>
      </c>
      <c r="E90" t="s">
        <v>6</v>
      </c>
      <c r="F90" s="22">
        <v>0</v>
      </c>
    </row>
    <row r="91" spans="1:6">
      <c r="A91" t="s">
        <v>12</v>
      </c>
      <c r="B91" t="s">
        <v>190</v>
      </c>
      <c r="C91" t="s">
        <v>191</v>
      </c>
      <c r="D91" t="s">
        <v>6</v>
      </c>
      <c r="E91" t="s">
        <v>6</v>
      </c>
      <c r="F91" s="22">
        <v>0</v>
      </c>
    </row>
    <row r="92" spans="1:6">
      <c r="A92" t="s">
        <v>12</v>
      </c>
      <c r="B92" t="s">
        <v>192</v>
      </c>
      <c r="C92" t="s">
        <v>193</v>
      </c>
      <c r="D92" t="s">
        <v>6</v>
      </c>
      <c r="E92" t="s">
        <v>6</v>
      </c>
      <c r="F92" s="22">
        <v>0</v>
      </c>
    </row>
    <row r="93" spans="1:6">
      <c r="A93" t="s">
        <v>12</v>
      </c>
      <c r="B93" t="s">
        <v>194</v>
      </c>
      <c r="C93" t="s">
        <v>195</v>
      </c>
      <c r="D93" t="s">
        <v>6</v>
      </c>
      <c r="E93" t="s">
        <v>6</v>
      </c>
      <c r="F93" s="22">
        <v>0</v>
      </c>
    </row>
    <row r="94" spans="1:6">
      <c r="A94" t="s">
        <v>12</v>
      </c>
      <c r="B94" t="s">
        <v>196</v>
      </c>
      <c r="C94" t="s">
        <v>197</v>
      </c>
      <c r="D94" t="s">
        <v>31</v>
      </c>
      <c r="E94" t="s">
        <v>6</v>
      </c>
      <c r="F94" s="22">
        <v>0</v>
      </c>
    </row>
    <row r="95" spans="1:6">
      <c r="A95" t="s">
        <v>12</v>
      </c>
      <c r="B95" t="s">
        <v>374</v>
      </c>
      <c r="C95" t="s">
        <v>375</v>
      </c>
      <c r="D95" t="s">
        <v>31</v>
      </c>
      <c r="E95" t="s">
        <v>31</v>
      </c>
      <c r="F95" s="22">
        <v>0</v>
      </c>
    </row>
    <row r="96" spans="1:6">
      <c r="A96" t="s">
        <v>12</v>
      </c>
      <c r="B96" t="s">
        <v>198</v>
      </c>
      <c r="C96" t="s">
        <v>199</v>
      </c>
      <c r="D96" t="s">
        <v>6</v>
      </c>
      <c r="E96" t="s">
        <v>6</v>
      </c>
      <c r="F96" s="22">
        <v>0</v>
      </c>
    </row>
    <row r="97" spans="1:6">
      <c r="A97" t="s">
        <v>12</v>
      </c>
      <c r="B97" t="s">
        <v>200</v>
      </c>
      <c r="C97" t="s">
        <v>201</v>
      </c>
      <c r="D97" t="s">
        <v>31</v>
      </c>
      <c r="E97" t="s">
        <v>6</v>
      </c>
      <c r="F97" s="22">
        <v>96</v>
      </c>
    </row>
    <row r="98" spans="1:6">
      <c r="A98" t="s">
        <v>12</v>
      </c>
      <c r="B98" t="s">
        <v>202</v>
      </c>
      <c r="C98" t="s">
        <v>203</v>
      </c>
      <c r="D98" t="s">
        <v>6</v>
      </c>
      <c r="E98" t="s">
        <v>6</v>
      </c>
      <c r="F98" s="22">
        <v>0</v>
      </c>
    </row>
    <row r="99" spans="1:6">
      <c r="A99" t="s">
        <v>12</v>
      </c>
      <c r="B99" t="s">
        <v>204</v>
      </c>
      <c r="C99" t="s">
        <v>205</v>
      </c>
      <c r="D99" t="s">
        <v>6</v>
      </c>
      <c r="E99" t="s">
        <v>6</v>
      </c>
      <c r="F99" s="22">
        <v>0</v>
      </c>
    </row>
    <row r="100" spans="1:6">
      <c r="A100" t="s">
        <v>12</v>
      </c>
      <c r="B100" t="s">
        <v>468</v>
      </c>
      <c r="C100" t="s">
        <v>469</v>
      </c>
      <c r="D100" t="s">
        <v>6</v>
      </c>
      <c r="E100" t="s">
        <v>6</v>
      </c>
      <c r="F100" s="22">
        <v>0</v>
      </c>
    </row>
    <row r="101" spans="1:6">
      <c r="A101" t="s">
        <v>12</v>
      </c>
      <c r="B101" t="s">
        <v>208</v>
      </c>
      <c r="C101" t="s">
        <v>209</v>
      </c>
      <c r="D101" t="s">
        <v>6</v>
      </c>
      <c r="E101" t="s">
        <v>6</v>
      </c>
      <c r="F101" s="22">
        <v>0</v>
      </c>
    </row>
    <row r="102" spans="1:6">
      <c r="A102" t="s">
        <v>12</v>
      </c>
      <c r="B102" t="s">
        <v>206</v>
      </c>
      <c r="C102" t="s">
        <v>207</v>
      </c>
      <c r="D102" t="s">
        <v>31</v>
      </c>
      <c r="E102" t="s">
        <v>31</v>
      </c>
      <c r="F102" s="22">
        <v>0</v>
      </c>
    </row>
    <row r="103" spans="1:6">
      <c r="A103" t="s">
        <v>12</v>
      </c>
      <c r="B103" t="s">
        <v>210</v>
      </c>
      <c r="C103" t="s">
        <v>211</v>
      </c>
      <c r="D103" t="s">
        <v>6</v>
      </c>
      <c r="E103" t="s">
        <v>6</v>
      </c>
      <c r="F103" s="22">
        <v>0</v>
      </c>
    </row>
    <row r="104" spans="1:6">
      <c r="A104" t="s">
        <v>12</v>
      </c>
      <c r="B104" t="s">
        <v>214</v>
      </c>
      <c r="C104" t="s">
        <v>215</v>
      </c>
      <c r="D104" t="s">
        <v>6</v>
      </c>
      <c r="E104" t="s">
        <v>6</v>
      </c>
      <c r="F104" s="22">
        <v>0</v>
      </c>
    </row>
    <row r="105" spans="1:6">
      <c r="A105" t="s">
        <v>12</v>
      </c>
      <c r="B105" t="s">
        <v>212</v>
      </c>
      <c r="C105" t="s">
        <v>213</v>
      </c>
      <c r="D105" t="s">
        <v>31</v>
      </c>
      <c r="E105" t="s">
        <v>31</v>
      </c>
      <c r="F105" s="22">
        <v>0</v>
      </c>
    </row>
    <row r="106" spans="1:6">
      <c r="A106" t="s">
        <v>12</v>
      </c>
      <c r="B106" t="s">
        <v>216</v>
      </c>
      <c r="C106" t="s">
        <v>217</v>
      </c>
      <c r="D106" t="s">
        <v>6</v>
      </c>
      <c r="E106" t="s">
        <v>6</v>
      </c>
      <c r="F106" s="22">
        <v>0</v>
      </c>
    </row>
    <row r="107" spans="1:6">
      <c r="A107" t="s">
        <v>12</v>
      </c>
      <c r="B107" t="s">
        <v>218</v>
      </c>
      <c r="C107" t="s">
        <v>219</v>
      </c>
      <c r="D107" t="s">
        <v>31</v>
      </c>
      <c r="E107" t="s">
        <v>31</v>
      </c>
      <c r="F107" s="22">
        <v>0</v>
      </c>
    </row>
    <row r="108" spans="1:6">
      <c r="A108" t="s">
        <v>12</v>
      </c>
      <c r="B108" t="s">
        <v>220</v>
      </c>
      <c r="C108" t="s">
        <v>221</v>
      </c>
      <c r="D108" t="s">
        <v>6</v>
      </c>
      <c r="E108" t="s">
        <v>6</v>
      </c>
      <c r="F108" s="22">
        <v>0</v>
      </c>
    </row>
    <row r="109" spans="1:6">
      <c r="A109" t="s">
        <v>12</v>
      </c>
      <c r="B109" t="s">
        <v>224</v>
      </c>
      <c r="C109" t="s">
        <v>225</v>
      </c>
      <c r="D109" t="s">
        <v>6</v>
      </c>
      <c r="E109" t="s">
        <v>31</v>
      </c>
      <c r="F109" s="22">
        <v>92</v>
      </c>
    </row>
    <row r="110" spans="1:6">
      <c r="A110" t="s">
        <v>12</v>
      </c>
      <c r="B110" t="s">
        <v>226</v>
      </c>
      <c r="C110" t="s">
        <v>227</v>
      </c>
      <c r="D110" t="s">
        <v>31</v>
      </c>
      <c r="E110" t="s">
        <v>31</v>
      </c>
      <c r="F110" s="22">
        <v>72</v>
      </c>
    </row>
    <row r="111" spans="1:6">
      <c r="A111" t="s">
        <v>12</v>
      </c>
      <c r="B111" t="s">
        <v>228</v>
      </c>
      <c r="C111" t="s">
        <v>229</v>
      </c>
      <c r="D111" t="s">
        <v>6</v>
      </c>
      <c r="E111" t="s">
        <v>6</v>
      </c>
      <c r="F111" s="22">
        <v>0</v>
      </c>
    </row>
    <row r="112" spans="1:6">
      <c r="A112" t="s">
        <v>12</v>
      </c>
      <c r="B112" t="s">
        <v>230</v>
      </c>
      <c r="C112" t="s">
        <v>231</v>
      </c>
      <c r="D112" t="s">
        <v>6</v>
      </c>
      <c r="E112" t="s">
        <v>6</v>
      </c>
      <c r="F112" s="22">
        <v>0</v>
      </c>
    </row>
    <row r="113" spans="1:6">
      <c r="A113" t="s">
        <v>12</v>
      </c>
      <c r="B113" t="s">
        <v>232</v>
      </c>
      <c r="C113" t="s">
        <v>233</v>
      </c>
      <c r="D113" t="s">
        <v>31</v>
      </c>
      <c r="E113" t="s">
        <v>31</v>
      </c>
      <c r="F113" s="22">
        <v>0</v>
      </c>
    </row>
    <row r="114" spans="1:6">
      <c r="A114" t="s">
        <v>12</v>
      </c>
      <c r="B114" t="s">
        <v>116</v>
      </c>
      <c r="C114" t="s">
        <v>117</v>
      </c>
      <c r="D114" t="s">
        <v>6</v>
      </c>
      <c r="E114" t="s">
        <v>6</v>
      </c>
      <c r="F114" s="22">
        <v>0</v>
      </c>
    </row>
    <row r="115" spans="1:6">
      <c r="A115" t="s">
        <v>12</v>
      </c>
      <c r="B115" t="s">
        <v>486</v>
      </c>
      <c r="C115" t="s">
        <v>487</v>
      </c>
      <c r="D115" t="s">
        <v>6</v>
      </c>
      <c r="E115" t="s">
        <v>6</v>
      </c>
      <c r="F115" s="22">
        <v>0</v>
      </c>
    </row>
    <row r="116" spans="1:6">
      <c r="A116" t="s">
        <v>12</v>
      </c>
      <c r="B116" t="s">
        <v>234</v>
      </c>
      <c r="C116" t="s">
        <v>235</v>
      </c>
      <c r="D116" t="s">
        <v>6</v>
      </c>
      <c r="E116" t="s">
        <v>6</v>
      </c>
      <c r="F116" s="22">
        <v>0</v>
      </c>
    </row>
    <row r="117" spans="1:6">
      <c r="A117" t="s">
        <v>12</v>
      </c>
      <c r="B117" t="s">
        <v>236</v>
      </c>
      <c r="C117" t="s">
        <v>237</v>
      </c>
      <c r="D117" t="s">
        <v>6</v>
      </c>
      <c r="E117" t="s">
        <v>6</v>
      </c>
      <c r="F117" s="22">
        <v>0</v>
      </c>
    </row>
    <row r="118" spans="1:6">
      <c r="A118" t="s">
        <v>12</v>
      </c>
      <c r="B118" t="s">
        <v>240</v>
      </c>
      <c r="C118" t="s">
        <v>241</v>
      </c>
      <c r="D118" t="s">
        <v>6</v>
      </c>
      <c r="E118" t="s">
        <v>6</v>
      </c>
      <c r="F118" s="22">
        <v>0</v>
      </c>
    </row>
    <row r="119" spans="1:6">
      <c r="A119" t="s">
        <v>12</v>
      </c>
      <c r="B119" t="s">
        <v>242</v>
      </c>
      <c r="C119" t="s">
        <v>243</v>
      </c>
      <c r="D119" t="s">
        <v>31</v>
      </c>
      <c r="E119" t="s">
        <v>31</v>
      </c>
      <c r="F119" s="22">
        <v>96</v>
      </c>
    </row>
    <row r="120" spans="1:6">
      <c r="A120" t="s">
        <v>12</v>
      </c>
      <c r="B120" t="s">
        <v>246</v>
      </c>
      <c r="C120" t="s">
        <v>247</v>
      </c>
      <c r="D120" t="s">
        <v>6</v>
      </c>
      <c r="E120" t="s">
        <v>6</v>
      </c>
      <c r="F120" s="22">
        <v>0</v>
      </c>
    </row>
    <row r="121" spans="1:6">
      <c r="A121" t="s">
        <v>12</v>
      </c>
      <c r="B121" t="s">
        <v>248</v>
      </c>
      <c r="C121" t="s">
        <v>249</v>
      </c>
      <c r="D121" t="s">
        <v>6</v>
      </c>
      <c r="E121" t="s">
        <v>6</v>
      </c>
      <c r="F121" s="22">
        <v>0</v>
      </c>
    </row>
    <row r="122" spans="1:6">
      <c r="A122" t="s">
        <v>12</v>
      </c>
      <c r="B122" t="s">
        <v>250</v>
      </c>
      <c r="C122" t="s">
        <v>251</v>
      </c>
      <c r="D122" t="s">
        <v>6</v>
      </c>
      <c r="E122" t="s">
        <v>6</v>
      </c>
      <c r="F122" s="22">
        <v>0</v>
      </c>
    </row>
    <row r="123" spans="1:6">
      <c r="A123" t="s">
        <v>12</v>
      </c>
      <c r="B123" t="s">
        <v>252</v>
      </c>
      <c r="C123" t="s">
        <v>253</v>
      </c>
      <c r="D123" t="s">
        <v>6</v>
      </c>
      <c r="E123" t="s">
        <v>6</v>
      </c>
      <c r="F123" s="22">
        <v>0</v>
      </c>
    </row>
    <row r="124" spans="1:6">
      <c r="A124" t="s">
        <v>12</v>
      </c>
      <c r="B124" t="s">
        <v>254</v>
      </c>
      <c r="C124" t="s">
        <v>255</v>
      </c>
      <c r="D124" t="s">
        <v>6</v>
      </c>
      <c r="E124" t="s">
        <v>6</v>
      </c>
      <c r="F124" s="22">
        <v>0</v>
      </c>
    </row>
    <row r="125" spans="1:6">
      <c r="A125" t="s">
        <v>12</v>
      </c>
      <c r="B125" t="s">
        <v>256</v>
      </c>
      <c r="C125" t="s">
        <v>257</v>
      </c>
      <c r="D125" t="s">
        <v>6</v>
      </c>
      <c r="E125" t="s">
        <v>6</v>
      </c>
      <c r="F125" s="22">
        <v>0</v>
      </c>
    </row>
    <row r="126" spans="1:6">
      <c r="A126" t="s">
        <v>12</v>
      </c>
      <c r="B126" t="s">
        <v>258</v>
      </c>
      <c r="C126" t="s">
        <v>259</v>
      </c>
      <c r="D126" t="s">
        <v>6</v>
      </c>
      <c r="E126" t="s">
        <v>6</v>
      </c>
      <c r="F126" s="22">
        <v>0</v>
      </c>
    </row>
    <row r="127" spans="1:6">
      <c r="A127" t="s">
        <v>12</v>
      </c>
      <c r="B127" t="s">
        <v>260</v>
      </c>
      <c r="C127" t="s">
        <v>261</v>
      </c>
      <c r="D127" t="s">
        <v>6</v>
      </c>
      <c r="E127" t="s">
        <v>6</v>
      </c>
      <c r="F127" s="22">
        <v>0</v>
      </c>
    </row>
    <row r="128" spans="1:6">
      <c r="A128" t="s">
        <v>12</v>
      </c>
      <c r="B128" t="s">
        <v>478</v>
      </c>
      <c r="C128" t="s">
        <v>479</v>
      </c>
      <c r="D128" t="s">
        <v>31</v>
      </c>
      <c r="E128" t="s">
        <v>6</v>
      </c>
      <c r="F128" s="22">
        <v>96</v>
      </c>
    </row>
    <row r="129" spans="1:6">
      <c r="A129" t="s">
        <v>12</v>
      </c>
      <c r="B129" t="s">
        <v>262</v>
      </c>
      <c r="C129" t="s">
        <v>263</v>
      </c>
      <c r="D129" t="s">
        <v>6</v>
      </c>
      <c r="E129" t="s">
        <v>6</v>
      </c>
      <c r="F129" s="22">
        <v>0</v>
      </c>
    </row>
    <row r="130" spans="1:6">
      <c r="A130" t="s">
        <v>12</v>
      </c>
      <c r="B130" t="s">
        <v>264</v>
      </c>
      <c r="C130" t="s">
        <v>265</v>
      </c>
      <c r="D130" t="s">
        <v>6</v>
      </c>
      <c r="E130" t="s">
        <v>6</v>
      </c>
      <c r="F130" s="22">
        <v>0</v>
      </c>
    </row>
    <row r="131" spans="1:6">
      <c r="A131" t="s">
        <v>12</v>
      </c>
      <c r="B131" t="s">
        <v>266</v>
      </c>
      <c r="C131" t="s">
        <v>267</v>
      </c>
      <c r="D131" t="s">
        <v>31</v>
      </c>
      <c r="E131" t="s">
        <v>6</v>
      </c>
      <c r="F131" s="22">
        <v>0</v>
      </c>
    </row>
    <row r="132" spans="1:6">
      <c r="A132" t="s">
        <v>12</v>
      </c>
      <c r="B132" t="s">
        <v>270</v>
      </c>
      <c r="C132" t="s">
        <v>271</v>
      </c>
      <c r="D132" t="s">
        <v>31</v>
      </c>
      <c r="E132" t="s">
        <v>31</v>
      </c>
      <c r="F132" s="22">
        <v>0</v>
      </c>
    </row>
    <row r="133" spans="1:6">
      <c r="A133" t="s">
        <v>12</v>
      </c>
      <c r="B133" t="s">
        <v>272</v>
      </c>
      <c r="C133" t="s">
        <v>273</v>
      </c>
      <c r="D133" t="s">
        <v>6</v>
      </c>
      <c r="E133" t="s">
        <v>6</v>
      </c>
      <c r="F133" s="22">
        <v>0</v>
      </c>
    </row>
    <row r="134" spans="1:6">
      <c r="A134" t="s">
        <v>12</v>
      </c>
      <c r="B134" t="s">
        <v>274</v>
      </c>
      <c r="C134" t="s">
        <v>275</v>
      </c>
      <c r="D134" t="s">
        <v>6</v>
      </c>
      <c r="E134" t="s">
        <v>6</v>
      </c>
      <c r="F134" s="22">
        <v>0</v>
      </c>
    </row>
    <row r="135" spans="1:6">
      <c r="A135" t="s">
        <v>12</v>
      </c>
      <c r="B135" t="s">
        <v>436</v>
      </c>
      <c r="C135" t="s">
        <v>437</v>
      </c>
      <c r="D135" t="s">
        <v>31</v>
      </c>
      <c r="E135" t="s">
        <v>31</v>
      </c>
      <c r="F135" s="22">
        <v>0</v>
      </c>
    </row>
    <row r="136" spans="1:6">
      <c r="A136" t="s">
        <v>12</v>
      </c>
      <c r="B136" t="s">
        <v>268</v>
      </c>
      <c r="C136" t="s">
        <v>269</v>
      </c>
      <c r="D136" t="s">
        <v>31</v>
      </c>
      <c r="E136" t="s">
        <v>31</v>
      </c>
      <c r="F136" s="22">
        <v>0</v>
      </c>
    </row>
    <row r="137" spans="1:6">
      <c r="A137" t="s">
        <v>12</v>
      </c>
      <c r="B137" t="s">
        <v>276</v>
      </c>
      <c r="C137" t="s">
        <v>277</v>
      </c>
      <c r="D137" t="s">
        <v>6</v>
      </c>
      <c r="E137" t="s">
        <v>6</v>
      </c>
      <c r="F137" s="22">
        <v>0</v>
      </c>
    </row>
    <row r="138" spans="1:6">
      <c r="A138" t="s">
        <v>12</v>
      </c>
      <c r="B138" t="s">
        <v>278</v>
      </c>
      <c r="C138" t="s">
        <v>279</v>
      </c>
      <c r="D138" t="s">
        <v>6</v>
      </c>
      <c r="E138" t="s">
        <v>6</v>
      </c>
      <c r="F138" s="22">
        <v>0</v>
      </c>
    </row>
    <row r="139" spans="1:6">
      <c r="A139" t="s">
        <v>12</v>
      </c>
      <c r="B139" t="s">
        <v>280</v>
      </c>
      <c r="C139" t="s">
        <v>281</v>
      </c>
      <c r="D139" t="s">
        <v>6</v>
      </c>
      <c r="E139" t="s">
        <v>6</v>
      </c>
      <c r="F139" s="22">
        <v>0</v>
      </c>
    </row>
    <row r="140" spans="1:6">
      <c r="A140" t="s">
        <v>12</v>
      </c>
      <c r="B140" t="s">
        <v>282</v>
      </c>
      <c r="C140" t="s">
        <v>283</v>
      </c>
      <c r="D140" t="s">
        <v>31</v>
      </c>
      <c r="E140" t="s">
        <v>6</v>
      </c>
      <c r="F140" s="22">
        <v>0</v>
      </c>
    </row>
    <row r="141" spans="1:6">
      <c r="A141" t="s">
        <v>12</v>
      </c>
      <c r="B141" t="s">
        <v>286</v>
      </c>
      <c r="C141" t="s">
        <v>287</v>
      </c>
      <c r="D141" t="s">
        <v>31</v>
      </c>
      <c r="E141" t="s">
        <v>31</v>
      </c>
      <c r="F141" s="22">
        <v>0</v>
      </c>
    </row>
    <row r="142" spans="1:6">
      <c r="A142" t="s">
        <v>12</v>
      </c>
      <c r="B142" t="s">
        <v>288</v>
      </c>
      <c r="C142" t="s">
        <v>289</v>
      </c>
      <c r="D142" t="s">
        <v>6</v>
      </c>
      <c r="E142" t="s">
        <v>6</v>
      </c>
      <c r="F142" s="22">
        <v>0</v>
      </c>
    </row>
    <row r="143" spans="1:6">
      <c r="A143" t="s">
        <v>12</v>
      </c>
      <c r="B143" t="s">
        <v>154</v>
      </c>
      <c r="C143" t="s">
        <v>155</v>
      </c>
      <c r="D143" t="s">
        <v>6</v>
      </c>
      <c r="E143" t="s">
        <v>6</v>
      </c>
      <c r="F143" s="22">
        <v>0</v>
      </c>
    </row>
    <row r="144" spans="1:6">
      <c r="A144" t="s">
        <v>12</v>
      </c>
      <c r="B144" t="s">
        <v>290</v>
      </c>
      <c r="C144" t="s">
        <v>291</v>
      </c>
      <c r="D144" t="s">
        <v>6</v>
      </c>
      <c r="E144" t="s">
        <v>6</v>
      </c>
      <c r="F144" s="22">
        <v>0</v>
      </c>
    </row>
    <row r="145" spans="1:6">
      <c r="A145" t="s">
        <v>12</v>
      </c>
      <c r="B145" t="s">
        <v>294</v>
      </c>
      <c r="C145" t="s">
        <v>295</v>
      </c>
      <c r="D145" t="s">
        <v>6</v>
      </c>
      <c r="E145" t="s">
        <v>6</v>
      </c>
      <c r="F145" s="22">
        <v>0</v>
      </c>
    </row>
    <row r="146" spans="1:6">
      <c r="A146" t="s">
        <v>12</v>
      </c>
      <c r="B146" t="s">
        <v>292</v>
      </c>
      <c r="C146" t="s">
        <v>293</v>
      </c>
      <c r="D146" t="s">
        <v>6</v>
      </c>
      <c r="E146" t="s">
        <v>6</v>
      </c>
      <c r="F146" s="22">
        <v>0</v>
      </c>
    </row>
    <row r="147" spans="1:6">
      <c r="A147" t="s">
        <v>12</v>
      </c>
      <c r="B147" t="s">
        <v>296</v>
      </c>
      <c r="C147" t="s">
        <v>297</v>
      </c>
      <c r="D147" t="s">
        <v>6</v>
      </c>
      <c r="E147" t="s">
        <v>6</v>
      </c>
      <c r="F147" s="22">
        <v>0</v>
      </c>
    </row>
    <row r="148" spans="1:6">
      <c r="A148" t="s">
        <v>12</v>
      </c>
      <c r="B148" t="s">
        <v>298</v>
      </c>
      <c r="C148" t="s">
        <v>299</v>
      </c>
      <c r="D148" t="s">
        <v>31</v>
      </c>
      <c r="E148" t="s">
        <v>31</v>
      </c>
      <c r="F148" s="22">
        <v>0</v>
      </c>
    </row>
    <row r="149" spans="1:6">
      <c r="A149" t="s">
        <v>12</v>
      </c>
      <c r="B149" t="s">
        <v>238</v>
      </c>
      <c r="C149" t="s">
        <v>239</v>
      </c>
      <c r="D149" t="s">
        <v>6</v>
      </c>
      <c r="E149" t="s">
        <v>6</v>
      </c>
      <c r="F149" s="22">
        <v>0</v>
      </c>
    </row>
    <row r="150" spans="1:6">
      <c r="A150" t="s">
        <v>12</v>
      </c>
      <c r="B150" t="s">
        <v>302</v>
      </c>
      <c r="C150" t="s">
        <v>303</v>
      </c>
      <c r="D150" t="s">
        <v>6</v>
      </c>
      <c r="E150" t="s">
        <v>6</v>
      </c>
      <c r="F150" s="22">
        <v>0</v>
      </c>
    </row>
    <row r="151" spans="1:6">
      <c r="A151" t="s">
        <v>12</v>
      </c>
      <c r="B151" t="s">
        <v>300</v>
      </c>
      <c r="C151" t="s">
        <v>301</v>
      </c>
      <c r="D151" t="s">
        <v>6</v>
      </c>
      <c r="E151" t="s">
        <v>6</v>
      </c>
      <c r="F151" s="22">
        <v>0</v>
      </c>
    </row>
    <row r="152" spans="1:6">
      <c r="A152" t="s">
        <v>12</v>
      </c>
      <c r="B152" t="s">
        <v>304</v>
      </c>
      <c r="C152" t="s">
        <v>305</v>
      </c>
      <c r="D152" t="s">
        <v>6</v>
      </c>
      <c r="E152" t="s">
        <v>6</v>
      </c>
      <c r="F152" s="22">
        <v>0</v>
      </c>
    </row>
    <row r="153" spans="1:6">
      <c r="A153" t="s">
        <v>12</v>
      </c>
      <c r="B153" t="s">
        <v>308</v>
      </c>
      <c r="C153" t="s">
        <v>309</v>
      </c>
      <c r="D153" t="s">
        <v>6</v>
      </c>
      <c r="E153" t="s">
        <v>6</v>
      </c>
      <c r="F153" s="22">
        <v>0</v>
      </c>
    </row>
    <row r="154" spans="1:6">
      <c r="A154" t="s">
        <v>12</v>
      </c>
      <c r="B154" t="s">
        <v>310</v>
      </c>
      <c r="C154" t="s">
        <v>311</v>
      </c>
      <c r="D154" t="s">
        <v>6</v>
      </c>
      <c r="E154" t="s">
        <v>6</v>
      </c>
      <c r="F154" s="22">
        <v>0</v>
      </c>
    </row>
    <row r="155" spans="1:6">
      <c r="A155" t="s">
        <v>12</v>
      </c>
      <c r="B155" t="s">
        <v>312</v>
      </c>
      <c r="C155" t="s">
        <v>313</v>
      </c>
      <c r="D155" t="s">
        <v>6</v>
      </c>
      <c r="E155" t="s">
        <v>6</v>
      </c>
      <c r="F155" s="22">
        <v>0</v>
      </c>
    </row>
    <row r="156" spans="1:6">
      <c r="A156" t="s">
        <v>12</v>
      </c>
      <c r="B156" t="s">
        <v>314</v>
      </c>
      <c r="C156" t="s">
        <v>315</v>
      </c>
      <c r="D156" t="s">
        <v>31</v>
      </c>
      <c r="E156" t="s">
        <v>31</v>
      </c>
      <c r="F156" s="22">
        <v>0</v>
      </c>
    </row>
    <row r="157" spans="1:6">
      <c r="A157" t="s">
        <v>12</v>
      </c>
      <c r="B157" t="s">
        <v>316</v>
      </c>
      <c r="C157" t="s">
        <v>317</v>
      </c>
      <c r="D157" t="s">
        <v>6</v>
      </c>
      <c r="E157" t="s">
        <v>6</v>
      </c>
      <c r="F157" s="22">
        <v>0</v>
      </c>
    </row>
    <row r="158" spans="1:6">
      <c r="A158" t="s">
        <v>12</v>
      </c>
      <c r="B158" t="s">
        <v>318</v>
      </c>
      <c r="C158" t="s">
        <v>319</v>
      </c>
      <c r="D158" t="s">
        <v>6</v>
      </c>
      <c r="E158" t="s">
        <v>31</v>
      </c>
      <c r="F158" s="22">
        <v>92</v>
      </c>
    </row>
    <row r="159" spans="1:6">
      <c r="A159" t="s">
        <v>12</v>
      </c>
      <c r="B159" t="s">
        <v>320</v>
      </c>
      <c r="C159" t="s">
        <v>321</v>
      </c>
      <c r="D159" t="s">
        <v>6</v>
      </c>
      <c r="E159" t="s">
        <v>6</v>
      </c>
      <c r="F159" s="22">
        <v>0</v>
      </c>
    </row>
    <row r="160" spans="1:6">
      <c r="A160" t="s">
        <v>12</v>
      </c>
      <c r="B160" t="s">
        <v>322</v>
      </c>
      <c r="C160" t="s">
        <v>323</v>
      </c>
      <c r="D160" t="s">
        <v>6</v>
      </c>
      <c r="E160" t="s">
        <v>6</v>
      </c>
      <c r="F160" s="22">
        <v>0</v>
      </c>
    </row>
    <row r="161" spans="1:6">
      <c r="A161" t="s">
        <v>12</v>
      </c>
      <c r="B161" t="s">
        <v>324</v>
      </c>
      <c r="C161" t="s">
        <v>325</v>
      </c>
      <c r="D161" t="s">
        <v>31</v>
      </c>
      <c r="E161" t="s">
        <v>31</v>
      </c>
      <c r="F161" s="22">
        <v>98</v>
      </c>
    </row>
    <row r="162" spans="1:6">
      <c r="A162" t="s">
        <v>12</v>
      </c>
      <c r="B162" t="s">
        <v>326</v>
      </c>
      <c r="C162" t="s">
        <v>327</v>
      </c>
      <c r="D162" t="s">
        <v>6</v>
      </c>
      <c r="E162" t="s">
        <v>6</v>
      </c>
      <c r="F162" s="22">
        <v>0</v>
      </c>
    </row>
    <row r="163" spans="1:6">
      <c r="A163" t="s">
        <v>12</v>
      </c>
      <c r="B163" t="s">
        <v>328</v>
      </c>
      <c r="C163" t="s">
        <v>329</v>
      </c>
      <c r="D163" t="s">
        <v>6</v>
      </c>
      <c r="E163" t="s">
        <v>6</v>
      </c>
      <c r="F163" s="22">
        <v>0</v>
      </c>
    </row>
    <row r="164" spans="1:6">
      <c r="A164" t="s">
        <v>12</v>
      </c>
      <c r="B164" t="s">
        <v>448</v>
      </c>
      <c r="C164" t="s">
        <v>449</v>
      </c>
      <c r="D164" t="s">
        <v>6</v>
      </c>
      <c r="E164" t="s">
        <v>6</v>
      </c>
      <c r="F164" s="22">
        <v>0</v>
      </c>
    </row>
    <row r="165" spans="1:6">
      <c r="A165" t="s">
        <v>12</v>
      </c>
      <c r="B165" t="s">
        <v>402</v>
      </c>
      <c r="C165" t="s">
        <v>403</v>
      </c>
      <c r="D165" t="s">
        <v>6</v>
      </c>
      <c r="E165" t="s">
        <v>6</v>
      </c>
      <c r="F165" s="22">
        <v>0</v>
      </c>
    </row>
    <row r="166" spans="1:6">
      <c r="A166" t="s">
        <v>12</v>
      </c>
      <c r="B166" t="s">
        <v>330</v>
      </c>
      <c r="C166" t="s">
        <v>331</v>
      </c>
      <c r="D166" t="s">
        <v>6</v>
      </c>
      <c r="E166" t="s">
        <v>6</v>
      </c>
      <c r="F166" s="22">
        <v>0</v>
      </c>
    </row>
    <row r="167" spans="1:6">
      <c r="A167" t="s">
        <v>12</v>
      </c>
      <c r="B167" t="s">
        <v>162</v>
      </c>
      <c r="C167" t="s">
        <v>163</v>
      </c>
      <c r="D167" t="s">
        <v>31</v>
      </c>
      <c r="E167" t="s">
        <v>31</v>
      </c>
      <c r="F167" s="22">
        <v>0</v>
      </c>
    </row>
    <row r="168" spans="1:6">
      <c r="A168" t="s">
        <v>12</v>
      </c>
      <c r="B168" t="s">
        <v>332</v>
      </c>
      <c r="C168" t="s">
        <v>333</v>
      </c>
      <c r="D168" t="s">
        <v>6</v>
      </c>
      <c r="E168" t="s">
        <v>6</v>
      </c>
      <c r="F168" s="22">
        <v>0</v>
      </c>
    </row>
    <row r="169" spans="1:6">
      <c r="A169" t="s">
        <v>12</v>
      </c>
      <c r="B169" t="s">
        <v>334</v>
      </c>
      <c r="C169" t="s">
        <v>335</v>
      </c>
      <c r="D169" t="s">
        <v>6</v>
      </c>
      <c r="E169" t="s">
        <v>6</v>
      </c>
      <c r="F169" s="22">
        <v>0</v>
      </c>
    </row>
    <row r="170" spans="1:6">
      <c r="A170" t="s">
        <v>12</v>
      </c>
      <c r="B170" t="s">
        <v>336</v>
      </c>
      <c r="C170" t="s">
        <v>337</v>
      </c>
      <c r="D170" t="s">
        <v>6</v>
      </c>
      <c r="E170" t="s">
        <v>6</v>
      </c>
      <c r="F170" s="22">
        <v>0</v>
      </c>
    </row>
    <row r="171" spans="1:6">
      <c r="A171" t="s">
        <v>12</v>
      </c>
      <c r="B171" t="s">
        <v>338</v>
      </c>
      <c r="C171" t="s">
        <v>339</v>
      </c>
      <c r="D171" t="s">
        <v>6</v>
      </c>
      <c r="E171" t="s">
        <v>6</v>
      </c>
      <c r="F171" s="22">
        <v>0</v>
      </c>
    </row>
    <row r="172" spans="1:6">
      <c r="A172" t="s">
        <v>12</v>
      </c>
      <c r="B172" t="s">
        <v>340</v>
      </c>
      <c r="C172" t="s">
        <v>341</v>
      </c>
      <c r="D172" t="s">
        <v>31</v>
      </c>
      <c r="E172" t="s">
        <v>31</v>
      </c>
      <c r="F172" s="22">
        <v>0</v>
      </c>
    </row>
    <row r="173" spans="1:6">
      <c r="A173" t="s">
        <v>12</v>
      </c>
      <c r="B173" t="s">
        <v>342</v>
      </c>
      <c r="C173" t="s">
        <v>343</v>
      </c>
      <c r="D173" t="s">
        <v>31</v>
      </c>
      <c r="E173" t="s">
        <v>6</v>
      </c>
      <c r="F173" s="22">
        <v>71</v>
      </c>
    </row>
    <row r="174" spans="1:6">
      <c r="A174" t="s">
        <v>12</v>
      </c>
      <c r="B174" t="s">
        <v>344</v>
      </c>
      <c r="C174" t="s">
        <v>345</v>
      </c>
      <c r="D174" t="s">
        <v>6</v>
      </c>
      <c r="E174" t="s">
        <v>6</v>
      </c>
      <c r="F174" s="22">
        <v>0</v>
      </c>
    </row>
    <row r="175" spans="1:6">
      <c r="A175" t="s">
        <v>12</v>
      </c>
      <c r="B175" t="s">
        <v>346</v>
      </c>
      <c r="C175" t="s">
        <v>347</v>
      </c>
      <c r="D175" t="s">
        <v>6</v>
      </c>
      <c r="E175" t="s">
        <v>6</v>
      </c>
      <c r="F175" s="22">
        <v>0</v>
      </c>
    </row>
    <row r="176" spans="1:6">
      <c r="A176" t="s">
        <v>12</v>
      </c>
      <c r="B176" t="s">
        <v>348</v>
      </c>
      <c r="C176" t="s">
        <v>349</v>
      </c>
      <c r="D176" t="s">
        <v>31</v>
      </c>
      <c r="E176" t="s">
        <v>31</v>
      </c>
      <c r="F176" s="22">
        <v>0</v>
      </c>
    </row>
    <row r="177" spans="1:6">
      <c r="A177" t="s">
        <v>12</v>
      </c>
      <c r="B177" t="s">
        <v>350</v>
      </c>
      <c r="C177" t="s">
        <v>351</v>
      </c>
      <c r="D177" t="s">
        <v>31</v>
      </c>
      <c r="E177" t="s">
        <v>31</v>
      </c>
      <c r="F177" s="22">
        <v>0</v>
      </c>
    </row>
    <row r="178" spans="1:6">
      <c r="A178" t="s">
        <v>12</v>
      </c>
      <c r="B178" t="s">
        <v>352</v>
      </c>
      <c r="C178" t="s">
        <v>353</v>
      </c>
      <c r="D178" t="s">
        <v>6</v>
      </c>
      <c r="E178" t="s">
        <v>6</v>
      </c>
      <c r="F178" s="22">
        <v>0</v>
      </c>
    </row>
    <row r="179" spans="1:6">
      <c r="A179" t="s">
        <v>12</v>
      </c>
      <c r="B179" t="s">
        <v>354</v>
      </c>
      <c r="C179" t="s">
        <v>355</v>
      </c>
      <c r="D179" t="s">
        <v>6</v>
      </c>
      <c r="E179" t="s">
        <v>6</v>
      </c>
      <c r="F179" s="22">
        <v>0</v>
      </c>
    </row>
    <row r="180" spans="1:6">
      <c r="A180" t="s">
        <v>12</v>
      </c>
      <c r="B180" t="s">
        <v>356</v>
      </c>
      <c r="C180" t="s">
        <v>357</v>
      </c>
      <c r="D180" t="s">
        <v>6</v>
      </c>
      <c r="E180" t="s">
        <v>6</v>
      </c>
      <c r="F180" s="22">
        <v>0</v>
      </c>
    </row>
    <row r="181" spans="1:6">
      <c r="A181" t="s">
        <v>12</v>
      </c>
      <c r="B181" t="s">
        <v>358</v>
      </c>
      <c r="C181" t="s">
        <v>359</v>
      </c>
      <c r="D181" t="s">
        <v>6</v>
      </c>
      <c r="E181" t="s">
        <v>6</v>
      </c>
      <c r="F181" s="22">
        <v>0</v>
      </c>
    </row>
    <row r="182" spans="1:6">
      <c r="A182" t="s">
        <v>12</v>
      </c>
      <c r="B182" t="s">
        <v>360</v>
      </c>
      <c r="C182" t="s">
        <v>361</v>
      </c>
      <c r="D182" t="s">
        <v>6</v>
      </c>
      <c r="E182" t="s">
        <v>6</v>
      </c>
      <c r="F182" s="22">
        <v>0</v>
      </c>
    </row>
    <row r="183" spans="1:6">
      <c r="A183" t="s">
        <v>12</v>
      </c>
      <c r="B183" t="s">
        <v>362</v>
      </c>
      <c r="C183" t="s">
        <v>363</v>
      </c>
      <c r="D183" t="s">
        <v>6</v>
      </c>
      <c r="E183" t="s">
        <v>6</v>
      </c>
      <c r="F183" s="22">
        <v>0</v>
      </c>
    </row>
    <row r="184" spans="1:6">
      <c r="A184" t="s">
        <v>12</v>
      </c>
      <c r="B184" t="s">
        <v>364</v>
      </c>
      <c r="C184" t="s">
        <v>365</v>
      </c>
      <c r="D184" t="s">
        <v>6</v>
      </c>
      <c r="E184" t="s">
        <v>6</v>
      </c>
      <c r="F184" s="22">
        <v>0</v>
      </c>
    </row>
    <row r="185" spans="1:6">
      <c r="A185" t="s">
        <v>12</v>
      </c>
      <c r="B185" t="s">
        <v>366</v>
      </c>
      <c r="C185" t="s">
        <v>367</v>
      </c>
      <c r="D185" t="s">
        <v>6</v>
      </c>
      <c r="E185" t="s">
        <v>31</v>
      </c>
      <c r="F185" s="22">
        <v>0</v>
      </c>
    </row>
    <row r="186" spans="1:6">
      <c r="A186" t="s">
        <v>12</v>
      </c>
      <c r="B186" t="s">
        <v>34</v>
      </c>
      <c r="C186" t="s">
        <v>35</v>
      </c>
      <c r="D186" t="s">
        <v>6</v>
      </c>
      <c r="E186" t="s">
        <v>6</v>
      </c>
      <c r="F186" s="22">
        <v>0</v>
      </c>
    </row>
    <row r="187" spans="1:6">
      <c r="A187" t="s">
        <v>12</v>
      </c>
      <c r="B187" t="s">
        <v>386</v>
      </c>
      <c r="C187" t="s">
        <v>387</v>
      </c>
      <c r="D187" t="s">
        <v>6</v>
      </c>
      <c r="E187" t="s">
        <v>31</v>
      </c>
      <c r="F187" s="22">
        <v>0</v>
      </c>
    </row>
    <row r="188" spans="1:6">
      <c r="A188" t="s">
        <v>12</v>
      </c>
      <c r="B188" t="s">
        <v>466</v>
      </c>
      <c r="C188" t="s">
        <v>467</v>
      </c>
      <c r="D188" t="s">
        <v>6</v>
      </c>
      <c r="E188" t="s">
        <v>6</v>
      </c>
      <c r="F188" s="22">
        <v>0</v>
      </c>
    </row>
    <row r="189" spans="1:6">
      <c r="A189" t="s">
        <v>12</v>
      </c>
      <c r="B189" t="s">
        <v>368</v>
      </c>
      <c r="C189" t="s">
        <v>369</v>
      </c>
      <c r="D189" t="s">
        <v>6</v>
      </c>
      <c r="E189" t="s">
        <v>6</v>
      </c>
      <c r="F189" s="22">
        <v>0</v>
      </c>
    </row>
    <row r="190" spans="1:6">
      <c r="A190" t="s">
        <v>12</v>
      </c>
      <c r="B190" t="s">
        <v>370</v>
      </c>
      <c r="C190" t="s">
        <v>371</v>
      </c>
      <c r="D190" t="s">
        <v>6</v>
      </c>
      <c r="E190" t="s">
        <v>6</v>
      </c>
      <c r="F190" s="22">
        <v>0</v>
      </c>
    </row>
    <row r="191" spans="1:6">
      <c r="A191" t="s">
        <v>12</v>
      </c>
      <c r="B191" t="s">
        <v>372</v>
      </c>
      <c r="C191" t="s">
        <v>373</v>
      </c>
      <c r="D191" t="s">
        <v>6</v>
      </c>
      <c r="E191" t="s">
        <v>6</v>
      </c>
      <c r="F191" s="22">
        <v>0</v>
      </c>
    </row>
    <row r="192" spans="1:6">
      <c r="A192" t="s">
        <v>12</v>
      </c>
      <c r="B192" t="s">
        <v>376</v>
      </c>
      <c r="C192" t="s">
        <v>377</v>
      </c>
      <c r="D192" t="s">
        <v>6</v>
      </c>
      <c r="E192" t="s">
        <v>6</v>
      </c>
      <c r="F192" s="22">
        <v>0</v>
      </c>
    </row>
    <row r="193" spans="1:6">
      <c r="A193" t="s">
        <v>12</v>
      </c>
      <c r="B193" t="s">
        <v>380</v>
      </c>
      <c r="C193" t="s">
        <v>381</v>
      </c>
      <c r="D193" t="s">
        <v>6</v>
      </c>
      <c r="E193" t="s">
        <v>6</v>
      </c>
      <c r="F193" s="22">
        <v>0</v>
      </c>
    </row>
    <row r="194" spans="1:6">
      <c r="A194" t="s">
        <v>12</v>
      </c>
      <c r="B194" t="s">
        <v>382</v>
      </c>
      <c r="C194" t="s">
        <v>383</v>
      </c>
      <c r="D194" t="s">
        <v>6</v>
      </c>
      <c r="E194" t="s">
        <v>6</v>
      </c>
      <c r="F194" s="22">
        <v>0</v>
      </c>
    </row>
    <row r="195" spans="1:6">
      <c r="A195" t="s">
        <v>12</v>
      </c>
      <c r="B195" t="s">
        <v>384</v>
      </c>
      <c r="C195" t="s">
        <v>385</v>
      </c>
      <c r="D195" t="s">
        <v>6</v>
      </c>
      <c r="E195" t="s">
        <v>6</v>
      </c>
      <c r="F195" s="22">
        <v>0</v>
      </c>
    </row>
    <row r="196" spans="1:6">
      <c r="A196" t="s">
        <v>12</v>
      </c>
      <c r="B196" t="s">
        <v>388</v>
      </c>
      <c r="C196" t="s">
        <v>389</v>
      </c>
      <c r="D196" t="s">
        <v>6</v>
      </c>
      <c r="E196" t="s">
        <v>6</v>
      </c>
      <c r="F196" s="22">
        <v>0</v>
      </c>
    </row>
    <row r="197" spans="1:6">
      <c r="A197" t="s">
        <v>12</v>
      </c>
      <c r="B197" t="s">
        <v>390</v>
      </c>
      <c r="C197" t="s">
        <v>391</v>
      </c>
      <c r="D197" t="s">
        <v>6</v>
      </c>
      <c r="E197" t="s">
        <v>6</v>
      </c>
      <c r="F197" s="22">
        <v>0</v>
      </c>
    </row>
    <row r="198" spans="1:6">
      <c r="A198" t="s">
        <v>12</v>
      </c>
      <c r="B198" t="s">
        <v>392</v>
      </c>
      <c r="C198" t="s">
        <v>393</v>
      </c>
      <c r="D198" t="s">
        <v>6</v>
      </c>
      <c r="E198" t="s">
        <v>6</v>
      </c>
      <c r="F198" s="22">
        <v>0</v>
      </c>
    </row>
    <row r="199" spans="1:6">
      <c r="A199" t="s">
        <v>12</v>
      </c>
      <c r="B199" t="s">
        <v>394</v>
      </c>
      <c r="C199" t="s">
        <v>395</v>
      </c>
      <c r="D199" t="s">
        <v>6</v>
      </c>
      <c r="E199" t="s">
        <v>6</v>
      </c>
      <c r="F199" s="22">
        <v>0</v>
      </c>
    </row>
    <row r="200" spans="1:6">
      <c r="A200" t="s">
        <v>12</v>
      </c>
      <c r="B200" t="s">
        <v>396</v>
      </c>
      <c r="C200" t="s">
        <v>397</v>
      </c>
      <c r="D200" t="s">
        <v>6</v>
      </c>
      <c r="E200" t="s">
        <v>6</v>
      </c>
      <c r="F200" s="22">
        <v>0</v>
      </c>
    </row>
    <row r="201" spans="1:6">
      <c r="A201" t="s">
        <v>12</v>
      </c>
      <c r="B201" t="s">
        <v>398</v>
      </c>
      <c r="C201" t="s">
        <v>399</v>
      </c>
      <c r="D201" t="s">
        <v>6</v>
      </c>
      <c r="E201" t="s">
        <v>6</v>
      </c>
      <c r="F201" s="22">
        <v>0</v>
      </c>
    </row>
    <row r="202" spans="1:6">
      <c r="A202" t="s">
        <v>12</v>
      </c>
      <c r="B202" t="s">
        <v>400</v>
      </c>
      <c r="C202" t="s">
        <v>401</v>
      </c>
      <c r="D202" t="s">
        <v>6</v>
      </c>
      <c r="E202" t="s">
        <v>6</v>
      </c>
      <c r="F202" s="22">
        <v>0</v>
      </c>
    </row>
    <row r="203" spans="1:6">
      <c r="A203" t="s">
        <v>12</v>
      </c>
      <c r="B203" t="s">
        <v>404</v>
      </c>
      <c r="C203" t="s">
        <v>405</v>
      </c>
      <c r="D203" t="s">
        <v>6</v>
      </c>
      <c r="E203" t="s">
        <v>6</v>
      </c>
      <c r="F203" s="22">
        <v>0</v>
      </c>
    </row>
    <row r="204" spans="1:6">
      <c r="A204" t="s">
        <v>12</v>
      </c>
      <c r="B204" t="s">
        <v>408</v>
      </c>
      <c r="C204" t="s">
        <v>409</v>
      </c>
      <c r="D204" t="s">
        <v>6</v>
      </c>
      <c r="E204" t="s">
        <v>6</v>
      </c>
      <c r="F204" s="22">
        <v>0</v>
      </c>
    </row>
    <row r="205" spans="1:6">
      <c r="A205" t="s">
        <v>12</v>
      </c>
      <c r="B205" t="s">
        <v>410</v>
      </c>
      <c r="C205" t="s">
        <v>411</v>
      </c>
      <c r="D205" t="s">
        <v>6</v>
      </c>
      <c r="E205" t="s">
        <v>6</v>
      </c>
      <c r="F205" s="22">
        <v>0</v>
      </c>
    </row>
    <row r="206" spans="1:6">
      <c r="A206" t="s">
        <v>12</v>
      </c>
      <c r="B206" t="s">
        <v>412</v>
      </c>
      <c r="C206" t="s">
        <v>413</v>
      </c>
      <c r="D206" t="s">
        <v>31</v>
      </c>
      <c r="E206" t="s">
        <v>31</v>
      </c>
      <c r="F206" s="22">
        <v>0</v>
      </c>
    </row>
    <row r="207" spans="1:6">
      <c r="A207" t="s">
        <v>12</v>
      </c>
      <c r="B207" t="s">
        <v>414</v>
      </c>
      <c r="C207" t="s">
        <v>415</v>
      </c>
      <c r="D207" t="s">
        <v>6</v>
      </c>
      <c r="E207" t="s">
        <v>6</v>
      </c>
      <c r="F207" s="22">
        <v>0</v>
      </c>
    </row>
    <row r="208" spans="1:6">
      <c r="A208" t="s">
        <v>12</v>
      </c>
      <c r="B208" t="s">
        <v>416</v>
      </c>
      <c r="C208" t="s">
        <v>417</v>
      </c>
      <c r="D208" t="s">
        <v>31</v>
      </c>
      <c r="E208" t="s">
        <v>31</v>
      </c>
      <c r="F208" s="22">
        <v>0</v>
      </c>
    </row>
    <row r="209" spans="1:6">
      <c r="A209" t="s">
        <v>12</v>
      </c>
      <c r="B209" t="s">
        <v>418</v>
      </c>
      <c r="C209" t="s">
        <v>419</v>
      </c>
      <c r="D209" t="s">
        <v>31</v>
      </c>
      <c r="E209" t="s">
        <v>31</v>
      </c>
      <c r="F209" s="22">
        <v>0</v>
      </c>
    </row>
    <row r="210" spans="1:6">
      <c r="A210" t="s">
        <v>12</v>
      </c>
      <c r="B210" t="s">
        <v>420</v>
      </c>
      <c r="C210" t="s">
        <v>421</v>
      </c>
      <c r="D210" t="s">
        <v>6</v>
      </c>
      <c r="E210" t="s">
        <v>6</v>
      </c>
      <c r="F210" s="22">
        <v>0</v>
      </c>
    </row>
    <row r="211" spans="1:6">
      <c r="A211" t="s">
        <v>12</v>
      </c>
      <c r="B211" t="s">
        <v>422</v>
      </c>
      <c r="C211" t="s">
        <v>423</v>
      </c>
      <c r="D211" t="s">
        <v>6</v>
      </c>
      <c r="E211" t="s">
        <v>6</v>
      </c>
      <c r="F211" s="22">
        <v>0</v>
      </c>
    </row>
    <row r="212" spans="1:6">
      <c r="A212" t="s">
        <v>12</v>
      </c>
      <c r="B212" t="s">
        <v>424</v>
      </c>
      <c r="C212" t="s">
        <v>425</v>
      </c>
      <c r="D212" t="s">
        <v>6</v>
      </c>
      <c r="E212" t="s">
        <v>6</v>
      </c>
      <c r="F212" s="22">
        <v>0</v>
      </c>
    </row>
    <row r="213" spans="1:6">
      <c r="A213" t="s">
        <v>12</v>
      </c>
      <c r="B213" t="s">
        <v>406</v>
      </c>
      <c r="C213" t="s">
        <v>407</v>
      </c>
      <c r="D213" t="s">
        <v>31</v>
      </c>
      <c r="E213" t="s">
        <v>6</v>
      </c>
      <c r="F213" s="22">
        <v>96</v>
      </c>
    </row>
    <row r="214" spans="1:6">
      <c r="A214" t="s">
        <v>12</v>
      </c>
      <c r="B214" t="s">
        <v>426</v>
      </c>
      <c r="C214" t="s">
        <v>427</v>
      </c>
      <c r="D214" t="s">
        <v>6</v>
      </c>
      <c r="E214" t="s">
        <v>31</v>
      </c>
      <c r="F214" s="22">
        <v>0</v>
      </c>
    </row>
    <row r="215" spans="1:6">
      <c r="A215" t="s">
        <v>12</v>
      </c>
      <c r="B215" t="s">
        <v>428</v>
      </c>
      <c r="C215" t="s">
        <v>429</v>
      </c>
      <c r="D215" t="s">
        <v>6</v>
      </c>
      <c r="E215" t="s">
        <v>31</v>
      </c>
      <c r="F215" s="22">
        <v>0</v>
      </c>
    </row>
    <row r="216" spans="1:6">
      <c r="A216" t="s">
        <v>12</v>
      </c>
      <c r="B216" t="s">
        <v>430</v>
      </c>
      <c r="C216" t="s">
        <v>431</v>
      </c>
      <c r="D216" t="s">
        <v>6</v>
      </c>
      <c r="E216" t="s">
        <v>6</v>
      </c>
      <c r="F216" s="22">
        <v>0</v>
      </c>
    </row>
    <row r="217" spans="1:6">
      <c r="A217" t="s">
        <v>12</v>
      </c>
      <c r="B217" t="s">
        <v>432</v>
      </c>
      <c r="C217" t="s">
        <v>433</v>
      </c>
      <c r="D217" t="s">
        <v>6</v>
      </c>
      <c r="E217" t="s">
        <v>6</v>
      </c>
      <c r="F217" s="22">
        <v>0</v>
      </c>
    </row>
    <row r="218" spans="1:6">
      <c r="A218" t="s">
        <v>12</v>
      </c>
      <c r="B218" t="s">
        <v>434</v>
      </c>
      <c r="C218" t="s">
        <v>435</v>
      </c>
      <c r="D218" t="s">
        <v>6</v>
      </c>
      <c r="E218" t="s">
        <v>6</v>
      </c>
      <c r="F218" s="22">
        <v>0</v>
      </c>
    </row>
    <row r="219" spans="1:6">
      <c r="A219" t="s">
        <v>12</v>
      </c>
      <c r="B219" t="s">
        <v>440</v>
      </c>
      <c r="C219" t="s">
        <v>441</v>
      </c>
      <c r="D219" t="s">
        <v>6</v>
      </c>
      <c r="E219" t="s">
        <v>6</v>
      </c>
      <c r="F219" s="22">
        <v>0</v>
      </c>
    </row>
    <row r="220" spans="1:6">
      <c r="A220" t="s">
        <v>12</v>
      </c>
      <c r="B220" t="s">
        <v>438</v>
      </c>
      <c r="C220" t="s">
        <v>439</v>
      </c>
      <c r="D220" t="s">
        <v>6</v>
      </c>
      <c r="E220" t="s">
        <v>6</v>
      </c>
      <c r="F220" s="22">
        <v>0</v>
      </c>
    </row>
    <row r="221" spans="1:6">
      <c r="A221" t="s">
        <v>12</v>
      </c>
      <c r="B221" t="s">
        <v>442</v>
      </c>
      <c r="C221" t="s">
        <v>443</v>
      </c>
      <c r="D221" t="s">
        <v>6</v>
      </c>
      <c r="E221" t="s">
        <v>6</v>
      </c>
      <c r="F221" s="22">
        <v>0</v>
      </c>
    </row>
    <row r="222" spans="1:6">
      <c r="A222" t="s">
        <v>12</v>
      </c>
      <c r="B222" t="s">
        <v>444</v>
      </c>
      <c r="C222" t="s">
        <v>445</v>
      </c>
      <c r="D222" t="s">
        <v>31</v>
      </c>
      <c r="E222" t="s">
        <v>31</v>
      </c>
      <c r="F222" s="22">
        <v>0</v>
      </c>
    </row>
    <row r="223" spans="1:6">
      <c r="A223" t="s">
        <v>12</v>
      </c>
      <c r="B223" t="s">
        <v>446</v>
      </c>
      <c r="C223" t="s">
        <v>447</v>
      </c>
      <c r="D223" t="s">
        <v>6</v>
      </c>
      <c r="E223" t="s">
        <v>6</v>
      </c>
      <c r="F223" s="22">
        <v>0</v>
      </c>
    </row>
    <row r="224" spans="1:6">
      <c r="A224" t="s">
        <v>12</v>
      </c>
      <c r="B224" t="s">
        <v>450</v>
      </c>
      <c r="C224" t="s">
        <v>451</v>
      </c>
      <c r="D224" t="s">
        <v>6</v>
      </c>
      <c r="E224" t="s">
        <v>6</v>
      </c>
      <c r="F224" s="22">
        <v>0</v>
      </c>
    </row>
    <row r="225" spans="1:6">
      <c r="A225" t="s">
        <v>12</v>
      </c>
      <c r="B225" t="s">
        <v>452</v>
      </c>
      <c r="C225" t="s">
        <v>453</v>
      </c>
      <c r="D225" t="s">
        <v>6</v>
      </c>
      <c r="E225" t="s">
        <v>6</v>
      </c>
      <c r="F225" s="22">
        <v>0</v>
      </c>
    </row>
    <row r="226" spans="1:6">
      <c r="A226" t="s">
        <v>12</v>
      </c>
      <c r="B226" t="s">
        <v>454</v>
      </c>
      <c r="C226" t="s">
        <v>455</v>
      </c>
      <c r="D226" t="s">
        <v>6</v>
      </c>
      <c r="E226" t="s">
        <v>6</v>
      </c>
      <c r="F226" s="22">
        <v>0</v>
      </c>
    </row>
    <row r="227" spans="1:6">
      <c r="A227" t="s">
        <v>12</v>
      </c>
      <c r="B227" t="s">
        <v>456</v>
      </c>
      <c r="C227" t="s">
        <v>457</v>
      </c>
      <c r="D227" t="s">
        <v>6</v>
      </c>
      <c r="E227" t="s">
        <v>6</v>
      </c>
      <c r="F227" s="22">
        <v>0</v>
      </c>
    </row>
    <row r="228" spans="1:6">
      <c r="A228" t="s">
        <v>12</v>
      </c>
      <c r="B228" t="s">
        <v>458</v>
      </c>
      <c r="C228" t="s">
        <v>459</v>
      </c>
      <c r="D228" t="s">
        <v>6</v>
      </c>
      <c r="E228" t="s">
        <v>6</v>
      </c>
      <c r="F228" s="22">
        <v>0</v>
      </c>
    </row>
    <row r="229" spans="1:6">
      <c r="A229" t="s">
        <v>12</v>
      </c>
      <c r="B229" t="s">
        <v>460</v>
      </c>
      <c r="C229" t="s">
        <v>461</v>
      </c>
      <c r="D229" t="s">
        <v>6</v>
      </c>
      <c r="E229" t="s">
        <v>6</v>
      </c>
      <c r="F229" s="22">
        <v>0</v>
      </c>
    </row>
    <row r="230" spans="1:6">
      <c r="A230" t="s">
        <v>12</v>
      </c>
      <c r="B230" t="s">
        <v>306</v>
      </c>
      <c r="C230" t="s">
        <v>307</v>
      </c>
      <c r="D230" t="s">
        <v>6</v>
      </c>
      <c r="E230" t="s">
        <v>6</v>
      </c>
      <c r="F230" s="22">
        <v>77</v>
      </c>
    </row>
    <row r="231" spans="1:6">
      <c r="A231" t="s">
        <v>12</v>
      </c>
      <c r="B231" t="s">
        <v>464</v>
      </c>
      <c r="C231" t="s">
        <v>465</v>
      </c>
      <c r="D231" t="s">
        <v>6</v>
      </c>
      <c r="E231" t="s">
        <v>6</v>
      </c>
      <c r="F231" s="22">
        <v>0</v>
      </c>
    </row>
    <row r="232" spans="1:6">
      <c r="A232" t="s">
        <v>12</v>
      </c>
      <c r="B232" t="s">
        <v>462</v>
      </c>
      <c r="C232" t="s">
        <v>463</v>
      </c>
      <c r="D232" t="s">
        <v>31</v>
      </c>
      <c r="E232" t="s">
        <v>6</v>
      </c>
      <c r="F232" s="22">
        <v>71</v>
      </c>
    </row>
    <row r="233" spans="1:6">
      <c r="A233" t="s">
        <v>12</v>
      </c>
      <c r="B233" t="s">
        <v>470</v>
      </c>
      <c r="C233" t="s">
        <v>471</v>
      </c>
      <c r="D233" t="s">
        <v>31</v>
      </c>
      <c r="E233" t="s">
        <v>31</v>
      </c>
      <c r="F233" s="22">
        <v>98</v>
      </c>
    </row>
    <row r="234" spans="1:6">
      <c r="A234" t="s">
        <v>12</v>
      </c>
      <c r="B234" t="s">
        <v>472</v>
      </c>
      <c r="C234" t="s">
        <v>473</v>
      </c>
      <c r="D234" t="s">
        <v>6</v>
      </c>
      <c r="E234" t="s">
        <v>6</v>
      </c>
      <c r="F234" s="22">
        <v>0</v>
      </c>
    </row>
    <row r="235" spans="1:6">
      <c r="A235" t="s">
        <v>12</v>
      </c>
      <c r="B235" t="s">
        <v>474</v>
      </c>
      <c r="C235" t="s">
        <v>475</v>
      </c>
      <c r="D235" t="s">
        <v>6</v>
      </c>
      <c r="E235" t="s">
        <v>6</v>
      </c>
      <c r="F235" s="22">
        <v>0</v>
      </c>
    </row>
    <row r="236" spans="1:6">
      <c r="A236" t="s">
        <v>12</v>
      </c>
      <c r="B236" t="s">
        <v>476</v>
      </c>
      <c r="C236" t="s">
        <v>477</v>
      </c>
      <c r="D236" t="s">
        <v>6</v>
      </c>
      <c r="E236" t="s">
        <v>6</v>
      </c>
      <c r="F236" s="22">
        <v>0</v>
      </c>
    </row>
    <row r="237" spans="1:6">
      <c r="A237" t="s">
        <v>12</v>
      </c>
      <c r="B237" t="s">
        <v>480</v>
      </c>
      <c r="C237" t="s">
        <v>481</v>
      </c>
      <c r="D237" t="s">
        <v>31</v>
      </c>
      <c r="E237" t="s">
        <v>31</v>
      </c>
      <c r="F237" s="22">
        <v>0</v>
      </c>
    </row>
    <row r="238" spans="1:6">
      <c r="A238" t="s">
        <v>12</v>
      </c>
      <c r="B238" t="s">
        <v>482</v>
      </c>
      <c r="C238" t="s">
        <v>483</v>
      </c>
      <c r="D238" t="s">
        <v>31</v>
      </c>
      <c r="E238" t="s">
        <v>31</v>
      </c>
      <c r="F238" s="22">
        <v>0</v>
      </c>
    </row>
    <row r="239" spans="1:6">
      <c r="A239" t="s">
        <v>3</v>
      </c>
      <c r="B239" t="s">
        <v>785</v>
      </c>
      <c r="C239" t="s">
        <v>786</v>
      </c>
      <c r="D239" t="s">
        <v>31</v>
      </c>
      <c r="E239" t="s">
        <v>31</v>
      </c>
      <c r="F239" s="22">
        <v>1</v>
      </c>
    </row>
    <row r="240" spans="1:6">
      <c r="A240" t="s">
        <v>3</v>
      </c>
      <c r="B240" t="s">
        <v>1157</v>
      </c>
      <c r="C240" t="s">
        <v>1158</v>
      </c>
      <c r="D240" t="s">
        <v>31</v>
      </c>
      <c r="E240" t="s">
        <v>31</v>
      </c>
      <c r="F240" s="22">
        <v>0</v>
      </c>
    </row>
    <row r="241" spans="1:6">
      <c r="A241" t="s">
        <v>3</v>
      </c>
      <c r="B241" t="s">
        <v>793</v>
      </c>
      <c r="C241" t="s">
        <v>794</v>
      </c>
      <c r="D241" t="s">
        <v>31</v>
      </c>
      <c r="E241" t="s">
        <v>31</v>
      </c>
      <c r="F241" s="22">
        <v>3</v>
      </c>
    </row>
    <row r="242" spans="1:6">
      <c r="A242" t="s">
        <v>3</v>
      </c>
      <c r="B242" t="s">
        <v>815</v>
      </c>
      <c r="C242" t="s">
        <v>816</v>
      </c>
      <c r="D242" t="s">
        <v>6</v>
      </c>
      <c r="E242" t="s">
        <v>6</v>
      </c>
      <c r="F242" s="22">
        <v>0</v>
      </c>
    </row>
    <row r="243" spans="1:6">
      <c r="A243" t="s">
        <v>3</v>
      </c>
      <c r="B243" t="s">
        <v>1063</v>
      </c>
      <c r="C243" t="s">
        <v>1064</v>
      </c>
      <c r="D243" t="s">
        <v>6</v>
      </c>
      <c r="E243" t="s">
        <v>6</v>
      </c>
      <c r="F243" s="22">
        <v>0</v>
      </c>
    </row>
    <row r="244" spans="1:6">
      <c r="A244" t="s">
        <v>3</v>
      </c>
      <c r="B244" t="s">
        <v>935</v>
      </c>
      <c r="C244" t="s">
        <v>936</v>
      </c>
      <c r="D244" t="s">
        <v>6</v>
      </c>
      <c r="E244" t="s">
        <v>6</v>
      </c>
      <c r="F244" s="22">
        <v>0</v>
      </c>
    </row>
    <row r="245" spans="1:6">
      <c r="A245" t="s">
        <v>3</v>
      </c>
      <c r="B245" t="s">
        <v>953</v>
      </c>
      <c r="C245" t="s">
        <v>954</v>
      </c>
      <c r="D245" t="s">
        <v>31</v>
      </c>
      <c r="E245" t="s">
        <v>31</v>
      </c>
      <c r="F245" s="22">
        <v>0</v>
      </c>
    </row>
    <row r="246" spans="1:6">
      <c r="A246" t="s">
        <v>3</v>
      </c>
      <c r="B246" t="s">
        <v>951</v>
      </c>
      <c r="C246" t="s">
        <v>952</v>
      </c>
      <c r="D246" t="s">
        <v>6</v>
      </c>
      <c r="E246" t="s">
        <v>6</v>
      </c>
      <c r="F246" s="22">
        <v>0</v>
      </c>
    </row>
    <row r="247" spans="1:6">
      <c r="A247" t="s">
        <v>3</v>
      </c>
      <c r="B247" t="s">
        <v>817</v>
      </c>
      <c r="C247" t="s">
        <v>818</v>
      </c>
      <c r="D247" t="s">
        <v>6</v>
      </c>
      <c r="E247" t="s">
        <v>6</v>
      </c>
      <c r="F247" s="22">
        <v>0</v>
      </c>
    </row>
    <row r="248" spans="1:6">
      <c r="A248" t="s">
        <v>3</v>
      </c>
      <c r="B248" t="s">
        <v>1159</v>
      </c>
      <c r="C248" t="s">
        <v>1160</v>
      </c>
      <c r="D248" t="s">
        <v>6</v>
      </c>
      <c r="E248" t="s">
        <v>6</v>
      </c>
      <c r="F248" s="22">
        <v>83</v>
      </c>
    </row>
    <row r="249" spans="1:6">
      <c r="A249" t="s">
        <v>3</v>
      </c>
      <c r="B249" t="s">
        <v>819</v>
      </c>
      <c r="C249" t="s">
        <v>820</v>
      </c>
      <c r="D249" t="s">
        <v>31</v>
      </c>
      <c r="E249" t="s">
        <v>31</v>
      </c>
      <c r="F249" s="22">
        <v>0</v>
      </c>
    </row>
    <row r="250" spans="1:6">
      <c r="A250" t="s">
        <v>3</v>
      </c>
      <c r="B250" t="s">
        <v>795</v>
      </c>
      <c r="C250" t="s">
        <v>796</v>
      </c>
      <c r="D250" t="s">
        <v>31</v>
      </c>
      <c r="E250" t="s">
        <v>31</v>
      </c>
      <c r="F250" s="22">
        <v>21</v>
      </c>
    </row>
    <row r="251" spans="1:6">
      <c r="A251" t="s">
        <v>3</v>
      </c>
      <c r="B251" t="s">
        <v>955</v>
      </c>
      <c r="C251" t="s">
        <v>956</v>
      </c>
      <c r="D251" t="s">
        <v>6</v>
      </c>
      <c r="E251" t="s">
        <v>6</v>
      </c>
      <c r="F251" s="22">
        <v>0</v>
      </c>
    </row>
    <row r="252" spans="1:6">
      <c r="A252" t="s">
        <v>3</v>
      </c>
      <c r="B252" t="s">
        <v>799</v>
      </c>
      <c r="C252" t="s">
        <v>800</v>
      </c>
      <c r="D252" t="s">
        <v>31</v>
      </c>
      <c r="E252" t="s">
        <v>31</v>
      </c>
      <c r="F252" s="22">
        <v>0</v>
      </c>
    </row>
    <row r="253" spans="1:6">
      <c r="A253" t="s">
        <v>3</v>
      </c>
      <c r="B253" t="s">
        <v>1177</v>
      </c>
      <c r="C253" t="s">
        <v>1178</v>
      </c>
      <c r="D253" t="s">
        <v>31</v>
      </c>
      <c r="E253" t="s">
        <v>31</v>
      </c>
      <c r="F253" s="22">
        <v>0</v>
      </c>
    </row>
    <row r="254" spans="1:6">
      <c r="A254" t="s">
        <v>3</v>
      </c>
      <c r="B254" t="s">
        <v>777</v>
      </c>
      <c r="C254" t="s">
        <v>778</v>
      </c>
      <c r="D254" t="s">
        <v>31</v>
      </c>
      <c r="E254" t="s">
        <v>31</v>
      </c>
      <c r="F254" s="22">
        <v>1</v>
      </c>
    </row>
    <row r="255" spans="1:6">
      <c r="A255" t="s">
        <v>3</v>
      </c>
      <c r="B255" t="s">
        <v>803</v>
      </c>
      <c r="C255" t="s">
        <v>804</v>
      </c>
      <c r="D255" t="s">
        <v>31</v>
      </c>
      <c r="E255" t="s">
        <v>31</v>
      </c>
      <c r="F255" s="22">
        <v>3</v>
      </c>
    </row>
    <row r="256" spans="1:6">
      <c r="A256" t="s">
        <v>3</v>
      </c>
      <c r="B256" t="s">
        <v>1161</v>
      </c>
      <c r="C256" t="s">
        <v>1162</v>
      </c>
      <c r="D256" t="s">
        <v>6</v>
      </c>
      <c r="E256" t="s">
        <v>6</v>
      </c>
      <c r="F256" s="22">
        <v>0</v>
      </c>
    </row>
    <row r="257" spans="1:6">
      <c r="A257" t="s">
        <v>3</v>
      </c>
      <c r="B257" t="s">
        <v>1163</v>
      </c>
      <c r="C257" t="s">
        <v>1164</v>
      </c>
      <c r="D257" t="s">
        <v>6</v>
      </c>
      <c r="E257" t="s">
        <v>6</v>
      </c>
      <c r="F257" s="22">
        <v>0</v>
      </c>
    </row>
    <row r="258" spans="1:6">
      <c r="A258" t="s">
        <v>3</v>
      </c>
      <c r="B258" t="s">
        <v>791</v>
      </c>
      <c r="C258" t="s">
        <v>792</v>
      </c>
      <c r="D258" t="s">
        <v>6</v>
      </c>
      <c r="E258" t="s">
        <v>6</v>
      </c>
      <c r="F258" s="22">
        <v>0</v>
      </c>
    </row>
    <row r="259" spans="1:6">
      <c r="A259" t="s">
        <v>3</v>
      </c>
      <c r="B259" t="s">
        <v>821</v>
      </c>
      <c r="C259" t="s">
        <v>822</v>
      </c>
      <c r="D259" t="s">
        <v>6</v>
      </c>
      <c r="E259" t="s">
        <v>6</v>
      </c>
      <c r="F259" s="22">
        <v>0</v>
      </c>
    </row>
    <row r="260" spans="1:6">
      <c r="A260" t="s">
        <v>3</v>
      </c>
      <c r="B260" t="s">
        <v>805</v>
      </c>
      <c r="C260" t="s">
        <v>806</v>
      </c>
      <c r="D260" t="s">
        <v>31</v>
      </c>
      <c r="E260" t="s">
        <v>31</v>
      </c>
      <c r="F260" s="22">
        <v>0</v>
      </c>
    </row>
    <row r="261" spans="1:6">
      <c r="A261" t="s">
        <v>3</v>
      </c>
      <c r="B261" t="s">
        <v>807</v>
      </c>
      <c r="C261" t="s">
        <v>808</v>
      </c>
      <c r="D261" t="s">
        <v>31</v>
      </c>
      <c r="E261" t="s">
        <v>31</v>
      </c>
      <c r="F261" s="22">
        <v>21</v>
      </c>
    </row>
    <row r="262" spans="1:6">
      <c r="A262" t="s">
        <v>3</v>
      </c>
      <c r="B262" t="s">
        <v>823</v>
      </c>
      <c r="C262" t="s">
        <v>824</v>
      </c>
      <c r="D262" t="s">
        <v>6</v>
      </c>
      <c r="E262" t="s">
        <v>6</v>
      </c>
      <c r="F262" s="22">
        <v>0</v>
      </c>
    </row>
    <row r="263" spans="1:6">
      <c r="A263" t="s">
        <v>3</v>
      </c>
      <c r="B263" t="s">
        <v>957</v>
      </c>
      <c r="C263" t="s">
        <v>958</v>
      </c>
      <c r="D263" t="s">
        <v>6</v>
      </c>
      <c r="E263" t="s">
        <v>6</v>
      </c>
      <c r="F263" s="22">
        <v>0</v>
      </c>
    </row>
    <row r="264" spans="1:6">
      <c r="A264" t="s">
        <v>3</v>
      </c>
      <c r="B264" t="s">
        <v>743</v>
      </c>
      <c r="C264" t="s">
        <v>744</v>
      </c>
      <c r="D264" t="s">
        <v>6</v>
      </c>
      <c r="E264" t="s">
        <v>6</v>
      </c>
      <c r="F264" s="22">
        <v>0</v>
      </c>
    </row>
    <row r="265" spans="1:6">
      <c r="A265" t="s">
        <v>3</v>
      </c>
      <c r="B265" t="s">
        <v>789</v>
      </c>
      <c r="C265" t="s">
        <v>790</v>
      </c>
      <c r="D265" t="s">
        <v>31</v>
      </c>
      <c r="E265" t="s">
        <v>31</v>
      </c>
      <c r="F265" s="22">
        <v>0</v>
      </c>
    </row>
    <row r="266" spans="1:6">
      <c r="A266" t="s">
        <v>3</v>
      </c>
      <c r="B266" t="s">
        <v>797</v>
      </c>
      <c r="C266" t="s">
        <v>798</v>
      </c>
      <c r="D266" t="s">
        <v>6</v>
      </c>
      <c r="E266" t="s">
        <v>6</v>
      </c>
      <c r="F266" s="22">
        <v>26</v>
      </c>
    </row>
    <row r="267" spans="1:6">
      <c r="A267" t="s">
        <v>3</v>
      </c>
      <c r="B267" t="s">
        <v>1165</v>
      </c>
      <c r="C267" t="s">
        <v>1166</v>
      </c>
      <c r="D267" t="s">
        <v>6</v>
      </c>
      <c r="E267" t="s">
        <v>6</v>
      </c>
      <c r="F267" s="22">
        <v>0</v>
      </c>
    </row>
    <row r="268" spans="1:6">
      <c r="A268" t="s">
        <v>3</v>
      </c>
      <c r="B268" t="s">
        <v>745</v>
      </c>
      <c r="C268" t="s">
        <v>746</v>
      </c>
      <c r="D268" t="s">
        <v>31</v>
      </c>
      <c r="E268" t="s">
        <v>31</v>
      </c>
      <c r="F268" s="22">
        <v>0</v>
      </c>
    </row>
    <row r="269" spans="1:6">
      <c r="A269" t="s">
        <v>3</v>
      </c>
      <c r="B269" t="s">
        <v>825</v>
      </c>
      <c r="C269" t="s">
        <v>826</v>
      </c>
      <c r="D269" t="s">
        <v>31</v>
      </c>
      <c r="E269" t="s">
        <v>31</v>
      </c>
      <c r="F269" s="22">
        <v>0</v>
      </c>
    </row>
    <row r="270" spans="1:6">
      <c r="A270" t="s">
        <v>3</v>
      </c>
      <c r="B270" t="s">
        <v>835</v>
      </c>
      <c r="C270" t="s">
        <v>836</v>
      </c>
      <c r="D270" t="s">
        <v>31</v>
      </c>
      <c r="E270" t="s">
        <v>31</v>
      </c>
      <c r="F270" s="22">
        <v>0</v>
      </c>
    </row>
    <row r="271" spans="1:6">
      <c r="A271" t="s">
        <v>3</v>
      </c>
      <c r="B271" t="s">
        <v>4</v>
      </c>
      <c r="C271" t="s">
        <v>5</v>
      </c>
      <c r="D271" t="s">
        <v>6</v>
      </c>
      <c r="E271" t="s">
        <v>6</v>
      </c>
      <c r="F271" s="22">
        <v>0</v>
      </c>
    </row>
    <row r="272" spans="1:6">
      <c r="A272" t="s">
        <v>3</v>
      </c>
      <c r="B272" t="s">
        <v>1061</v>
      </c>
      <c r="C272" t="s">
        <v>1062</v>
      </c>
      <c r="D272" t="s">
        <v>31</v>
      </c>
      <c r="E272" t="s">
        <v>31</v>
      </c>
      <c r="F272" s="22">
        <v>0</v>
      </c>
    </row>
    <row r="273" spans="1:6">
      <c r="A273" t="s">
        <v>3</v>
      </c>
      <c r="B273" t="s">
        <v>801</v>
      </c>
      <c r="C273" t="s">
        <v>802</v>
      </c>
      <c r="D273" t="s">
        <v>31</v>
      </c>
      <c r="E273" t="s">
        <v>31</v>
      </c>
      <c r="F273" s="22">
        <v>0</v>
      </c>
    </row>
    <row r="274" spans="1:6">
      <c r="A274" t="s">
        <v>3</v>
      </c>
      <c r="B274" t="s">
        <v>937</v>
      </c>
      <c r="C274" t="s">
        <v>938</v>
      </c>
      <c r="D274" t="s">
        <v>6</v>
      </c>
      <c r="E274" t="s">
        <v>6</v>
      </c>
      <c r="F274" s="22">
        <v>0</v>
      </c>
    </row>
    <row r="275" spans="1:6">
      <c r="A275" t="s">
        <v>3</v>
      </c>
      <c r="B275" t="s">
        <v>1167</v>
      </c>
      <c r="C275" t="s">
        <v>1168</v>
      </c>
      <c r="D275" t="s">
        <v>31</v>
      </c>
      <c r="E275" t="s">
        <v>31</v>
      </c>
      <c r="F275" s="22">
        <v>0</v>
      </c>
    </row>
    <row r="276" spans="1:6">
      <c r="A276" t="s">
        <v>3</v>
      </c>
      <c r="B276" t="s">
        <v>939</v>
      </c>
      <c r="C276" t="s">
        <v>940</v>
      </c>
      <c r="D276" t="s">
        <v>31</v>
      </c>
      <c r="E276" t="s">
        <v>31</v>
      </c>
      <c r="F276" s="22">
        <v>0</v>
      </c>
    </row>
    <row r="277" spans="1:6">
      <c r="A277" t="s">
        <v>3</v>
      </c>
      <c r="B277" t="s">
        <v>779</v>
      </c>
      <c r="C277" t="s">
        <v>780</v>
      </c>
      <c r="D277" t="s">
        <v>6</v>
      </c>
      <c r="E277" t="s">
        <v>6</v>
      </c>
      <c r="F277" s="22">
        <v>0</v>
      </c>
    </row>
    <row r="278" spans="1:6">
      <c r="A278" t="s">
        <v>3</v>
      </c>
      <c r="B278" t="s">
        <v>781</v>
      </c>
      <c r="C278" t="s">
        <v>782</v>
      </c>
      <c r="D278" t="s">
        <v>31</v>
      </c>
      <c r="E278" t="s">
        <v>31</v>
      </c>
      <c r="F278" s="22">
        <v>0</v>
      </c>
    </row>
    <row r="279" spans="1:6">
      <c r="A279" t="s">
        <v>3</v>
      </c>
      <c r="B279" t="s">
        <v>783</v>
      </c>
      <c r="C279" t="s">
        <v>784</v>
      </c>
      <c r="D279" t="s">
        <v>31</v>
      </c>
      <c r="E279" t="s">
        <v>31</v>
      </c>
      <c r="F279" s="22">
        <v>0</v>
      </c>
    </row>
    <row r="280" spans="1:6">
      <c r="A280" t="s">
        <v>3</v>
      </c>
      <c r="B280" t="s">
        <v>7</v>
      </c>
      <c r="C280" t="s">
        <v>8</v>
      </c>
      <c r="D280" t="s">
        <v>6</v>
      </c>
      <c r="E280" t="s">
        <v>6</v>
      </c>
      <c r="F280" s="22">
        <v>0</v>
      </c>
    </row>
    <row r="281" spans="1:6">
      <c r="A281" t="s">
        <v>3</v>
      </c>
      <c r="B281" t="s">
        <v>809</v>
      </c>
      <c r="C281" t="s">
        <v>810</v>
      </c>
      <c r="D281" t="s">
        <v>6</v>
      </c>
      <c r="E281" t="s">
        <v>6</v>
      </c>
      <c r="F281" s="22">
        <v>26</v>
      </c>
    </row>
    <row r="282" spans="1:6">
      <c r="A282" t="s">
        <v>3</v>
      </c>
      <c r="B282" t="s">
        <v>1169</v>
      </c>
      <c r="C282" t="s">
        <v>1170</v>
      </c>
      <c r="D282" t="s">
        <v>6</v>
      </c>
      <c r="E282" t="s">
        <v>6</v>
      </c>
      <c r="F282" s="22">
        <v>0</v>
      </c>
    </row>
    <row r="283" spans="1:6">
      <c r="A283" t="s">
        <v>3</v>
      </c>
      <c r="B283" t="s">
        <v>827</v>
      </c>
      <c r="C283" t="s">
        <v>828</v>
      </c>
      <c r="D283" t="s">
        <v>6</v>
      </c>
      <c r="E283" t="s">
        <v>6</v>
      </c>
      <c r="F283" s="22">
        <v>0</v>
      </c>
    </row>
    <row r="284" spans="1:6">
      <c r="A284" t="s">
        <v>3</v>
      </c>
      <c r="B284" t="s">
        <v>758</v>
      </c>
      <c r="C284" t="s">
        <v>759</v>
      </c>
      <c r="D284" t="s">
        <v>6</v>
      </c>
      <c r="E284" t="s">
        <v>6</v>
      </c>
      <c r="F284" s="22">
        <v>0</v>
      </c>
    </row>
    <row r="285" spans="1:6">
      <c r="A285" t="s">
        <v>3</v>
      </c>
      <c r="B285" t="s">
        <v>811</v>
      </c>
      <c r="C285" t="s">
        <v>812</v>
      </c>
      <c r="D285" t="s">
        <v>31</v>
      </c>
      <c r="E285" t="s">
        <v>31</v>
      </c>
      <c r="F285" s="22">
        <v>0</v>
      </c>
    </row>
    <row r="286" spans="1:6">
      <c r="A286" t="s">
        <v>3</v>
      </c>
      <c r="B286" t="s">
        <v>1171</v>
      </c>
      <c r="C286" t="s">
        <v>1172</v>
      </c>
      <c r="D286" t="s">
        <v>6</v>
      </c>
      <c r="E286" t="s">
        <v>31</v>
      </c>
      <c r="F286" s="22">
        <v>0</v>
      </c>
    </row>
    <row r="287" spans="1:6">
      <c r="A287" t="s">
        <v>3</v>
      </c>
      <c r="B287" t="s">
        <v>813</v>
      </c>
      <c r="C287" t="s">
        <v>814</v>
      </c>
      <c r="D287" t="s">
        <v>31</v>
      </c>
      <c r="E287" t="s">
        <v>31</v>
      </c>
      <c r="F287" s="22">
        <v>3</v>
      </c>
    </row>
    <row r="288" spans="1:6">
      <c r="A288" t="s">
        <v>3</v>
      </c>
      <c r="B288" t="s">
        <v>747</v>
      </c>
      <c r="C288" t="s">
        <v>748</v>
      </c>
      <c r="D288" t="s">
        <v>6</v>
      </c>
      <c r="E288" t="s">
        <v>6</v>
      </c>
      <c r="F288" s="22">
        <v>0</v>
      </c>
    </row>
    <row r="289" spans="1:6">
      <c r="A289" t="s">
        <v>3</v>
      </c>
      <c r="B289" t="s">
        <v>943</v>
      </c>
      <c r="C289" t="s">
        <v>944</v>
      </c>
      <c r="D289" t="s">
        <v>6</v>
      </c>
      <c r="E289" t="s">
        <v>6</v>
      </c>
      <c r="F289" s="22">
        <v>0</v>
      </c>
    </row>
    <row r="290" spans="1:6">
      <c r="A290" t="s">
        <v>3</v>
      </c>
      <c r="B290" t="s">
        <v>829</v>
      </c>
      <c r="C290" t="s">
        <v>830</v>
      </c>
      <c r="D290" t="s">
        <v>6</v>
      </c>
      <c r="E290" t="s">
        <v>31</v>
      </c>
      <c r="F290" s="22">
        <v>0</v>
      </c>
    </row>
    <row r="291" spans="1:6">
      <c r="A291" t="s">
        <v>3</v>
      </c>
      <c r="B291" t="s">
        <v>945</v>
      </c>
      <c r="C291" t="s">
        <v>946</v>
      </c>
      <c r="D291" t="s">
        <v>6</v>
      </c>
      <c r="E291" t="s">
        <v>6</v>
      </c>
      <c r="F291" s="22">
        <v>0</v>
      </c>
    </row>
    <row r="292" spans="1:6">
      <c r="A292" t="s">
        <v>3</v>
      </c>
      <c r="B292" t="s">
        <v>1173</v>
      </c>
      <c r="C292" t="s">
        <v>1174</v>
      </c>
      <c r="D292" t="s">
        <v>6</v>
      </c>
      <c r="E292" t="s">
        <v>6</v>
      </c>
      <c r="F292" s="22">
        <v>83</v>
      </c>
    </row>
    <row r="293" spans="1:6">
      <c r="A293" t="s">
        <v>3</v>
      </c>
      <c r="B293" t="s">
        <v>941</v>
      </c>
      <c r="C293" t="s">
        <v>942</v>
      </c>
      <c r="D293" t="s">
        <v>6</v>
      </c>
      <c r="E293" t="s">
        <v>6</v>
      </c>
      <c r="F293" s="22">
        <v>0</v>
      </c>
    </row>
    <row r="294" spans="1:6">
      <c r="A294" t="s">
        <v>3</v>
      </c>
      <c r="B294" t="s">
        <v>1175</v>
      </c>
      <c r="C294" t="s">
        <v>1176</v>
      </c>
      <c r="D294" t="s">
        <v>6</v>
      </c>
      <c r="E294" t="s">
        <v>6</v>
      </c>
      <c r="F294" s="22">
        <v>0</v>
      </c>
    </row>
    <row r="295" spans="1:6">
      <c r="A295" t="s">
        <v>3</v>
      </c>
      <c r="B295" t="s">
        <v>947</v>
      </c>
      <c r="C295" t="s">
        <v>948</v>
      </c>
      <c r="D295" t="s">
        <v>31</v>
      </c>
      <c r="E295" t="s">
        <v>31</v>
      </c>
      <c r="F295" s="22">
        <v>0</v>
      </c>
    </row>
    <row r="296" spans="1:6">
      <c r="A296" t="s">
        <v>3</v>
      </c>
      <c r="B296" t="s">
        <v>949</v>
      </c>
      <c r="C296" t="s">
        <v>950</v>
      </c>
      <c r="D296" t="s">
        <v>31</v>
      </c>
      <c r="E296" t="s">
        <v>31</v>
      </c>
      <c r="F296" s="22">
        <v>0</v>
      </c>
    </row>
    <row r="297" spans="1:6">
      <c r="A297" t="s">
        <v>3</v>
      </c>
      <c r="B297" t="s">
        <v>831</v>
      </c>
      <c r="C297" t="s">
        <v>832</v>
      </c>
      <c r="D297" t="s">
        <v>6</v>
      </c>
      <c r="E297" t="s">
        <v>31</v>
      </c>
      <c r="F297" s="22">
        <v>0</v>
      </c>
    </row>
    <row r="298" spans="1:6">
      <c r="A298" t="s">
        <v>3</v>
      </c>
      <c r="B298" t="s">
        <v>959</v>
      </c>
      <c r="C298" t="s">
        <v>960</v>
      </c>
      <c r="D298" t="s">
        <v>6</v>
      </c>
      <c r="E298" t="s">
        <v>6</v>
      </c>
      <c r="F298" s="22">
        <v>0</v>
      </c>
    </row>
    <row r="299" spans="1:6">
      <c r="A299" t="s">
        <v>3</v>
      </c>
      <c r="B299" t="s">
        <v>787</v>
      </c>
      <c r="C299" t="s">
        <v>788</v>
      </c>
      <c r="D299" t="s">
        <v>31</v>
      </c>
      <c r="E299" t="s">
        <v>31</v>
      </c>
      <c r="F299" s="22">
        <v>0</v>
      </c>
    </row>
    <row r="300" spans="1:6">
      <c r="A300" t="s">
        <v>3</v>
      </c>
      <c r="B300" t="s">
        <v>833</v>
      </c>
      <c r="C300" t="s">
        <v>834</v>
      </c>
      <c r="D300" t="s">
        <v>6</v>
      </c>
      <c r="E300" t="s">
        <v>6</v>
      </c>
      <c r="F300" s="22">
        <v>0</v>
      </c>
    </row>
    <row r="301" spans="1:6">
      <c r="A301" t="s">
        <v>738</v>
      </c>
      <c r="B301" t="s">
        <v>845</v>
      </c>
      <c r="C301" t="s">
        <v>846</v>
      </c>
      <c r="D301" t="s">
        <v>6</v>
      </c>
      <c r="E301" t="s">
        <v>6</v>
      </c>
      <c r="F301" s="22">
        <v>0</v>
      </c>
    </row>
    <row r="302" spans="1:6">
      <c r="A302" t="s">
        <v>738</v>
      </c>
      <c r="B302" t="s">
        <v>837</v>
      </c>
      <c r="C302" t="s">
        <v>838</v>
      </c>
      <c r="D302" t="s">
        <v>6</v>
      </c>
      <c r="E302" t="s">
        <v>6</v>
      </c>
      <c r="F302" s="22">
        <v>0</v>
      </c>
    </row>
    <row r="303" spans="1:6">
      <c r="A303" t="s">
        <v>738</v>
      </c>
      <c r="B303" t="s">
        <v>1065</v>
      </c>
      <c r="C303" t="s">
        <v>1066</v>
      </c>
      <c r="D303" t="s">
        <v>6</v>
      </c>
      <c r="E303" t="s">
        <v>6</v>
      </c>
      <c r="F303" s="22">
        <v>0</v>
      </c>
    </row>
    <row r="304" spans="1:6">
      <c r="A304" t="s">
        <v>738</v>
      </c>
      <c r="B304" t="s">
        <v>849</v>
      </c>
      <c r="C304" t="s">
        <v>850</v>
      </c>
      <c r="D304" t="s">
        <v>6</v>
      </c>
      <c r="E304" t="s">
        <v>6</v>
      </c>
      <c r="F304" s="22">
        <v>0</v>
      </c>
    </row>
    <row r="305" spans="1:6">
      <c r="A305" t="s">
        <v>738</v>
      </c>
      <c r="B305" t="s">
        <v>1067</v>
      </c>
      <c r="C305" t="s">
        <v>1068</v>
      </c>
      <c r="D305" t="s">
        <v>6</v>
      </c>
      <c r="E305" t="s">
        <v>6</v>
      </c>
      <c r="F305" s="22">
        <v>0</v>
      </c>
    </row>
    <row r="306" spans="1:6">
      <c r="A306" t="s">
        <v>738</v>
      </c>
      <c r="B306" t="s">
        <v>839</v>
      </c>
      <c r="C306" t="s">
        <v>840</v>
      </c>
      <c r="D306" t="s">
        <v>6</v>
      </c>
      <c r="E306" t="s">
        <v>6</v>
      </c>
      <c r="F306" s="22">
        <v>0</v>
      </c>
    </row>
    <row r="307" spans="1:6">
      <c r="A307" t="s">
        <v>738</v>
      </c>
      <c r="B307" t="s">
        <v>1069</v>
      </c>
      <c r="C307" t="s">
        <v>1070</v>
      </c>
      <c r="D307" t="s">
        <v>6</v>
      </c>
      <c r="E307" t="s">
        <v>6</v>
      </c>
      <c r="F307" s="22">
        <v>0</v>
      </c>
    </row>
    <row r="308" spans="1:6">
      <c r="A308" t="s">
        <v>738</v>
      </c>
      <c r="B308" t="s">
        <v>843</v>
      </c>
      <c r="C308" t="s">
        <v>844</v>
      </c>
      <c r="D308" t="s">
        <v>6</v>
      </c>
      <c r="E308" t="s">
        <v>6</v>
      </c>
      <c r="F308" s="22">
        <v>0</v>
      </c>
    </row>
    <row r="309" spans="1:6">
      <c r="A309" t="s">
        <v>738</v>
      </c>
      <c r="B309" t="s">
        <v>1091</v>
      </c>
      <c r="C309" t="s">
        <v>1092</v>
      </c>
      <c r="D309" t="s">
        <v>31</v>
      </c>
      <c r="E309" t="s">
        <v>31</v>
      </c>
      <c r="F309" s="22">
        <v>32</v>
      </c>
    </row>
    <row r="310" spans="1:6">
      <c r="A310" t="s">
        <v>738</v>
      </c>
      <c r="B310" t="s">
        <v>1071</v>
      </c>
      <c r="C310" t="s">
        <v>1072</v>
      </c>
      <c r="D310" t="s">
        <v>6</v>
      </c>
      <c r="E310" t="s">
        <v>6</v>
      </c>
      <c r="F310" s="22">
        <v>0</v>
      </c>
    </row>
    <row r="311" spans="1:6">
      <c r="A311" t="s">
        <v>738</v>
      </c>
      <c r="B311" t="s">
        <v>1179</v>
      </c>
      <c r="C311" t="s">
        <v>1180</v>
      </c>
      <c r="D311" t="s">
        <v>6</v>
      </c>
      <c r="E311" t="s">
        <v>6</v>
      </c>
      <c r="F311" s="22">
        <v>7</v>
      </c>
    </row>
    <row r="312" spans="1:6">
      <c r="A312" t="s">
        <v>738</v>
      </c>
      <c r="B312" t="s">
        <v>847</v>
      </c>
      <c r="C312" t="s">
        <v>848</v>
      </c>
      <c r="D312" t="s">
        <v>6</v>
      </c>
      <c r="E312" t="s">
        <v>6</v>
      </c>
      <c r="F312" s="22">
        <v>0</v>
      </c>
    </row>
    <row r="313" spans="1:6">
      <c r="A313" t="s">
        <v>738</v>
      </c>
      <c r="B313" t="s">
        <v>1089</v>
      </c>
      <c r="C313" t="s">
        <v>1090</v>
      </c>
      <c r="D313" t="s">
        <v>31</v>
      </c>
      <c r="E313" t="s">
        <v>31</v>
      </c>
      <c r="F313" s="22">
        <v>0</v>
      </c>
    </row>
    <row r="314" spans="1:6">
      <c r="A314" t="s">
        <v>738</v>
      </c>
      <c r="B314" t="s">
        <v>1073</v>
      </c>
      <c r="C314" t="s">
        <v>1074</v>
      </c>
      <c r="D314" t="s">
        <v>6</v>
      </c>
      <c r="E314" t="s">
        <v>6</v>
      </c>
      <c r="F314" s="22">
        <v>0</v>
      </c>
    </row>
    <row r="315" spans="1:6">
      <c r="A315" t="s">
        <v>738</v>
      </c>
      <c r="B315" t="s">
        <v>851</v>
      </c>
      <c r="C315" t="s">
        <v>852</v>
      </c>
      <c r="D315" t="s">
        <v>6</v>
      </c>
      <c r="E315" t="s">
        <v>6</v>
      </c>
      <c r="F315" s="22">
        <v>0</v>
      </c>
    </row>
    <row r="316" spans="1:6">
      <c r="A316" t="s">
        <v>738</v>
      </c>
      <c r="B316" t="s">
        <v>1093</v>
      </c>
      <c r="C316" t="s">
        <v>1094</v>
      </c>
      <c r="D316" t="s">
        <v>6</v>
      </c>
      <c r="E316" t="s">
        <v>6</v>
      </c>
      <c r="F316" s="22">
        <v>49</v>
      </c>
    </row>
    <row r="317" spans="1:6">
      <c r="A317" t="s">
        <v>738</v>
      </c>
      <c r="B317" t="s">
        <v>853</v>
      </c>
      <c r="C317" t="s">
        <v>854</v>
      </c>
      <c r="D317" t="s">
        <v>6</v>
      </c>
      <c r="E317" t="s">
        <v>6</v>
      </c>
      <c r="F317" s="22">
        <v>0</v>
      </c>
    </row>
    <row r="318" spans="1:6">
      <c r="A318" t="s">
        <v>738</v>
      </c>
      <c r="B318" t="s">
        <v>1075</v>
      </c>
      <c r="C318" t="s">
        <v>1076</v>
      </c>
      <c r="D318" t="s">
        <v>6</v>
      </c>
      <c r="E318" t="s">
        <v>6</v>
      </c>
      <c r="F318" s="22">
        <v>0</v>
      </c>
    </row>
    <row r="319" spans="1:6">
      <c r="A319" t="s">
        <v>738</v>
      </c>
      <c r="B319" t="s">
        <v>841</v>
      </c>
      <c r="C319" t="s">
        <v>842</v>
      </c>
      <c r="D319" t="s">
        <v>31</v>
      </c>
      <c r="E319" t="s">
        <v>31</v>
      </c>
      <c r="F319" s="22">
        <v>0</v>
      </c>
    </row>
    <row r="320" spans="1:6">
      <c r="A320" t="s">
        <v>738</v>
      </c>
      <c r="B320" t="s">
        <v>855</v>
      </c>
      <c r="C320" t="s">
        <v>856</v>
      </c>
      <c r="D320" t="s">
        <v>6</v>
      </c>
      <c r="E320" t="s">
        <v>6</v>
      </c>
      <c r="F320" s="22">
        <v>0</v>
      </c>
    </row>
    <row r="321" spans="1:6">
      <c r="A321" t="s">
        <v>738</v>
      </c>
      <c r="B321" t="s">
        <v>1181</v>
      </c>
      <c r="C321" t="s">
        <v>1182</v>
      </c>
      <c r="D321" t="s">
        <v>6</v>
      </c>
      <c r="E321" t="s">
        <v>6</v>
      </c>
      <c r="F321" s="22">
        <v>7</v>
      </c>
    </row>
    <row r="322" spans="1:6">
      <c r="A322" t="s">
        <v>738</v>
      </c>
      <c r="B322" t="s">
        <v>1077</v>
      </c>
      <c r="C322" t="s">
        <v>1078</v>
      </c>
      <c r="D322" t="s">
        <v>6</v>
      </c>
      <c r="E322" t="s">
        <v>6</v>
      </c>
      <c r="F322" s="22">
        <v>0</v>
      </c>
    </row>
    <row r="323" spans="1:6">
      <c r="A323" t="s">
        <v>738</v>
      </c>
      <c r="B323" t="s">
        <v>1095</v>
      </c>
      <c r="C323" t="s">
        <v>1096</v>
      </c>
      <c r="D323" t="s">
        <v>6</v>
      </c>
      <c r="E323" t="s">
        <v>6</v>
      </c>
      <c r="F323" s="22">
        <v>0</v>
      </c>
    </row>
    <row r="324" spans="1:6">
      <c r="A324" t="s">
        <v>738</v>
      </c>
      <c r="B324" t="s">
        <v>739</v>
      </c>
      <c r="C324" t="s">
        <v>740</v>
      </c>
      <c r="D324" t="s">
        <v>6</v>
      </c>
      <c r="E324" t="s">
        <v>6</v>
      </c>
      <c r="F324" s="22">
        <v>0</v>
      </c>
    </row>
    <row r="325" spans="1:6">
      <c r="A325" t="s">
        <v>738</v>
      </c>
      <c r="B325" t="s">
        <v>963</v>
      </c>
      <c r="C325" t="s">
        <v>964</v>
      </c>
      <c r="D325" t="s">
        <v>6</v>
      </c>
      <c r="E325" t="s">
        <v>6</v>
      </c>
      <c r="F325" s="22">
        <v>0</v>
      </c>
    </row>
    <row r="326" spans="1:6">
      <c r="A326" t="s">
        <v>738</v>
      </c>
      <c r="B326" t="s">
        <v>1079</v>
      </c>
      <c r="C326" t="s">
        <v>1080</v>
      </c>
      <c r="D326" t="s">
        <v>6</v>
      </c>
      <c r="E326" t="s">
        <v>6</v>
      </c>
      <c r="F326" s="22">
        <v>0</v>
      </c>
    </row>
    <row r="327" spans="1:6">
      <c r="A327" t="s">
        <v>738</v>
      </c>
      <c r="B327" t="s">
        <v>961</v>
      </c>
      <c r="C327" t="s">
        <v>962</v>
      </c>
      <c r="D327" t="s">
        <v>6</v>
      </c>
      <c r="E327" t="s">
        <v>6</v>
      </c>
      <c r="F327" s="22">
        <v>0</v>
      </c>
    </row>
    <row r="328" spans="1:6">
      <c r="A328" t="s">
        <v>738</v>
      </c>
      <c r="B328" t="s">
        <v>965</v>
      </c>
      <c r="C328" t="s">
        <v>966</v>
      </c>
      <c r="D328" t="s">
        <v>6</v>
      </c>
      <c r="E328" t="s">
        <v>6</v>
      </c>
      <c r="F328" s="22">
        <v>0</v>
      </c>
    </row>
    <row r="329" spans="1:6">
      <c r="A329" t="s">
        <v>738</v>
      </c>
      <c r="B329" t="s">
        <v>1097</v>
      </c>
      <c r="C329" t="s">
        <v>1098</v>
      </c>
      <c r="D329" t="s">
        <v>6</v>
      </c>
      <c r="E329" t="s">
        <v>6</v>
      </c>
      <c r="F329" s="22">
        <v>0</v>
      </c>
    </row>
    <row r="330" spans="1:6">
      <c r="A330" t="s">
        <v>738</v>
      </c>
      <c r="B330" t="s">
        <v>741</v>
      </c>
      <c r="C330" t="s">
        <v>742</v>
      </c>
      <c r="D330" t="s">
        <v>31</v>
      </c>
      <c r="E330" t="s">
        <v>6</v>
      </c>
      <c r="F330" s="22">
        <v>0</v>
      </c>
    </row>
    <row r="331" spans="1:6">
      <c r="A331" t="s">
        <v>738</v>
      </c>
      <c r="B331" t="s">
        <v>857</v>
      </c>
      <c r="C331" t="s">
        <v>858</v>
      </c>
      <c r="D331" t="s">
        <v>6</v>
      </c>
      <c r="E331" t="s">
        <v>6</v>
      </c>
      <c r="F331" s="22">
        <v>0</v>
      </c>
    </row>
    <row r="332" spans="1:6">
      <c r="A332" t="s">
        <v>738</v>
      </c>
      <c r="B332" t="s">
        <v>1081</v>
      </c>
      <c r="C332" t="s">
        <v>1082</v>
      </c>
      <c r="D332" t="s">
        <v>6</v>
      </c>
      <c r="E332" t="s">
        <v>6</v>
      </c>
      <c r="F332" s="22">
        <v>0</v>
      </c>
    </row>
    <row r="333" spans="1:6">
      <c r="A333" t="s">
        <v>760</v>
      </c>
      <c r="B333" t="s">
        <v>969</v>
      </c>
      <c r="C333" t="s">
        <v>970</v>
      </c>
      <c r="D333" t="s">
        <v>6</v>
      </c>
      <c r="E333" t="s">
        <v>6</v>
      </c>
      <c r="F333" s="22">
        <v>12</v>
      </c>
    </row>
    <row r="334" spans="1:6">
      <c r="A334" t="s">
        <v>760</v>
      </c>
      <c r="B334" t="s">
        <v>1083</v>
      </c>
      <c r="C334" t="s">
        <v>1084</v>
      </c>
      <c r="D334" t="s">
        <v>6</v>
      </c>
      <c r="E334" t="s">
        <v>6</v>
      </c>
      <c r="F334" s="22">
        <v>0</v>
      </c>
    </row>
    <row r="335" spans="1:6">
      <c r="A335" t="s">
        <v>760</v>
      </c>
      <c r="B335" t="s">
        <v>967</v>
      </c>
      <c r="C335" t="s">
        <v>968</v>
      </c>
      <c r="D335" t="s">
        <v>6</v>
      </c>
      <c r="E335" t="s">
        <v>6</v>
      </c>
      <c r="F335" s="22">
        <v>8</v>
      </c>
    </row>
    <row r="336" spans="1:6">
      <c r="A336" t="s">
        <v>760</v>
      </c>
      <c r="B336" t="s">
        <v>971</v>
      </c>
      <c r="C336" t="s">
        <v>972</v>
      </c>
      <c r="D336" t="s">
        <v>31</v>
      </c>
      <c r="E336" t="s">
        <v>31</v>
      </c>
      <c r="F336" s="22">
        <v>5</v>
      </c>
    </row>
    <row r="337" spans="1:6">
      <c r="A337" t="s">
        <v>760</v>
      </c>
      <c r="B337" t="s">
        <v>975</v>
      </c>
      <c r="C337" t="s">
        <v>976</v>
      </c>
      <c r="D337" t="s">
        <v>31</v>
      </c>
      <c r="E337" t="s">
        <v>31</v>
      </c>
      <c r="F337" s="22">
        <v>5</v>
      </c>
    </row>
    <row r="338" spans="1:6">
      <c r="A338" t="s">
        <v>760</v>
      </c>
      <c r="B338" t="s">
        <v>977</v>
      </c>
      <c r="C338" t="s">
        <v>978</v>
      </c>
      <c r="D338" t="s">
        <v>31</v>
      </c>
      <c r="E338" t="s">
        <v>31</v>
      </c>
      <c r="F338" s="22">
        <v>4</v>
      </c>
    </row>
    <row r="339" spans="1:6">
      <c r="A339" t="s">
        <v>760</v>
      </c>
      <c r="B339" t="s">
        <v>979</v>
      </c>
      <c r="C339" t="s">
        <v>980</v>
      </c>
      <c r="D339" t="s">
        <v>31</v>
      </c>
      <c r="E339" t="s">
        <v>31</v>
      </c>
      <c r="F339" s="22">
        <v>0</v>
      </c>
    </row>
    <row r="340" spans="1:6">
      <c r="A340" t="s">
        <v>760</v>
      </c>
      <c r="B340" t="s">
        <v>981</v>
      </c>
      <c r="C340" t="s">
        <v>982</v>
      </c>
      <c r="D340" t="s">
        <v>31</v>
      </c>
      <c r="E340" t="s">
        <v>31</v>
      </c>
      <c r="F340" s="22">
        <v>0</v>
      </c>
    </row>
    <row r="341" spans="1:6">
      <c r="A341" t="s">
        <v>760</v>
      </c>
      <c r="B341" t="s">
        <v>769</v>
      </c>
      <c r="C341" t="s">
        <v>770</v>
      </c>
      <c r="D341" t="s">
        <v>31</v>
      </c>
      <c r="E341" t="s">
        <v>31</v>
      </c>
      <c r="F341" s="22">
        <v>0</v>
      </c>
    </row>
    <row r="342" spans="1:6">
      <c r="A342" t="s">
        <v>760</v>
      </c>
      <c r="B342" t="s">
        <v>983</v>
      </c>
      <c r="C342" t="s">
        <v>984</v>
      </c>
      <c r="D342" t="s">
        <v>31</v>
      </c>
      <c r="E342" t="s">
        <v>31</v>
      </c>
      <c r="F342" s="22">
        <v>0</v>
      </c>
    </row>
    <row r="343" spans="1:6">
      <c r="A343" t="s">
        <v>760</v>
      </c>
      <c r="B343" t="s">
        <v>1025</v>
      </c>
      <c r="C343" t="s">
        <v>1026</v>
      </c>
      <c r="D343" t="s">
        <v>31</v>
      </c>
      <c r="E343" t="s">
        <v>31</v>
      </c>
      <c r="F343" s="22">
        <v>12</v>
      </c>
    </row>
    <row r="344" spans="1:6">
      <c r="A344" t="s">
        <v>760</v>
      </c>
      <c r="B344" t="s">
        <v>985</v>
      </c>
      <c r="C344" t="s">
        <v>986</v>
      </c>
      <c r="D344" t="s">
        <v>31</v>
      </c>
      <c r="E344" t="s">
        <v>31</v>
      </c>
      <c r="F344" s="22">
        <v>5</v>
      </c>
    </row>
    <row r="345" spans="1:6">
      <c r="A345" t="s">
        <v>760</v>
      </c>
      <c r="B345" t="s">
        <v>771</v>
      </c>
      <c r="C345" t="s">
        <v>772</v>
      </c>
      <c r="D345" t="s">
        <v>31</v>
      </c>
      <c r="E345" t="s">
        <v>31</v>
      </c>
      <c r="F345" s="22">
        <v>0</v>
      </c>
    </row>
    <row r="346" spans="1:6">
      <c r="A346" t="s">
        <v>760</v>
      </c>
      <c r="B346" t="s">
        <v>989</v>
      </c>
      <c r="C346" t="s">
        <v>990</v>
      </c>
      <c r="D346" t="s">
        <v>31</v>
      </c>
      <c r="E346" t="s">
        <v>31</v>
      </c>
      <c r="F346" s="22">
        <v>5</v>
      </c>
    </row>
    <row r="347" spans="1:6">
      <c r="A347" t="s">
        <v>760</v>
      </c>
      <c r="B347" t="s">
        <v>991</v>
      </c>
      <c r="C347" t="s">
        <v>992</v>
      </c>
      <c r="D347" t="s">
        <v>31</v>
      </c>
      <c r="E347" t="s">
        <v>31</v>
      </c>
      <c r="F347" s="22">
        <v>0</v>
      </c>
    </row>
    <row r="348" spans="1:6">
      <c r="A348" t="s">
        <v>760</v>
      </c>
      <c r="B348" t="s">
        <v>993</v>
      </c>
      <c r="C348" t="s">
        <v>994</v>
      </c>
      <c r="D348" t="s">
        <v>31</v>
      </c>
      <c r="E348" t="s">
        <v>31</v>
      </c>
      <c r="F348" s="22">
        <v>0</v>
      </c>
    </row>
    <row r="349" spans="1:6">
      <c r="A349" t="s">
        <v>760</v>
      </c>
      <c r="B349" t="s">
        <v>973</v>
      </c>
      <c r="C349" t="s">
        <v>974</v>
      </c>
      <c r="D349" t="s">
        <v>31</v>
      </c>
      <c r="E349" t="s">
        <v>31</v>
      </c>
      <c r="F349" s="22">
        <v>5</v>
      </c>
    </row>
    <row r="350" spans="1:6">
      <c r="A350" t="s">
        <v>760</v>
      </c>
      <c r="B350" t="s">
        <v>761</v>
      </c>
      <c r="C350" t="s">
        <v>762</v>
      </c>
      <c r="D350" t="s">
        <v>31</v>
      </c>
      <c r="E350" t="s">
        <v>31</v>
      </c>
      <c r="F350" s="22">
        <v>0</v>
      </c>
    </row>
    <row r="351" spans="1:6">
      <c r="A351" t="s">
        <v>760</v>
      </c>
      <c r="B351" t="s">
        <v>995</v>
      </c>
      <c r="C351" t="s">
        <v>996</v>
      </c>
      <c r="D351" t="s">
        <v>31</v>
      </c>
      <c r="E351" t="s">
        <v>31</v>
      </c>
      <c r="F351" s="22">
        <v>0</v>
      </c>
    </row>
    <row r="352" spans="1:6">
      <c r="A352" t="s">
        <v>760</v>
      </c>
      <c r="B352" t="s">
        <v>773</v>
      </c>
      <c r="C352" t="s">
        <v>774</v>
      </c>
      <c r="D352" t="s">
        <v>31</v>
      </c>
      <c r="E352" t="s">
        <v>31</v>
      </c>
      <c r="F352" s="22">
        <v>0</v>
      </c>
    </row>
    <row r="353" spans="1:6">
      <c r="A353" t="s">
        <v>760</v>
      </c>
      <c r="B353" t="s">
        <v>997</v>
      </c>
      <c r="C353" t="s">
        <v>998</v>
      </c>
      <c r="D353" t="s">
        <v>31</v>
      </c>
      <c r="E353" t="s">
        <v>31</v>
      </c>
      <c r="F353" s="22">
        <v>31</v>
      </c>
    </row>
    <row r="354" spans="1:6">
      <c r="A354" t="s">
        <v>760</v>
      </c>
      <c r="B354" t="s">
        <v>1001</v>
      </c>
      <c r="C354" t="s">
        <v>1002</v>
      </c>
      <c r="D354" t="s">
        <v>6</v>
      </c>
      <c r="E354" t="s">
        <v>6</v>
      </c>
      <c r="F354" s="22">
        <v>8</v>
      </c>
    </row>
    <row r="355" spans="1:6">
      <c r="A355" t="s">
        <v>760</v>
      </c>
      <c r="B355" t="s">
        <v>1085</v>
      </c>
      <c r="C355" t="s">
        <v>1086</v>
      </c>
      <c r="D355" t="s">
        <v>6</v>
      </c>
      <c r="E355" t="s">
        <v>6</v>
      </c>
      <c r="F355" s="22">
        <v>0</v>
      </c>
    </row>
    <row r="356" spans="1:6">
      <c r="A356" t="s">
        <v>760</v>
      </c>
      <c r="B356" t="s">
        <v>763</v>
      </c>
      <c r="C356" t="s">
        <v>764</v>
      </c>
      <c r="D356" t="s">
        <v>6</v>
      </c>
      <c r="E356" t="s">
        <v>6</v>
      </c>
      <c r="F356" s="22">
        <v>0</v>
      </c>
    </row>
    <row r="357" spans="1:6">
      <c r="A357" t="s">
        <v>760</v>
      </c>
      <c r="B357" t="s">
        <v>1003</v>
      </c>
      <c r="C357" t="s">
        <v>1004</v>
      </c>
      <c r="D357" t="s">
        <v>31</v>
      </c>
      <c r="E357" t="s">
        <v>31</v>
      </c>
      <c r="F357" s="22">
        <v>0</v>
      </c>
    </row>
    <row r="358" spans="1:6">
      <c r="A358" t="s">
        <v>760</v>
      </c>
      <c r="B358" t="s">
        <v>1005</v>
      </c>
      <c r="C358" t="s">
        <v>1006</v>
      </c>
      <c r="D358" t="s">
        <v>31</v>
      </c>
      <c r="E358" t="s">
        <v>31</v>
      </c>
      <c r="F358" s="22">
        <v>5</v>
      </c>
    </row>
    <row r="359" spans="1:6">
      <c r="A359" t="s">
        <v>760</v>
      </c>
      <c r="B359" t="s">
        <v>1009</v>
      </c>
      <c r="C359" t="s">
        <v>1010</v>
      </c>
      <c r="D359" t="s">
        <v>31</v>
      </c>
      <c r="E359" t="s">
        <v>31</v>
      </c>
      <c r="F359" s="22">
        <v>10</v>
      </c>
    </row>
    <row r="360" spans="1:6">
      <c r="A360" t="s">
        <v>760</v>
      </c>
      <c r="B360" t="s">
        <v>1011</v>
      </c>
      <c r="C360" t="s">
        <v>1012</v>
      </c>
      <c r="D360" t="s">
        <v>31</v>
      </c>
      <c r="E360" t="s">
        <v>31</v>
      </c>
      <c r="F360" s="22">
        <v>0</v>
      </c>
    </row>
    <row r="361" spans="1:6">
      <c r="A361" t="s">
        <v>760</v>
      </c>
      <c r="B361" t="s">
        <v>987</v>
      </c>
      <c r="C361" t="s">
        <v>988</v>
      </c>
      <c r="D361" t="s">
        <v>31</v>
      </c>
      <c r="E361" t="s">
        <v>31</v>
      </c>
      <c r="F361" s="22">
        <v>8</v>
      </c>
    </row>
    <row r="362" spans="1:6">
      <c r="A362" t="s">
        <v>760</v>
      </c>
      <c r="B362" t="s">
        <v>1013</v>
      </c>
      <c r="C362" t="s">
        <v>1014</v>
      </c>
      <c r="D362" t="s">
        <v>31</v>
      </c>
      <c r="E362" t="s">
        <v>31</v>
      </c>
      <c r="F362" s="22">
        <v>0</v>
      </c>
    </row>
    <row r="363" spans="1:6">
      <c r="A363" t="s">
        <v>760</v>
      </c>
      <c r="B363" t="s">
        <v>1015</v>
      </c>
      <c r="C363" t="s">
        <v>1016</v>
      </c>
      <c r="D363" t="s">
        <v>6</v>
      </c>
      <c r="E363" t="s">
        <v>6</v>
      </c>
      <c r="F363" s="22">
        <v>0</v>
      </c>
    </row>
    <row r="364" spans="1:6">
      <c r="A364" t="s">
        <v>760</v>
      </c>
      <c r="B364" t="s">
        <v>1017</v>
      </c>
      <c r="C364" t="s">
        <v>1018</v>
      </c>
      <c r="D364" t="s">
        <v>31</v>
      </c>
      <c r="E364" t="s">
        <v>31</v>
      </c>
      <c r="F364" s="22">
        <v>0</v>
      </c>
    </row>
    <row r="365" spans="1:6">
      <c r="A365" t="s">
        <v>760</v>
      </c>
      <c r="B365" t="s">
        <v>1019</v>
      </c>
      <c r="C365" t="s">
        <v>1020</v>
      </c>
      <c r="D365" t="s">
        <v>31</v>
      </c>
      <c r="E365" t="s">
        <v>31</v>
      </c>
      <c r="F365" s="22">
        <v>0</v>
      </c>
    </row>
    <row r="366" spans="1:6">
      <c r="A366" t="s">
        <v>760</v>
      </c>
      <c r="B366" t="s">
        <v>1021</v>
      </c>
      <c r="C366" t="s">
        <v>1022</v>
      </c>
      <c r="D366" t="s">
        <v>31</v>
      </c>
      <c r="E366" t="s">
        <v>31</v>
      </c>
      <c r="F366" s="22">
        <v>10</v>
      </c>
    </row>
    <row r="367" spans="1:6">
      <c r="A367" t="s">
        <v>760</v>
      </c>
      <c r="B367" t="s">
        <v>1023</v>
      </c>
      <c r="C367" t="s">
        <v>1024</v>
      </c>
      <c r="D367" t="s">
        <v>31</v>
      </c>
      <c r="E367" t="s">
        <v>31</v>
      </c>
      <c r="F367" s="22">
        <v>31</v>
      </c>
    </row>
    <row r="368" spans="1:6">
      <c r="A368" t="s">
        <v>760</v>
      </c>
      <c r="B368" t="s">
        <v>765</v>
      </c>
      <c r="C368" t="s">
        <v>766</v>
      </c>
      <c r="D368" t="s">
        <v>6</v>
      </c>
      <c r="E368" t="s">
        <v>6</v>
      </c>
      <c r="F368" s="22">
        <v>0</v>
      </c>
    </row>
    <row r="369" spans="1:6">
      <c r="A369" t="s">
        <v>760</v>
      </c>
      <c r="B369" t="s">
        <v>1027</v>
      </c>
      <c r="C369" t="s">
        <v>1028</v>
      </c>
      <c r="D369" t="s">
        <v>31</v>
      </c>
      <c r="E369" t="s">
        <v>31</v>
      </c>
      <c r="F369" s="22">
        <v>0</v>
      </c>
    </row>
    <row r="370" spans="1:6">
      <c r="A370" t="s">
        <v>760</v>
      </c>
      <c r="B370" t="s">
        <v>767</v>
      </c>
      <c r="C370" t="s">
        <v>768</v>
      </c>
      <c r="D370" t="s">
        <v>6</v>
      </c>
      <c r="E370" t="s">
        <v>6</v>
      </c>
      <c r="F370" s="22">
        <v>0</v>
      </c>
    </row>
    <row r="371" spans="1:6">
      <c r="A371" t="s">
        <v>760</v>
      </c>
      <c r="B371" t="s">
        <v>1029</v>
      </c>
      <c r="C371" t="s">
        <v>1030</v>
      </c>
      <c r="D371" t="s">
        <v>31</v>
      </c>
      <c r="E371" t="s">
        <v>31</v>
      </c>
      <c r="F371" s="22">
        <v>0</v>
      </c>
    </row>
    <row r="372" spans="1:6">
      <c r="A372" t="s">
        <v>760</v>
      </c>
      <c r="B372" t="s">
        <v>1031</v>
      </c>
      <c r="C372" t="s">
        <v>1032</v>
      </c>
      <c r="D372" t="s">
        <v>31</v>
      </c>
      <c r="E372" t="s">
        <v>31</v>
      </c>
      <c r="F372" s="22">
        <v>0</v>
      </c>
    </row>
    <row r="373" spans="1:6">
      <c r="A373" t="s">
        <v>760</v>
      </c>
      <c r="B373" t="s">
        <v>1033</v>
      </c>
      <c r="C373" t="s">
        <v>1034</v>
      </c>
      <c r="D373" t="s">
        <v>31</v>
      </c>
      <c r="E373" t="s">
        <v>31</v>
      </c>
      <c r="F373" s="22">
        <v>0</v>
      </c>
    </row>
    <row r="374" spans="1:6">
      <c r="A374" t="s">
        <v>760</v>
      </c>
      <c r="B374" t="s">
        <v>1007</v>
      </c>
      <c r="C374" t="s">
        <v>1008</v>
      </c>
      <c r="D374" t="s">
        <v>31</v>
      </c>
      <c r="E374" t="s">
        <v>31</v>
      </c>
      <c r="F374" s="22">
        <v>0</v>
      </c>
    </row>
    <row r="375" spans="1:6">
      <c r="A375" t="s">
        <v>760</v>
      </c>
      <c r="B375" t="s">
        <v>1035</v>
      </c>
      <c r="C375" t="s">
        <v>1036</v>
      </c>
      <c r="D375" t="s">
        <v>6</v>
      </c>
      <c r="E375" t="s">
        <v>6</v>
      </c>
      <c r="F375" s="22">
        <v>8</v>
      </c>
    </row>
    <row r="376" spans="1:6">
      <c r="A376" t="s">
        <v>760</v>
      </c>
      <c r="B376" t="s">
        <v>1037</v>
      </c>
      <c r="C376" t="s">
        <v>1038</v>
      </c>
      <c r="D376" t="s">
        <v>31</v>
      </c>
      <c r="E376" t="s">
        <v>31</v>
      </c>
      <c r="F376" s="22">
        <v>0</v>
      </c>
    </row>
    <row r="377" spans="1:6">
      <c r="A377" t="s">
        <v>760</v>
      </c>
      <c r="B377" t="s">
        <v>775</v>
      </c>
      <c r="C377" t="s">
        <v>776</v>
      </c>
      <c r="D377" t="s">
        <v>31</v>
      </c>
      <c r="E377" t="s">
        <v>6</v>
      </c>
      <c r="F377" s="22">
        <v>0</v>
      </c>
    </row>
    <row r="378" spans="1:6">
      <c r="A378" t="s">
        <v>760</v>
      </c>
      <c r="B378" t="s">
        <v>999</v>
      </c>
      <c r="C378" t="s">
        <v>1000</v>
      </c>
      <c r="D378" t="s">
        <v>31</v>
      </c>
      <c r="E378" t="s">
        <v>31</v>
      </c>
      <c r="F378" s="22">
        <v>4</v>
      </c>
    </row>
    <row r="379" spans="1:6">
      <c r="A379" t="s">
        <v>760</v>
      </c>
      <c r="B379" t="s">
        <v>1039</v>
      </c>
      <c r="C379" t="s">
        <v>1040</v>
      </c>
      <c r="D379" t="s">
        <v>31</v>
      </c>
      <c r="E379" t="s">
        <v>31</v>
      </c>
      <c r="F379" s="22">
        <v>5</v>
      </c>
    </row>
    <row r="380" spans="1:6">
      <c r="A380" t="s">
        <v>760</v>
      </c>
      <c r="B380" t="s">
        <v>1041</v>
      </c>
      <c r="C380" t="s">
        <v>1042</v>
      </c>
      <c r="D380" t="s">
        <v>31</v>
      </c>
      <c r="E380" t="s">
        <v>31</v>
      </c>
      <c r="F380" s="22">
        <v>0</v>
      </c>
    </row>
    <row r="381" spans="1:6">
      <c r="A381" t="s">
        <v>9</v>
      </c>
      <c r="B381" t="s">
        <v>893</v>
      </c>
      <c r="C381" t="s">
        <v>894</v>
      </c>
      <c r="D381" t="s">
        <v>6</v>
      </c>
      <c r="E381" t="s">
        <v>6</v>
      </c>
      <c r="F381" s="22">
        <v>0</v>
      </c>
    </row>
    <row r="382" spans="1:6">
      <c r="A382" t="s">
        <v>9</v>
      </c>
      <c r="B382" t="s">
        <v>526</v>
      </c>
      <c r="C382" t="s">
        <v>527</v>
      </c>
      <c r="D382" t="s">
        <v>31</v>
      </c>
      <c r="E382" t="s">
        <v>31</v>
      </c>
      <c r="F382" s="22">
        <v>0</v>
      </c>
    </row>
    <row r="383" spans="1:6">
      <c r="A383" t="s">
        <v>9</v>
      </c>
      <c r="B383" t="s">
        <v>488</v>
      </c>
      <c r="C383" t="s">
        <v>489</v>
      </c>
      <c r="D383" t="s">
        <v>6</v>
      </c>
      <c r="E383" t="s">
        <v>6</v>
      </c>
      <c r="F383" s="22">
        <v>0</v>
      </c>
    </row>
    <row r="384" spans="1:6">
      <c r="A384" t="s">
        <v>9</v>
      </c>
      <c r="B384" t="s">
        <v>528</v>
      </c>
      <c r="C384" t="s">
        <v>529</v>
      </c>
      <c r="D384" t="s">
        <v>31</v>
      </c>
      <c r="E384" t="s">
        <v>31</v>
      </c>
      <c r="F384" s="22">
        <v>0</v>
      </c>
    </row>
    <row r="385" spans="1:6">
      <c r="A385" t="s">
        <v>9</v>
      </c>
      <c r="B385" t="s">
        <v>532</v>
      </c>
      <c r="C385" t="s">
        <v>533</v>
      </c>
      <c r="D385" t="s">
        <v>31</v>
      </c>
      <c r="E385" t="s">
        <v>31</v>
      </c>
      <c r="F385" s="22">
        <v>0</v>
      </c>
    </row>
    <row r="386" spans="1:6">
      <c r="A386" t="s">
        <v>9</v>
      </c>
      <c r="B386" t="s">
        <v>534</v>
      </c>
      <c r="C386" t="s">
        <v>535</v>
      </c>
      <c r="D386" t="s">
        <v>6</v>
      </c>
      <c r="E386" t="s">
        <v>6</v>
      </c>
      <c r="F386" s="22">
        <v>0</v>
      </c>
    </row>
    <row r="387" spans="1:6">
      <c r="A387" t="s">
        <v>9</v>
      </c>
      <c r="B387" t="s">
        <v>680</v>
      </c>
      <c r="C387" t="s">
        <v>681</v>
      </c>
      <c r="D387" t="s">
        <v>6</v>
      </c>
      <c r="E387" t="s">
        <v>6</v>
      </c>
      <c r="F387" s="22">
        <v>0</v>
      </c>
    </row>
    <row r="388" spans="1:6">
      <c r="A388" t="s">
        <v>9</v>
      </c>
      <c r="B388" t="s">
        <v>538</v>
      </c>
      <c r="C388" t="s">
        <v>539</v>
      </c>
      <c r="D388" t="s">
        <v>31</v>
      </c>
      <c r="E388" t="s">
        <v>31</v>
      </c>
      <c r="F388" s="22">
        <v>16</v>
      </c>
    </row>
    <row r="389" spans="1:6">
      <c r="A389" t="s">
        <v>9</v>
      </c>
      <c r="B389" t="s">
        <v>540</v>
      </c>
      <c r="C389" t="s">
        <v>541</v>
      </c>
      <c r="D389" t="s">
        <v>6</v>
      </c>
      <c r="E389" t="s">
        <v>6</v>
      </c>
      <c r="F389" s="22">
        <v>0</v>
      </c>
    </row>
    <row r="390" spans="1:6">
      <c r="A390" t="s">
        <v>9</v>
      </c>
      <c r="B390" t="s">
        <v>542</v>
      </c>
      <c r="C390" t="s">
        <v>543</v>
      </c>
      <c r="D390" t="s">
        <v>6</v>
      </c>
      <c r="E390" t="s">
        <v>6</v>
      </c>
      <c r="F390" s="22">
        <v>0</v>
      </c>
    </row>
    <row r="391" spans="1:6">
      <c r="A391" t="s">
        <v>9</v>
      </c>
      <c r="B391" t="s">
        <v>544</v>
      </c>
      <c r="C391" t="s">
        <v>545</v>
      </c>
      <c r="D391" t="s">
        <v>6</v>
      </c>
      <c r="E391" t="s">
        <v>6</v>
      </c>
      <c r="F391" s="22">
        <v>22</v>
      </c>
    </row>
    <row r="392" spans="1:6">
      <c r="A392" t="s">
        <v>9</v>
      </c>
      <c r="B392" t="s">
        <v>546</v>
      </c>
      <c r="C392" t="s">
        <v>547</v>
      </c>
      <c r="D392" t="s">
        <v>31</v>
      </c>
      <c r="E392" t="s">
        <v>31</v>
      </c>
      <c r="F392" s="22">
        <v>17</v>
      </c>
    </row>
    <row r="393" spans="1:6">
      <c r="A393" t="s">
        <v>9</v>
      </c>
      <c r="B393" t="s">
        <v>548</v>
      </c>
      <c r="C393" t="s">
        <v>549</v>
      </c>
      <c r="D393" t="s">
        <v>6</v>
      </c>
      <c r="E393" t="s">
        <v>6</v>
      </c>
      <c r="F393" s="22">
        <v>0</v>
      </c>
    </row>
    <row r="394" spans="1:6">
      <c r="A394" t="s">
        <v>9</v>
      </c>
      <c r="B394" t="s">
        <v>550</v>
      </c>
      <c r="C394" t="s">
        <v>551</v>
      </c>
      <c r="D394" t="s">
        <v>31</v>
      </c>
      <c r="E394" t="s">
        <v>31</v>
      </c>
      <c r="F394" s="22">
        <v>0</v>
      </c>
    </row>
    <row r="395" spans="1:6">
      <c r="A395" t="s">
        <v>9</v>
      </c>
      <c r="B395" t="s">
        <v>552</v>
      </c>
      <c r="C395" t="s">
        <v>553</v>
      </c>
      <c r="D395" t="s">
        <v>6</v>
      </c>
      <c r="E395" t="s">
        <v>6</v>
      </c>
      <c r="F395" s="22">
        <v>0</v>
      </c>
    </row>
    <row r="396" spans="1:6">
      <c r="A396" t="s">
        <v>9</v>
      </c>
      <c r="B396" t="s">
        <v>554</v>
      </c>
      <c r="C396" t="s">
        <v>555</v>
      </c>
      <c r="D396" t="s">
        <v>31</v>
      </c>
      <c r="E396" t="s">
        <v>31</v>
      </c>
      <c r="F396" s="22">
        <v>14</v>
      </c>
    </row>
    <row r="397" spans="1:6">
      <c r="A397" t="s">
        <v>9</v>
      </c>
      <c r="B397" t="s">
        <v>556</v>
      </c>
      <c r="C397" t="s">
        <v>557</v>
      </c>
      <c r="D397" t="s">
        <v>31</v>
      </c>
      <c r="E397" t="s">
        <v>6</v>
      </c>
      <c r="F397" s="22">
        <v>0</v>
      </c>
    </row>
    <row r="398" spans="1:6">
      <c r="A398" t="s">
        <v>9</v>
      </c>
      <c r="B398" t="s">
        <v>624</v>
      </c>
      <c r="C398" t="s">
        <v>625</v>
      </c>
      <c r="D398" t="s">
        <v>6</v>
      </c>
      <c r="E398" t="s">
        <v>6</v>
      </c>
      <c r="F398" s="22">
        <v>17</v>
      </c>
    </row>
    <row r="399" spans="1:6">
      <c r="A399" t="s">
        <v>9</v>
      </c>
      <c r="B399" t="s">
        <v>558</v>
      </c>
      <c r="C399" t="s">
        <v>559</v>
      </c>
      <c r="D399" t="s">
        <v>6</v>
      </c>
      <c r="E399" t="s">
        <v>6</v>
      </c>
      <c r="F399" s="22">
        <v>0</v>
      </c>
    </row>
    <row r="400" spans="1:6">
      <c r="A400" t="s">
        <v>9</v>
      </c>
      <c r="B400" t="s">
        <v>700</v>
      </c>
      <c r="C400" t="s">
        <v>701</v>
      </c>
      <c r="D400" t="s">
        <v>6</v>
      </c>
      <c r="E400" t="s">
        <v>6</v>
      </c>
      <c r="F400" s="22">
        <v>0</v>
      </c>
    </row>
    <row r="401" spans="1:6">
      <c r="A401" t="s">
        <v>9</v>
      </c>
      <c r="B401" t="s">
        <v>560</v>
      </c>
      <c r="C401" t="s">
        <v>561</v>
      </c>
      <c r="D401" t="s">
        <v>6</v>
      </c>
      <c r="E401" t="s">
        <v>6</v>
      </c>
      <c r="F401" s="22">
        <v>0</v>
      </c>
    </row>
    <row r="402" spans="1:6">
      <c r="A402" t="s">
        <v>9</v>
      </c>
      <c r="B402" t="s">
        <v>562</v>
      </c>
      <c r="C402" t="s">
        <v>563</v>
      </c>
      <c r="D402" t="s">
        <v>31</v>
      </c>
      <c r="E402" t="s">
        <v>31</v>
      </c>
      <c r="F402" s="22">
        <v>0</v>
      </c>
    </row>
    <row r="403" spans="1:6">
      <c r="A403" t="s">
        <v>9</v>
      </c>
      <c r="B403" t="s">
        <v>564</v>
      </c>
      <c r="C403" t="s">
        <v>565</v>
      </c>
      <c r="D403" t="s">
        <v>6</v>
      </c>
      <c r="E403" t="s">
        <v>6</v>
      </c>
      <c r="F403" s="22">
        <v>0</v>
      </c>
    </row>
    <row r="404" spans="1:6">
      <c r="A404" t="s">
        <v>9</v>
      </c>
      <c r="B404" t="s">
        <v>724</v>
      </c>
      <c r="C404" t="s">
        <v>725</v>
      </c>
      <c r="D404" t="s">
        <v>6</v>
      </c>
      <c r="E404" t="s">
        <v>6</v>
      </c>
      <c r="F404" s="22">
        <v>0</v>
      </c>
    </row>
    <row r="405" spans="1:6">
      <c r="A405" t="s">
        <v>9</v>
      </c>
      <c r="B405" t="s">
        <v>566</v>
      </c>
      <c r="C405" t="s">
        <v>567</v>
      </c>
      <c r="D405" t="s">
        <v>6</v>
      </c>
      <c r="E405" t="s">
        <v>6</v>
      </c>
      <c r="F405" s="22">
        <v>0</v>
      </c>
    </row>
    <row r="406" spans="1:6">
      <c r="A406" t="s">
        <v>9</v>
      </c>
      <c r="B406" t="s">
        <v>570</v>
      </c>
      <c r="C406" t="s">
        <v>571</v>
      </c>
      <c r="D406" t="s">
        <v>6</v>
      </c>
      <c r="E406" t="s">
        <v>6</v>
      </c>
      <c r="F406" s="22">
        <v>17</v>
      </c>
    </row>
    <row r="407" spans="1:6">
      <c r="A407" t="s">
        <v>9</v>
      </c>
      <c r="B407" t="s">
        <v>895</v>
      </c>
      <c r="C407" t="s">
        <v>896</v>
      </c>
      <c r="D407" t="s">
        <v>31</v>
      </c>
      <c r="E407" t="s">
        <v>31</v>
      </c>
      <c r="F407" s="22">
        <v>0</v>
      </c>
    </row>
    <row r="408" spans="1:6">
      <c r="A408" t="s">
        <v>9</v>
      </c>
      <c r="B408" t="s">
        <v>490</v>
      </c>
      <c r="C408" t="s">
        <v>491</v>
      </c>
      <c r="D408" t="s">
        <v>6</v>
      </c>
      <c r="E408" t="s">
        <v>6</v>
      </c>
      <c r="F408" s="22">
        <v>0</v>
      </c>
    </row>
    <row r="409" spans="1:6">
      <c r="A409" t="s">
        <v>9</v>
      </c>
      <c r="B409" t="s">
        <v>572</v>
      </c>
      <c r="C409" t="s">
        <v>573</v>
      </c>
      <c r="D409" t="s">
        <v>6</v>
      </c>
      <c r="E409" t="s">
        <v>6</v>
      </c>
      <c r="F409" s="22">
        <v>0</v>
      </c>
    </row>
    <row r="410" spans="1:6">
      <c r="A410" t="s">
        <v>9</v>
      </c>
      <c r="B410" t="s">
        <v>492</v>
      </c>
      <c r="C410" t="s">
        <v>493</v>
      </c>
      <c r="D410" t="s">
        <v>6</v>
      </c>
      <c r="E410" t="s">
        <v>6</v>
      </c>
      <c r="F410" s="22">
        <v>0</v>
      </c>
    </row>
    <row r="411" spans="1:6">
      <c r="A411" t="s">
        <v>9</v>
      </c>
      <c r="B411" t="s">
        <v>574</v>
      </c>
      <c r="C411" t="s">
        <v>575</v>
      </c>
      <c r="D411" t="s">
        <v>6</v>
      </c>
      <c r="E411" t="s">
        <v>6</v>
      </c>
      <c r="F411" s="22">
        <v>0</v>
      </c>
    </row>
    <row r="412" spans="1:6">
      <c r="A412" t="s">
        <v>9</v>
      </c>
      <c r="B412" t="s">
        <v>576</v>
      </c>
      <c r="C412" t="s">
        <v>577</v>
      </c>
      <c r="D412" t="s">
        <v>6</v>
      </c>
      <c r="E412" t="s">
        <v>6</v>
      </c>
      <c r="F412" s="22">
        <v>82</v>
      </c>
    </row>
    <row r="413" spans="1:6">
      <c r="A413" t="s">
        <v>9</v>
      </c>
      <c r="B413" t="s">
        <v>580</v>
      </c>
      <c r="C413" t="s">
        <v>581</v>
      </c>
      <c r="D413" t="s">
        <v>6</v>
      </c>
      <c r="E413" t="s">
        <v>6</v>
      </c>
      <c r="F413" s="22">
        <v>17</v>
      </c>
    </row>
    <row r="414" spans="1:6">
      <c r="A414" t="s">
        <v>9</v>
      </c>
      <c r="B414" t="s">
        <v>720</v>
      </c>
      <c r="C414" t="s">
        <v>721</v>
      </c>
      <c r="D414" t="s">
        <v>6</v>
      </c>
      <c r="E414" t="s">
        <v>6</v>
      </c>
      <c r="F414" s="22">
        <v>0</v>
      </c>
    </row>
    <row r="415" spans="1:6">
      <c r="A415" t="s">
        <v>9</v>
      </c>
      <c r="B415" t="s">
        <v>584</v>
      </c>
      <c r="C415" t="s">
        <v>585</v>
      </c>
      <c r="D415" t="s">
        <v>31</v>
      </c>
      <c r="E415" t="s">
        <v>31</v>
      </c>
      <c r="F415" s="22">
        <v>17</v>
      </c>
    </row>
    <row r="416" spans="1:6">
      <c r="A416" t="s">
        <v>9</v>
      </c>
      <c r="B416" t="s">
        <v>859</v>
      </c>
      <c r="C416" t="s">
        <v>860</v>
      </c>
      <c r="D416" t="s">
        <v>6</v>
      </c>
      <c r="E416" t="s">
        <v>6</v>
      </c>
      <c r="F416" s="22">
        <v>32</v>
      </c>
    </row>
    <row r="417" spans="1:6">
      <c r="A417" t="s">
        <v>9</v>
      </c>
      <c r="B417" t="s">
        <v>861</v>
      </c>
      <c r="C417" t="s">
        <v>862</v>
      </c>
      <c r="D417" t="s">
        <v>31</v>
      </c>
      <c r="E417" t="s">
        <v>31</v>
      </c>
      <c r="F417" s="22">
        <v>32</v>
      </c>
    </row>
    <row r="418" spans="1:6">
      <c r="A418" t="s">
        <v>9</v>
      </c>
      <c r="B418" t="s">
        <v>588</v>
      </c>
      <c r="C418" t="s">
        <v>589</v>
      </c>
      <c r="D418" t="s">
        <v>6</v>
      </c>
      <c r="E418" t="s">
        <v>6</v>
      </c>
      <c r="F418" s="22">
        <v>17</v>
      </c>
    </row>
    <row r="419" spans="1:6">
      <c r="A419" t="s">
        <v>9</v>
      </c>
      <c r="B419" t="s">
        <v>586</v>
      </c>
      <c r="C419" t="s">
        <v>587</v>
      </c>
      <c r="D419" t="s">
        <v>31</v>
      </c>
      <c r="E419" t="s">
        <v>31</v>
      </c>
      <c r="F419" s="22">
        <v>0</v>
      </c>
    </row>
    <row r="420" spans="1:6">
      <c r="A420" t="s">
        <v>9</v>
      </c>
      <c r="B420" t="s">
        <v>863</v>
      </c>
      <c r="C420" t="s">
        <v>864</v>
      </c>
      <c r="D420" t="s">
        <v>6</v>
      </c>
      <c r="E420" t="s">
        <v>6</v>
      </c>
      <c r="F420" s="22">
        <v>32</v>
      </c>
    </row>
    <row r="421" spans="1:6">
      <c r="A421" t="s">
        <v>9</v>
      </c>
      <c r="B421" t="s">
        <v>590</v>
      </c>
      <c r="C421" t="s">
        <v>591</v>
      </c>
      <c r="D421" t="s">
        <v>31</v>
      </c>
      <c r="E421" t="s">
        <v>31</v>
      </c>
      <c r="F421" s="22">
        <v>16</v>
      </c>
    </row>
    <row r="422" spans="1:6">
      <c r="A422" t="s">
        <v>9</v>
      </c>
      <c r="B422" t="s">
        <v>582</v>
      </c>
      <c r="C422" t="s">
        <v>583</v>
      </c>
      <c r="D422" t="s">
        <v>31</v>
      </c>
      <c r="E422" t="s">
        <v>31</v>
      </c>
      <c r="F422" s="22">
        <v>0</v>
      </c>
    </row>
    <row r="423" spans="1:6">
      <c r="A423" t="s">
        <v>9</v>
      </c>
      <c r="B423" t="s">
        <v>865</v>
      </c>
      <c r="C423" t="s">
        <v>866</v>
      </c>
      <c r="D423" t="s">
        <v>6</v>
      </c>
      <c r="E423" t="s">
        <v>6</v>
      </c>
      <c r="F423" s="22">
        <v>32</v>
      </c>
    </row>
    <row r="424" spans="1:6">
      <c r="A424" t="s">
        <v>9</v>
      </c>
      <c r="B424" t="s">
        <v>592</v>
      </c>
      <c r="C424" t="s">
        <v>593</v>
      </c>
      <c r="D424" t="s">
        <v>6</v>
      </c>
      <c r="E424" t="s">
        <v>6</v>
      </c>
      <c r="F424" s="22">
        <v>78</v>
      </c>
    </row>
    <row r="425" spans="1:6">
      <c r="A425" t="s">
        <v>9</v>
      </c>
      <c r="B425" t="s">
        <v>594</v>
      </c>
      <c r="C425" t="s">
        <v>595</v>
      </c>
      <c r="D425" t="s">
        <v>6</v>
      </c>
      <c r="E425" t="s">
        <v>6</v>
      </c>
      <c r="F425" s="22">
        <v>0</v>
      </c>
    </row>
    <row r="426" spans="1:6">
      <c r="A426" t="s">
        <v>9</v>
      </c>
      <c r="B426" t="s">
        <v>867</v>
      </c>
      <c r="C426" t="s">
        <v>868</v>
      </c>
      <c r="D426" t="s">
        <v>6</v>
      </c>
      <c r="E426" t="s">
        <v>6</v>
      </c>
      <c r="F426" s="22">
        <v>32</v>
      </c>
    </row>
    <row r="427" spans="1:6">
      <c r="A427" t="s">
        <v>9</v>
      </c>
      <c r="B427" t="s">
        <v>494</v>
      </c>
      <c r="C427" t="s">
        <v>495</v>
      </c>
      <c r="D427" t="s">
        <v>6</v>
      </c>
      <c r="E427" t="s">
        <v>6</v>
      </c>
      <c r="F427" s="22">
        <v>0</v>
      </c>
    </row>
    <row r="428" spans="1:6">
      <c r="A428" t="s">
        <v>9</v>
      </c>
      <c r="B428" t="s">
        <v>596</v>
      </c>
      <c r="C428" t="s">
        <v>597</v>
      </c>
      <c r="D428" t="s">
        <v>6</v>
      </c>
      <c r="E428" t="s">
        <v>6</v>
      </c>
      <c r="F428" s="22">
        <v>0</v>
      </c>
    </row>
    <row r="429" spans="1:6">
      <c r="A429" t="s">
        <v>9</v>
      </c>
      <c r="B429" t="s">
        <v>496</v>
      </c>
      <c r="C429" t="s">
        <v>497</v>
      </c>
      <c r="D429" t="s">
        <v>6</v>
      </c>
      <c r="E429" t="s">
        <v>6</v>
      </c>
      <c r="F429" s="22">
        <v>0</v>
      </c>
    </row>
    <row r="430" spans="1:6">
      <c r="A430" t="s">
        <v>9</v>
      </c>
      <c r="B430" t="s">
        <v>598</v>
      </c>
      <c r="C430" t="s">
        <v>599</v>
      </c>
      <c r="D430" t="s">
        <v>31</v>
      </c>
      <c r="E430" t="s">
        <v>31</v>
      </c>
      <c r="F430" s="22">
        <v>0</v>
      </c>
    </row>
    <row r="431" spans="1:6">
      <c r="A431" t="s">
        <v>9</v>
      </c>
      <c r="B431" t="s">
        <v>600</v>
      </c>
      <c r="C431" t="s">
        <v>601</v>
      </c>
      <c r="D431" t="s">
        <v>6</v>
      </c>
      <c r="E431" t="s">
        <v>6</v>
      </c>
      <c r="F431" s="22">
        <v>0</v>
      </c>
    </row>
    <row r="432" spans="1:6">
      <c r="A432" t="s">
        <v>9</v>
      </c>
      <c r="B432" t="s">
        <v>602</v>
      </c>
      <c r="C432" t="s">
        <v>603</v>
      </c>
      <c r="D432" t="s">
        <v>31</v>
      </c>
      <c r="E432" t="s">
        <v>31</v>
      </c>
      <c r="F432" s="22">
        <v>0</v>
      </c>
    </row>
    <row r="433" spans="1:6">
      <c r="A433" t="s">
        <v>9</v>
      </c>
      <c r="B433" t="s">
        <v>604</v>
      </c>
      <c r="C433" t="s">
        <v>605</v>
      </c>
      <c r="D433" t="s">
        <v>6</v>
      </c>
      <c r="E433" t="s">
        <v>6</v>
      </c>
      <c r="F433" s="22">
        <v>0</v>
      </c>
    </row>
    <row r="434" spans="1:6">
      <c r="A434" t="s">
        <v>9</v>
      </c>
      <c r="B434" t="s">
        <v>732</v>
      </c>
      <c r="C434" t="s">
        <v>733</v>
      </c>
      <c r="D434" t="s">
        <v>31</v>
      </c>
      <c r="E434" t="s">
        <v>31</v>
      </c>
      <c r="F434" s="22">
        <v>17</v>
      </c>
    </row>
    <row r="435" spans="1:6">
      <c r="A435" t="s">
        <v>9</v>
      </c>
      <c r="B435" t="s">
        <v>498</v>
      </c>
      <c r="C435" t="s">
        <v>499</v>
      </c>
      <c r="D435" t="s">
        <v>6</v>
      </c>
      <c r="E435" t="s">
        <v>6</v>
      </c>
      <c r="F435" s="22">
        <v>0</v>
      </c>
    </row>
    <row r="436" spans="1:6">
      <c r="A436" t="s">
        <v>9</v>
      </c>
      <c r="B436" t="s">
        <v>606</v>
      </c>
      <c r="C436" t="s">
        <v>607</v>
      </c>
      <c r="D436" t="s">
        <v>6</v>
      </c>
      <c r="E436" t="s">
        <v>6</v>
      </c>
      <c r="F436" s="22">
        <v>0</v>
      </c>
    </row>
    <row r="437" spans="1:6">
      <c r="A437" t="s">
        <v>9</v>
      </c>
      <c r="B437" t="s">
        <v>500</v>
      </c>
      <c r="C437" t="s">
        <v>501</v>
      </c>
      <c r="D437" t="s">
        <v>6</v>
      </c>
      <c r="E437" t="s">
        <v>6</v>
      </c>
      <c r="F437" s="22">
        <v>49</v>
      </c>
    </row>
    <row r="438" spans="1:6">
      <c r="A438" t="s">
        <v>9</v>
      </c>
      <c r="B438" t="s">
        <v>608</v>
      </c>
      <c r="C438" t="s">
        <v>609</v>
      </c>
      <c r="D438" t="s">
        <v>31</v>
      </c>
      <c r="E438" t="s">
        <v>31</v>
      </c>
      <c r="F438" s="22">
        <v>17</v>
      </c>
    </row>
    <row r="439" spans="1:6">
      <c r="A439" t="s">
        <v>9</v>
      </c>
      <c r="B439" t="s">
        <v>502</v>
      </c>
      <c r="C439" t="s">
        <v>503</v>
      </c>
      <c r="D439" t="s">
        <v>6</v>
      </c>
      <c r="E439" t="s">
        <v>6</v>
      </c>
      <c r="F439" s="22">
        <v>0</v>
      </c>
    </row>
    <row r="440" spans="1:6">
      <c r="A440" t="s">
        <v>9</v>
      </c>
      <c r="B440" t="s">
        <v>694</v>
      </c>
      <c r="C440" t="s">
        <v>695</v>
      </c>
      <c r="D440" t="s">
        <v>6</v>
      </c>
      <c r="E440" t="s">
        <v>6</v>
      </c>
      <c r="F440" s="22">
        <v>0</v>
      </c>
    </row>
    <row r="441" spans="1:6">
      <c r="A441" t="s">
        <v>9</v>
      </c>
      <c r="B441" t="s">
        <v>610</v>
      </c>
      <c r="C441" t="s">
        <v>611</v>
      </c>
      <c r="D441" t="s">
        <v>31</v>
      </c>
      <c r="E441" t="s">
        <v>31</v>
      </c>
      <c r="F441" s="22">
        <v>0</v>
      </c>
    </row>
    <row r="442" spans="1:6">
      <c r="A442" t="s">
        <v>9</v>
      </c>
      <c r="B442" t="s">
        <v>612</v>
      </c>
      <c r="C442" t="s">
        <v>613</v>
      </c>
      <c r="D442" t="s">
        <v>31</v>
      </c>
      <c r="E442" t="s">
        <v>31</v>
      </c>
      <c r="F442" s="22">
        <v>14</v>
      </c>
    </row>
    <row r="443" spans="1:6">
      <c r="A443" t="s">
        <v>9</v>
      </c>
      <c r="B443" t="s">
        <v>897</v>
      </c>
      <c r="C443" t="s">
        <v>898</v>
      </c>
      <c r="D443" t="s">
        <v>6</v>
      </c>
      <c r="E443" t="s">
        <v>6</v>
      </c>
      <c r="F443" s="22">
        <v>0</v>
      </c>
    </row>
    <row r="444" spans="1:6">
      <c r="A444" t="s">
        <v>9</v>
      </c>
      <c r="B444" t="s">
        <v>614</v>
      </c>
      <c r="C444" t="s">
        <v>615</v>
      </c>
      <c r="D444" t="s">
        <v>31</v>
      </c>
      <c r="E444" t="s">
        <v>31</v>
      </c>
      <c r="F444" s="22">
        <v>0</v>
      </c>
    </row>
    <row r="445" spans="1:6">
      <c r="A445" t="s">
        <v>9</v>
      </c>
      <c r="B445" t="s">
        <v>616</v>
      </c>
      <c r="C445" t="s">
        <v>617</v>
      </c>
      <c r="D445" t="s">
        <v>31</v>
      </c>
      <c r="E445" t="s">
        <v>31</v>
      </c>
      <c r="F445" s="22">
        <v>0</v>
      </c>
    </row>
    <row r="446" spans="1:6">
      <c r="A446" t="s">
        <v>9</v>
      </c>
      <c r="B446" t="s">
        <v>899</v>
      </c>
      <c r="C446" t="s">
        <v>900</v>
      </c>
      <c r="D446" t="s">
        <v>6</v>
      </c>
      <c r="E446" t="s">
        <v>6</v>
      </c>
      <c r="F446" s="22">
        <v>0</v>
      </c>
    </row>
    <row r="447" spans="1:6">
      <c r="A447" t="s">
        <v>9</v>
      </c>
      <c r="B447" t="s">
        <v>901</v>
      </c>
      <c r="C447" t="s">
        <v>902</v>
      </c>
      <c r="D447" t="s">
        <v>6</v>
      </c>
      <c r="E447" t="s">
        <v>6</v>
      </c>
      <c r="F447" s="22">
        <v>0</v>
      </c>
    </row>
    <row r="448" spans="1:6">
      <c r="A448" t="s">
        <v>9</v>
      </c>
      <c r="B448" t="s">
        <v>504</v>
      </c>
      <c r="C448" t="s">
        <v>505</v>
      </c>
      <c r="D448" t="s">
        <v>6</v>
      </c>
      <c r="E448" t="s">
        <v>6</v>
      </c>
      <c r="F448" s="22">
        <v>49</v>
      </c>
    </row>
    <row r="449" spans="1:6">
      <c r="A449" t="s">
        <v>9</v>
      </c>
      <c r="B449" t="s">
        <v>618</v>
      </c>
      <c r="C449" t="s">
        <v>619</v>
      </c>
      <c r="D449" t="s">
        <v>6</v>
      </c>
      <c r="E449" t="s">
        <v>6</v>
      </c>
      <c r="F449" s="22">
        <v>78</v>
      </c>
    </row>
    <row r="450" spans="1:6">
      <c r="A450" t="s">
        <v>9</v>
      </c>
      <c r="B450" t="s">
        <v>620</v>
      </c>
      <c r="C450" t="s">
        <v>621</v>
      </c>
      <c r="D450" t="s">
        <v>6</v>
      </c>
      <c r="E450" t="s">
        <v>31</v>
      </c>
      <c r="F450" s="22">
        <v>0</v>
      </c>
    </row>
    <row r="451" spans="1:6">
      <c r="A451" t="s">
        <v>9</v>
      </c>
      <c r="B451" t="s">
        <v>622</v>
      </c>
      <c r="C451" t="s">
        <v>623</v>
      </c>
      <c r="D451" t="s">
        <v>6</v>
      </c>
      <c r="E451" t="s">
        <v>6</v>
      </c>
      <c r="F451" s="22">
        <v>0</v>
      </c>
    </row>
    <row r="452" spans="1:6">
      <c r="A452" t="s">
        <v>9</v>
      </c>
      <c r="B452" t="s">
        <v>903</v>
      </c>
      <c r="C452" t="s">
        <v>904</v>
      </c>
      <c r="D452" t="s">
        <v>6</v>
      </c>
      <c r="E452" t="s">
        <v>6</v>
      </c>
      <c r="F452" s="22">
        <v>0</v>
      </c>
    </row>
    <row r="453" spans="1:6">
      <c r="A453" t="s">
        <v>9</v>
      </c>
      <c r="B453" t="s">
        <v>869</v>
      </c>
      <c r="C453" t="s">
        <v>870</v>
      </c>
      <c r="D453" t="s">
        <v>6</v>
      </c>
      <c r="E453" t="s">
        <v>6</v>
      </c>
      <c r="F453" s="22">
        <v>0</v>
      </c>
    </row>
    <row r="454" spans="1:6">
      <c r="A454" t="s">
        <v>9</v>
      </c>
      <c r="B454" t="s">
        <v>626</v>
      </c>
      <c r="C454" t="s">
        <v>627</v>
      </c>
      <c r="D454" t="s">
        <v>6</v>
      </c>
      <c r="E454" t="s">
        <v>31</v>
      </c>
      <c r="F454" s="22">
        <v>0</v>
      </c>
    </row>
    <row r="455" spans="1:6">
      <c r="A455" t="s">
        <v>9</v>
      </c>
      <c r="B455" t="s">
        <v>628</v>
      </c>
      <c r="C455" t="s">
        <v>629</v>
      </c>
      <c r="D455" t="s">
        <v>6</v>
      </c>
      <c r="E455" t="s">
        <v>31</v>
      </c>
      <c r="F455" s="22">
        <v>0</v>
      </c>
    </row>
    <row r="456" spans="1:6">
      <c r="A456" t="s">
        <v>9</v>
      </c>
      <c r="B456" t="s">
        <v>871</v>
      </c>
      <c r="C456" t="s">
        <v>872</v>
      </c>
      <c r="D456" t="s">
        <v>6</v>
      </c>
      <c r="E456" t="s">
        <v>6</v>
      </c>
      <c r="F456" s="22">
        <v>32</v>
      </c>
    </row>
    <row r="457" spans="1:6">
      <c r="A457" t="s">
        <v>9</v>
      </c>
      <c r="B457" t="s">
        <v>630</v>
      </c>
      <c r="C457" t="s">
        <v>631</v>
      </c>
      <c r="D457" t="s">
        <v>31</v>
      </c>
      <c r="E457" t="s">
        <v>31</v>
      </c>
      <c r="F457" s="22">
        <v>17</v>
      </c>
    </row>
    <row r="458" spans="1:6">
      <c r="A458" t="s">
        <v>9</v>
      </c>
      <c r="B458" t="s">
        <v>632</v>
      </c>
      <c r="C458" t="s">
        <v>633</v>
      </c>
      <c r="D458" t="s">
        <v>6</v>
      </c>
      <c r="E458" t="s">
        <v>6</v>
      </c>
      <c r="F458" s="22">
        <v>17</v>
      </c>
    </row>
    <row r="459" spans="1:6">
      <c r="A459" t="s">
        <v>9</v>
      </c>
      <c r="B459" t="s">
        <v>634</v>
      </c>
      <c r="C459" t="s">
        <v>635</v>
      </c>
      <c r="D459" t="s">
        <v>6</v>
      </c>
      <c r="E459" t="s">
        <v>6</v>
      </c>
      <c r="F459" s="22">
        <v>17</v>
      </c>
    </row>
    <row r="460" spans="1:6">
      <c r="A460" t="s">
        <v>9</v>
      </c>
      <c r="B460" t="s">
        <v>636</v>
      </c>
      <c r="C460" t="s">
        <v>637</v>
      </c>
      <c r="D460" t="s">
        <v>31</v>
      </c>
      <c r="E460" t="s">
        <v>31</v>
      </c>
      <c r="F460" s="22">
        <v>0</v>
      </c>
    </row>
    <row r="461" spans="1:6">
      <c r="A461" t="s">
        <v>9</v>
      </c>
      <c r="B461" t="s">
        <v>568</v>
      </c>
      <c r="C461" t="s">
        <v>569</v>
      </c>
      <c r="D461" t="s">
        <v>31</v>
      </c>
      <c r="E461" t="s">
        <v>31</v>
      </c>
      <c r="F461" s="22">
        <v>16</v>
      </c>
    </row>
    <row r="462" spans="1:6">
      <c r="A462" t="s">
        <v>9</v>
      </c>
      <c r="B462" t="s">
        <v>638</v>
      </c>
      <c r="C462" t="s">
        <v>639</v>
      </c>
      <c r="D462" t="s">
        <v>6</v>
      </c>
      <c r="E462" t="s">
        <v>6</v>
      </c>
      <c r="F462" s="22">
        <v>0</v>
      </c>
    </row>
    <row r="463" spans="1:6">
      <c r="A463" t="s">
        <v>9</v>
      </c>
      <c r="B463" t="s">
        <v>905</v>
      </c>
      <c r="C463" t="s">
        <v>906</v>
      </c>
      <c r="D463" t="s">
        <v>6</v>
      </c>
      <c r="E463" t="s">
        <v>6</v>
      </c>
      <c r="F463" s="22">
        <v>0</v>
      </c>
    </row>
    <row r="464" spans="1:6">
      <c r="A464" t="s">
        <v>9</v>
      </c>
      <c r="B464" t="s">
        <v>640</v>
      </c>
      <c r="C464" t="s">
        <v>641</v>
      </c>
      <c r="D464" t="s">
        <v>6</v>
      </c>
      <c r="E464" t="s">
        <v>6</v>
      </c>
      <c r="F464" s="22">
        <v>17</v>
      </c>
    </row>
    <row r="465" spans="1:6">
      <c r="A465" t="s">
        <v>9</v>
      </c>
      <c r="B465" t="s">
        <v>873</v>
      </c>
      <c r="C465" t="s">
        <v>874</v>
      </c>
      <c r="D465" t="s">
        <v>6</v>
      </c>
      <c r="E465" t="s">
        <v>6</v>
      </c>
      <c r="F465" s="22">
        <v>0</v>
      </c>
    </row>
    <row r="466" spans="1:6">
      <c r="A466" t="s">
        <v>9</v>
      </c>
      <c r="B466" t="s">
        <v>642</v>
      </c>
      <c r="C466" t="s">
        <v>643</v>
      </c>
      <c r="D466" t="s">
        <v>31</v>
      </c>
      <c r="E466" t="s">
        <v>31</v>
      </c>
      <c r="F466" s="22">
        <v>16</v>
      </c>
    </row>
    <row r="467" spans="1:6">
      <c r="A467" t="s">
        <v>9</v>
      </c>
      <c r="B467" t="s">
        <v>644</v>
      </c>
      <c r="C467" t="s">
        <v>645</v>
      </c>
      <c r="D467" t="s">
        <v>6</v>
      </c>
      <c r="E467" t="s">
        <v>31</v>
      </c>
      <c r="F467" s="22">
        <v>0</v>
      </c>
    </row>
    <row r="468" spans="1:6">
      <c r="A468" t="s">
        <v>9</v>
      </c>
      <c r="B468" t="s">
        <v>907</v>
      </c>
      <c r="C468" t="s">
        <v>908</v>
      </c>
      <c r="D468" t="s">
        <v>6</v>
      </c>
      <c r="E468" t="s">
        <v>6</v>
      </c>
      <c r="F468" s="22">
        <v>0</v>
      </c>
    </row>
    <row r="469" spans="1:6">
      <c r="A469" t="s">
        <v>9</v>
      </c>
      <c r="B469" t="s">
        <v>506</v>
      </c>
      <c r="C469" t="s">
        <v>507</v>
      </c>
      <c r="D469" t="s">
        <v>6</v>
      </c>
      <c r="E469" t="s">
        <v>6</v>
      </c>
      <c r="F469" s="22">
        <v>0</v>
      </c>
    </row>
    <row r="470" spans="1:6">
      <c r="A470" t="s">
        <v>9</v>
      </c>
      <c r="B470" t="s">
        <v>646</v>
      </c>
      <c r="C470" t="s">
        <v>647</v>
      </c>
      <c r="D470" t="s">
        <v>6</v>
      </c>
      <c r="E470" t="s">
        <v>6</v>
      </c>
      <c r="F470" s="22">
        <v>22</v>
      </c>
    </row>
    <row r="471" spans="1:6">
      <c r="A471" t="s">
        <v>9</v>
      </c>
      <c r="B471" t="s">
        <v>917</v>
      </c>
      <c r="C471" t="s">
        <v>918</v>
      </c>
      <c r="D471" t="s">
        <v>6</v>
      </c>
      <c r="E471" t="s">
        <v>6</v>
      </c>
      <c r="F471" s="22">
        <v>0</v>
      </c>
    </row>
    <row r="472" spans="1:6">
      <c r="A472" t="s">
        <v>9</v>
      </c>
      <c r="B472" t="s">
        <v>648</v>
      </c>
      <c r="C472" t="s">
        <v>649</v>
      </c>
      <c r="D472" t="s">
        <v>6</v>
      </c>
      <c r="E472" t="s">
        <v>6</v>
      </c>
      <c r="F472" s="22">
        <v>0</v>
      </c>
    </row>
    <row r="473" spans="1:6">
      <c r="A473" t="s">
        <v>9</v>
      </c>
      <c r="B473" t="s">
        <v>510</v>
      </c>
      <c r="C473" t="s">
        <v>511</v>
      </c>
      <c r="D473" t="s">
        <v>6</v>
      </c>
      <c r="E473" t="s">
        <v>6</v>
      </c>
      <c r="F473" s="22">
        <v>0</v>
      </c>
    </row>
    <row r="474" spans="1:6">
      <c r="A474" t="s">
        <v>9</v>
      </c>
      <c r="B474" t="s">
        <v>650</v>
      </c>
      <c r="C474" t="s">
        <v>651</v>
      </c>
      <c r="D474" t="s">
        <v>6</v>
      </c>
      <c r="E474" t="s">
        <v>6</v>
      </c>
      <c r="F474" s="22">
        <v>0</v>
      </c>
    </row>
    <row r="475" spans="1:6">
      <c r="A475" t="s">
        <v>9</v>
      </c>
      <c r="B475" t="s">
        <v>652</v>
      </c>
      <c r="C475" t="s">
        <v>653</v>
      </c>
      <c r="D475" t="s">
        <v>31</v>
      </c>
      <c r="E475" t="s">
        <v>6</v>
      </c>
      <c r="F475" s="22">
        <v>0</v>
      </c>
    </row>
    <row r="476" spans="1:6">
      <c r="A476" t="s">
        <v>9</v>
      </c>
      <c r="B476" t="s">
        <v>654</v>
      </c>
      <c r="C476" t="s">
        <v>655</v>
      </c>
      <c r="D476" t="s">
        <v>6</v>
      </c>
      <c r="E476" t="s">
        <v>6</v>
      </c>
      <c r="F476" s="22">
        <v>0</v>
      </c>
    </row>
    <row r="477" spans="1:6">
      <c r="A477" t="s">
        <v>9</v>
      </c>
      <c r="B477" t="s">
        <v>656</v>
      </c>
      <c r="C477" t="s">
        <v>657</v>
      </c>
      <c r="D477" t="s">
        <v>6</v>
      </c>
      <c r="E477" t="s">
        <v>6</v>
      </c>
      <c r="F477" s="22">
        <v>22</v>
      </c>
    </row>
    <row r="478" spans="1:6">
      <c r="A478" t="s">
        <v>9</v>
      </c>
      <c r="B478" t="s">
        <v>909</v>
      </c>
      <c r="C478" t="s">
        <v>910</v>
      </c>
      <c r="D478" t="s">
        <v>6</v>
      </c>
      <c r="E478" t="s">
        <v>6</v>
      </c>
      <c r="F478" s="22">
        <v>0</v>
      </c>
    </row>
    <row r="479" spans="1:6">
      <c r="A479" t="s">
        <v>9</v>
      </c>
      <c r="B479" t="s">
        <v>658</v>
      </c>
      <c r="C479" t="s">
        <v>659</v>
      </c>
      <c r="D479" t="s">
        <v>6</v>
      </c>
      <c r="E479" t="s">
        <v>6</v>
      </c>
      <c r="F479" s="22">
        <v>17</v>
      </c>
    </row>
    <row r="480" spans="1:6">
      <c r="A480" t="s">
        <v>9</v>
      </c>
      <c r="B480" t="s">
        <v>660</v>
      </c>
      <c r="C480" t="s">
        <v>661</v>
      </c>
      <c r="D480" t="s">
        <v>31</v>
      </c>
      <c r="E480" t="s">
        <v>31</v>
      </c>
      <c r="F480" s="22">
        <v>94</v>
      </c>
    </row>
    <row r="481" spans="1:6">
      <c r="A481" t="s">
        <v>9</v>
      </c>
      <c r="B481" t="s">
        <v>911</v>
      </c>
      <c r="C481" t="s">
        <v>912</v>
      </c>
      <c r="D481" t="s">
        <v>6</v>
      </c>
      <c r="E481" t="s">
        <v>6</v>
      </c>
      <c r="F481" s="22">
        <v>0</v>
      </c>
    </row>
    <row r="482" spans="1:6">
      <c r="A482" t="s">
        <v>9</v>
      </c>
      <c r="B482" t="s">
        <v>662</v>
      </c>
      <c r="C482" t="s">
        <v>663</v>
      </c>
      <c r="D482" t="s">
        <v>6</v>
      </c>
      <c r="E482" t="s">
        <v>6</v>
      </c>
      <c r="F482" s="22">
        <v>17</v>
      </c>
    </row>
    <row r="483" spans="1:6">
      <c r="A483" t="s">
        <v>9</v>
      </c>
      <c r="B483" t="s">
        <v>875</v>
      </c>
      <c r="C483" t="s">
        <v>876</v>
      </c>
      <c r="D483" t="s">
        <v>6</v>
      </c>
      <c r="E483" t="s">
        <v>6</v>
      </c>
      <c r="F483" s="22">
        <v>32</v>
      </c>
    </row>
    <row r="484" spans="1:6">
      <c r="A484" t="s">
        <v>9</v>
      </c>
      <c r="B484" t="s">
        <v>664</v>
      </c>
      <c r="C484" t="s">
        <v>665</v>
      </c>
      <c r="D484" t="s">
        <v>6</v>
      </c>
      <c r="E484" t="s">
        <v>6</v>
      </c>
      <c r="F484" s="22">
        <v>78</v>
      </c>
    </row>
    <row r="485" spans="1:6">
      <c r="A485" t="s">
        <v>9</v>
      </c>
      <c r="B485" t="s">
        <v>666</v>
      </c>
      <c r="C485" t="s">
        <v>667</v>
      </c>
      <c r="D485" t="s">
        <v>31</v>
      </c>
      <c r="E485" t="s">
        <v>31</v>
      </c>
      <c r="F485" s="22">
        <v>0</v>
      </c>
    </row>
    <row r="486" spans="1:6">
      <c r="A486" t="s">
        <v>9</v>
      </c>
      <c r="B486" t="s">
        <v>668</v>
      </c>
      <c r="C486" t="s">
        <v>669</v>
      </c>
      <c r="D486" t="s">
        <v>6</v>
      </c>
      <c r="E486" t="s">
        <v>6</v>
      </c>
      <c r="F486" s="22">
        <v>0</v>
      </c>
    </row>
    <row r="487" spans="1:6">
      <c r="A487" t="s">
        <v>9</v>
      </c>
      <c r="B487" t="s">
        <v>670</v>
      </c>
      <c r="C487" t="s">
        <v>671</v>
      </c>
      <c r="D487" t="s">
        <v>6</v>
      </c>
      <c r="E487" t="s">
        <v>6</v>
      </c>
      <c r="F487" s="22">
        <v>94</v>
      </c>
    </row>
    <row r="488" spans="1:6">
      <c r="A488" t="s">
        <v>9</v>
      </c>
      <c r="B488" t="s">
        <v>672</v>
      </c>
      <c r="C488" t="s">
        <v>673</v>
      </c>
      <c r="D488" t="s">
        <v>6</v>
      </c>
      <c r="E488" t="s">
        <v>6</v>
      </c>
      <c r="F488" s="22">
        <v>17</v>
      </c>
    </row>
    <row r="489" spans="1:6">
      <c r="A489" t="s">
        <v>9</v>
      </c>
      <c r="B489" t="s">
        <v>877</v>
      </c>
      <c r="C489" t="s">
        <v>878</v>
      </c>
      <c r="D489" t="s">
        <v>6</v>
      </c>
      <c r="E489" t="s">
        <v>6</v>
      </c>
      <c r="F489" s="22">
        <v>32</v>
      </c>
    </row>
    <row r="490" spans="1:6">
      <c r="A490" t="s">
        <v>9</v>
      </c>
      <c r="B490" t="s">
        <v>674</v>
      </c>
      <c r="C490" t="s">
        <v>675</v>
      </c>
      <c r="D490" t="s">
        <v>6</v>
      </c>
      <c r="E490" t="s">
        <v>6</v>
      </c>
      <c r="F490" s="22">
        <v>0</v>
      </c>
    </row>
    <row r="491" spans="1:6">
      <c r="A491" t="s">
        <v>9</v>
      </c>
      <c r="B491" t="s">
        <v>676</v>
      </c>
      <c r="C491" t="s">
        <v>677</v>
      </c>
      <c r="D491" t="s">
        <v>6</v>
      </c>
      <c r="E491" t="s">
        <v>6</v>
      </c>
      <c r="F491" s="22">
        <v>0</v>
      </c>
    </row>
    <row r="492" spans="1:6">
      <c r="A492" t="s">
        <v>9</v>
      </c>
      <c r="B492" t="s">
        <v>678</v>
      </c>
      <c r="C492" t="s">
        <v>679</v>
      </c>
      <c r="D492" t="s">
        <v>6</v>
      </c>
      <c r="E492" t="s">
        <v>6</v>
      </c>
      <c r="F492" s="22">
        <v>17</v>
      </c>
    </row>
    <row r="493" spans="1:6">
      <c r="A493" t="s">
        <v>9</v>
      </c>
      <c r="B493" t="s">
        <v>578</v>
      </c>
      <c r="C493" t="s">
        <v>579</v>
      </c>
      <c r="D493" t="s">
        <v>31</v>
      </c>
      <c r="E493" t="s">
        <v>31</v>
      </c>
      <c r="F493" s="22">
        <v>17</v>
      </c>
    </row>
    <row r="494" spans="1:6">
      <c r="A494" t="s">
        <v>9</v>
      </c>
      <c r="B494" t="s">
        <v>514</v>
      </c>
      <c r="C494" t="s">
        <v>515</v>
      </c>
      <c r="D494" t="s">
        <v>6</v>
      </c>
      <c r="E494" t="s">
        <v>6</v>
      </c>
      <c r="F494" s="22">
        <v>0</v>
      </c>
    </row>
    <row r="495" spans="1:6">
      <c r="A495" t="s">
        <v>9</v>
      </c>
      <c r="B495" t="s">
        <v>518</v>
      </c>
      <c r="C495" t="s">
        <v>519</v>
      </c>
      <c r="D495" t="s">
        <v>6</v>
      </c>
      <c r="E495" t="s">
        <v>6</v>
      </c>
      <c r="F495" s="22">
        <v>0</v>
      </c>
    </row>
    <row r="496" spans="1:6">
      <c r="A496" t="s">
        <v>9</v>
      </c>
      <c r="B496" t="s">
        <v>913</v>
      </c>
      <c r="C496" t="s">
        <v>914</v>
      </c>
      <c r="D496" t="s">
        <v>6</v>
      </c>
      <c r="E496" t="s">
        <v>6</v>
      </c>
      <c r="F496" s="22">
        <v>0</v>
      </c>
    </row>
    <row r="497" spans="1:6">
      <c r="A497" t="s">
        <v>9</v>
      </c>
      <c r="B497" t="s">
        <v>915</v>
      </c>
      <c r="C497" t="s">
        <v>916</v>
      </c>
      <c r="D497" t="s">
        <v>6</v>
      </c>
      <c r="E497" t="s">
        <v>6</v>
      </c>
      <c r="F497" s="22">
        <v>0</v>
      </c>
    </row>
    <row r="498" spans="1:6">
      <c r="A498" t="s">
        <v>9</v>
      </c>
      <c r="B498" t="s">
        <v>516</v>
      </c>
      <c r="C498" t="s">
        <v>517</v>
      </c>
      <c r="D498" t="s">
        <v>6</v>
      </c>
      <c r="E498" t="s">
        <v>6</v>
      </c>
      <c r="F498" s="22">
        <v>49</v>
      </c>
    </row>
    <row r="499" spans="1:6">
      <c r="A499" t="s">
        <v>9</v>
      </c>
      <c r="B499" t="s">
        <v>684</v>
      </c>
      <c r="C499" t="s">
        <v>685</v>
      </c>
      <c r="D499" t="s">
        <v>6</v>
      </c>
      <c r="E499" t="s">
        <v>6</v>
      </c>
      <c r="F499" s="22">
        <v>0</v>
      </c>
    </row>
    <row r="500" spans="1:6">
      <c r="A500" t="s">
        <v>9</v>
      </c>
      <c r="B500" t="s">
        <v>686</v>
      </c>
      <c r="C500" t="s">
        <v>687</v>
      </c>
      <c r="D500" t="s">
        <v>6</v>
      </c>
      <c r="E500" t="s">
        <v>31</v>
      </c>
      <c r="F500" s="22">
        <v>0</v>
      </c>
    </row>
    <row r="501" spans="1:6">
      <c r="A501" t="s">
        <v>9</v>
      </c>
      <c r="B501" t="s">
        <v>919</v>
      </c>
      <c r="C501" t="s">
        <v>920</v>
      </c>
      <c r="D501" t="s">
        <v>6</v>
      </c>
      <c r="E501" t="s">
        <v>6</v>
      </c>
      <c r="F501" s="22">
        <v>0</v>
      </c>
    </row>
    <row r="502" spans="1:6">
      <c r="A502" t="s">
        <v>9</v>
      </c>
      <c r="B502" t="s">
        <v>921</v>
      </c>
      <c r="C502" t="s">
        <v>922</v>
      </c>
      <c r="D502" t="s">
        <v>6</v>
      </c>
      <c r="E502" t="s">
        <v>6</v>
      </c>
      <c r="F502" s="22">
        <v>0</v>
      </c>
    </row>
    <row r="503" spans="1:6">
      <c r="A503" t="s">
        <v>9</v>
      </c>
      <c r="B503" t="s">
        <v>923</v>
      </c>
      <c r="C503" t="s">
        <v>924</v>
      </c>
      <c r="D503" t="s">
        <v>6</v>
      </c>
      <c r="E503" t="s">
        <v>6</v>
      </c>
      <c r="F503" s="22">
        <v>0</v>
      </c>
    </row>
    <row r="504" spans="1:6">
      <c r="A504" t="s">
        <v>9</v>
      </c>
      <c r="B504" t="s">
        <v>688</v>
      </c>
      <c r="C504" t="s">
        <v>689</v>
      </c>
      <c r="D504" t="s">
        <v>6</v>
      </c>
      <c r="E504" t="s">
        <v>6</v>
      </c>
      <c r="F504" s="22">
        <v>0</v>
      </c>
    </row>
    <row r="505" spans="1:6">
      <c r="A505" t="s">
        <v>9</v>
      </c>
      <c r="B505" t="s">
        <v>690</v>
      </c>
      <c r="C505" t="s">
        <v>691</v>
      </c>
      <c r="D505" t="s">
        <v>6</v>
      </c>
      <c r="E505" t="s">
        <v>6</v>
      </c>
      <c r="F505" s="22">
        <v>0</v>
      </c>
    </row>
    <row r="506" spans="1:6">
      <c r="A506" t="s">
        <v>9</v>
      </c>
      <c r="B506" t="s">
        <v>692</v>
      </c>
      <c r="C506" t="s">
        <v>693</v>
      </c>
      <c r="D506" t="s">
        <v>6</v>
      </c>
      <c r="E506" t="s">
        <v>6</v>
      </c>
      <c r="F506" s="22">
        <v>0</v>
      </c>
    </row>
    <row r="507" spans="1:6">
      <c r="A507" t="s">
        <v>9</v>
      </c>
      <c r="B507" t="s">
        <v>925</v>
      </c>
      <c r="C507" t="s">
        <v>926</v>
      </c>
      <c r="D507" t="s">
        <v>6</v>
      </c>
      <c r="E507" t="s">
        <v>6</v>
      </c>
      <c r="F507" s="22">
        <v>0</v>
      </c>
    </row>
    <row r="508" spans="1:6">
      <c r="A508" t="s">
        <v>9</v>
      </c>
      <c r="B508" t="s">
        <v>696</v>
      </c>
      <c r="C508" t="s">
        <v>697</v>
      </c>
      <c r="D508" t="s">
        <v>6</v>
      </c>
      <c r="E508" t="s">
        <v>6</v>
      </c>
      <c r="F508" s="22">
        <v>17</v>
      </c>
    </row>
    <row r="509" spans="1:6">
      <c r="A509" t="s">
        <v>9</v>
      </c>
      <c r="B509" t="s">
        <v>698</v>
      </c>
      <c r="C509" t="s">
        <v>699</v>
      </c>
      <c r="D509" t="s">
        <v>6</v>
      </c>
      <c r="E509" t="s">
        <v>6</v>
      </c>
      <c r="F509" s="22">
        <v>17</v>
      </c>
    </row>
    <row r="510" spans="1:6">
      <c r="A510" t="s">
        <v>9</v>
      </c>
      <c r="B510" t="s">
        <v>702</v>
      </c>
      <c r="C510" t="s">
        <v>703</v>
      </c>
      <c r="D510" t="s">
        <v>6</v>
      </c>
      <c r="E510" t="s">
        <v>6</v>
      </c>
      <c r="F510" s="22">
        <v>0</v>
      </c>
    </row>
    <row r="511" spans="1:6">
      <c r="A511" t="s">
        <v>9</v>
      </c>
      <c r="B511" t="s">
        <v>704</v>
      </c>
      <c r="C511" t="s">
        <v>705</v>
      </c>
      <c r="D511" t="s">
        <v>6</v>
      </c>
      <c r="E511" t="s">
        <v>6</v>
      </c>
      <c r="F511" s="22">
        <v>78</v>
      </c>
    </row>
    <row r="512" spans="1:6">
      <c r="A512" t="s">
        <v>9</v>
      </c>
      <c r="B512" t="s">
        <v>706</v>
      </c>
      <c r="C512" t="s">
        <v>707</v>
      </c>
      <c r="D512" t="s">
        <v>6</v>
      </c>
      <c r="E512" t="s">
        <v>6</v>
      </c>
      <c r="F512" s="22">
        <v>0</v>
      </c>
    </row>
    <row r="513" spans="1:6">
      <c r="A513" t="s">
        <v>9</v>
      </c>
      <c r="B513" t="s">
        <v>708</v>
      </c>
      <c r="C513" t="s">
        <v>709</v>
      </c>
      <c r="D513" t="s">
        <v>31</v>
      </c>
      <c r="E513" t="s">
        <v>31</v>
      </c>
      <c r="F513" s="22">
        <v>17</v>
      </c>
    </row>
    <row r="514" spans="1:6">
      <c r="A514" t="s">
        <v>9</v>
      </c>
      <c r="B514" t="s">
        <v>879</v>
      </c>
      <c r="C514" t="s">
        <v>880</v>
      </c>
      <c r="D514" t="s">
        <v>6</v>
      </c>
      <c r="E514" t="s">
        <v>6</v>
      </c>
      <c r="F514" s="22">
        <v>0</v>
      </c>
    </row>
    <row r="515" spans="1:6">
      <c r="A515" t="s">
        <v>9</v>
      </c>
      <c r="B515" t="s">
        <v>710</v>
      </c>
      <c r="C515" t="s">
        <v>711</v>
      </c>
      <c r="D515" t="s">
        <v>31</v>
      </c>
      <c r="E515" t="s">
        <v>31</v>
      </c>
      <c r="F515" s="22">
        <v>0</v>
      </c>
    </row>
    <row r="516" spans="1:6">
      <c r="A516" t="s">
        <v>9</v>
      </c>
      <c r="B516" t="s">
        <v>712</v>
      </c>
      <c r="C516" t="s">
        <v>713</v>
      </c>
      <c r="D516" t="s">
        <v>6</v>
      </c>
      <c r="E516" t="s">
        <v>6</v>
      </c>
      <c r="F516" s="22">
        <v>0</v>
      </c>
    </row>
    <row r="517" spans="1:6">
      <c r="A517" t="s">
        <v>9</v>
      </c>
      <c r="B517" t="s">
        <v>716</v>
      </c>
      <c r="C517" t="s">
        <v>717</v>
      </c>
      <c r="D517" t="s">
        <v>6</v>
      </c>
      <c r="E517" t="s">
        <v>6</v>
      </c>
      <c r="F517" s="22">
        <v>0</v>
      </c>
    </row>
    <row r="518" spans="1:6">
      <c r="A518" t="s">
        <v>9</v>
      </c>
      <c r="B518" t="s">
        <v>927</v>
      </c>
      <c r="C518" t="s">
        <v>928</v>
      </c>
      <c r="D518" t="s">
        <v>6</v>
      </c>
      <c r="E518" t="s">
        <v>6</v>
      </c>
      <c r="F518" s="22">
        <v>0</v>
      </c>
    </row>
    <row r="519" spans="1:6">
      <c r="A519" t="s">
        <v>9</v>
      </c>
      <c r="B519" t="s">
        <v>718</v>
      </c>
      <c r="C519" t="s">
        <v>719</v>
      </c>
      <c r="D519" t="s">
        <v>31</v>
      </c>
      <c r="E519" t="s">
        <v>31</v>
      </c>
      <c r="F519" s="22">
        <v>0</v>
      </c>
    </row>
    <row r="520" spans="1:6">
      <c r="A520" t="s">
        <v>9</v>
      </c>
      <c r="B520" t="s">
        <v>881</v>
      </c>
      <c r="C520" t="s">
        <v>882</v>
      </c>
      <c r="D520" t="s">
        <v>6</v>
      </c>
      <c r="E520" t="s">
        <v>6</v>
      </c>
      <c r="F520" s="22">
        <v>0</v>
      </c>
    </row>
    <row r="521" spans="1:6">
      <c r="A521" t="s">
        <v>9</v>
      </c>
      <c r="B521" t="s">
        <v>929</v>
      </c>
      <c r="C521" t="s">
        <v>930</v>
      </c>
      <c r="D521" t="s">
        <v>6</v>
      </c>
      <c r="E521" t="s">
        <v>6</v>
      </c>
      <c r="F521" s="22">
        <v>0</v>
      </c>
    </row>
    <row r="522" spans="1:6">
      <c r="A522" t="s">
        <v>9</v>
      </c>
      <c r="B522" t="s">
        <v>508</v>
      </c>
      <c r="C522" t="s">
        <v>509</v>
      </c>
      <c r="D522" t="s">
        <v>6</v>
      </c>
      <c r="E522" t="s">
        <v>6</v>
      </c>
      <c r="F522" s="22">
        <v>0</v>
      </c>
    </row>
    <row r="523" spans="1:6">
      <c r="A523" t="s">
        <v>9</v>
      </c>
      <c r="B523" t="s">
        <v>512</v>
      </c>
      <c r="C523" t="s">
        <v>513</v>
      </c>
      <c r="D523" t="s">
        <v>6</v>
      </c>
      <c r="E523" t="s">
        <v>6</v>
      </c>
      <c r="F523" s="22">
        <v>0</v>
      </c>
    </row>
    <row r="524" spans="1:6">
      <c r="A524" t="s">
        <v>9</v>
      </c>
      <c r="B524" t="s">
        <v>722</v>
      </c>
      <c r="C524" t="s">
        <v>723</v>
      </c>
      <c r="D524" t="s">
        <v>31</v>
      </c>
      <c r="E524" t="s">
        <v>31</v>
      </c>
      <c r="F524" s="22">
        <v>0</v>
      </c>
    </row>
    <row r="525" spans="1:6">
      <c r="A525" t="s">
        <v>9</v>
      </c>
      <c r="B525" t="s">
        <v>726</v>
      </c>
      <c r="C525" t="s">
        <v>727</v>
      </c>
      <c r="D525" t="s">
        <v>6</v>
      </c>
      <c r="E525" t="s">
        <v>6</v>
      </c>
      <c r="F525" s="22">
        <v>0</v>
      </c>
    </row>
    <row r="526" spans="1:6">
      <c r="A526" t="s">
        <v>9</v>
      </c>
      <c r="B526" t="s">
        <v>728</v>
      </c>
      <c r="C526" t="s">
        <v>729</v>
      </c>
      <c r="D526" t="s">
        <v>6</v>
      </c>
      <c r="E526" t="s">
        <v>6</v>
      </c>
      <c r="F526" s="22">
        <v>0</v>
      </c>
    </row>
    <row r="527" spans="1:6">
      <c r="A527" t="s">
        <v>9</v>
      </c>
      <c r="B527" t="s">
        <v>730</v>
      </c>
      <c r="C527" t="s">
        <v>731</v>
      </c>
      <c r="D527" t="s">
        <v>6</v>
      </c>
      <c r="E527" t="s">
        <v>6</v>
      </c>
      <c r="F527" s="22">
        <v>0</v>
      </c>
    </row>
    <row r="528" spans="1:6">
      <c r="A528" t="s">
        <v>9</v>
      </c>
      <c r="B528" t="s">
        <v>530</v>
      </c>
      <c r="C528" t="s">
        <v>531</v>
      </c>
      <c r="D528" t="s">
        <v>6</v>
      </c>
      <c r="E528" t="s">
        <v>6</v>
      </c>
      <c r="F528" s="22">
        <v>0</v>
      </c>
    </row>
    <row r="529" spans="1:6">
      <c r="A529" t="s">
        <v>9</v>
      </c>
      <c r="B529" t="s">
        <v>536</v>
      </c>
      <c r="C529" t="s">
        <v>537</v>
      </c>
      <c r="D529" t="s">
        <v>6</v>
      </c>
      <c r="E529" t="s">
        <v>6</v>
      </c>
      <c r="F529" s="22">
        <v>0</v>
      </c>
    </row>
    <row r="530" spans="1:6">
      <c r="A530" t="s">
        <v>9</v>
      </c>
      <c r="B530" t="s">
        <v>734</v>
      </c>
      <c r="C530" t="s">
        <v>735</v>
      </c>
      <c r="D530" t="s">
        <v>6</v>
      </c>
      <c r="E530" t="s">
        <v>6</v>
      </c>
      <c r="F530" s="22">
        <v>0</v>
      </c>
    </row>
    <row r="531" spans="1:6">
      <c r="A531" t="s">
        <v>9</v>
      </c>
      <c r="B531" t="s">
        <v>883</v>
      </c>
      <c r="C531" t="s">
        <v>884</v>
      </c>
      <c r="D531" t="s">
        <v>6</v>
      </c>
      <c r="E531" t="s">
        <v>6</v>
      </c>
      <c r="F531" s="22">
        <v>32</v>
      </c>
    </row>
    <row r="532" spans="1:6">
      <c r="A532" t="s">
        <v>9</v>
      </c>
      <c r="B532" t="s">
        <v>885</v>
      </c>
      <c r="C532" t="s">
        <v>886</v>
      </c>
      <c r="D532" t="s">
        <v>6</v>
      </c>
      <c r="E532" t="s">
        <v>6</v>
      </c>
      <c r="F532" s="22">
        <v>32</v>
      </c>
    </row>
    <row r="533" spans="1:6">
      <c r="A533" t="s">
        <v>9</v>
      </c>
      <c r="B533" t="s">
        <v>520</v>
      </c>
      <c r="C533" t="s">
        <v>521</v>
      </c>
      <c r="D533" t="s">
        <v>6</v>
      </c>
      <c r="E533" t="s">
        <v>6</v>
      </c>
      <c r="F533" s="22">
        <v>0</v>
      </c>
    </row>
    <row r="534" spans="1:6">
      <c r="A534" t="s">
        <v>9</v>
      </c>
      <c r="B534" t="s">
        <v>10</v>
      </c>
      <c r="C534" t="s">
        <v>11</v>
      </c>
      <c r="D534" t="s">
        <v>6</v>
      </c>
      <c r="E534" t="s">
        <v>6</v>
      </c>
      <c r="F534" s="22">
        <v>0</v>
      </c>
    </row>
    <row r="535" spans="1:6">
      <c r="A535" t="s">
        <v>9</v>
      </c>
      <c r="B535" t="s">
        <v>887</v>
      </c>
      <c r="C535" t="s">
        <v>888</v>
      </c>
      <c r="D535" t="s">
        <v>6</v>
      </c>
      <c r="E535" t="s">
        <v>6</v>
      </c>
      <c r="F535" s="22">
        <v>0</v>
      </c>
    </row>
    <row r="536" spans="1:6">
      <c r="A536" t="s">
        <v>9</v>
      </c>
      <c r="B536" t="s">
        <v>714</v>
      </c>
      <c r="C536" t="s">
        <v>715</v>
      </c>
      <c r="D536" t="s">
        <v>31</v>
      </c>
      <c r="E536" t="s">
        <v>31</v>
      </c>
      <c r="F536" s="22">
        <v>0</v>
      </c>
    </row>
    <row r="537" spans="1:6">
      <c r="A537" t="s">
        <v>9</v>
      </c>
      <c r="B537" t="s">
        <v>522</v>
      </c>
      <c r="C537" t="s">
        <v>523</v>
      </c>
      <c r="D537" t="s">
        <v>6</v>
      </c>
      <c r="E537" t="s">
        <v>6</v>
      </c>
      <c r="F537" s="22">
        <v>0</v>
      </c>
    </row>
    <row r="538" spans="1:6">
      <c r="A538" t="s">
        <v>9</v>
      </c>
      <c r="B538" t="s">
        <v>524</v>
      </c>
      <c r="C538" t="s">
        <v>525</v>
      </c>
      <c r="D538" t="s">
        <v>6</v>
      </c>
      <c r="E538" t="s">
        <v>6</v>
      </c>
      <c r="F538" s="22">
        <v>0</v>
      </c>
    </row>
    <row r="539" spans="1:6">
      <c r="A539" t="s">
        <v>9</v>
      </c>
      <c r="B539" t="s">
        <v>889</v>
      </c>
      <c r="C539" t="s">
        <v>890</v>
      </c>
      <c r="D539" t="s">
        <v>6</v>
      </c>
      <c r="E539" t="s">
        <v>6</v>
      </c>
      <c r="F539" s="22">
        <v>32</v>
      </c>
    </row>
    <row r="540" spans="1:6">
      <c r="A540" t="s">
        <v>9</v>
      </c>
      <c r="B540" t="s">
        <v>682</v>
      </c>
      <c r="C540" t="s">
        <v>683</v>
      </c>
      <c r="D540" t="s">
        <v>6</v>
      </c>
      <c r="E540" t="s">
        <v>6</v>
      </c>
      <c r="F540" s="22">
        <v>82</v>
      </c>
    </row>
    <row r="541" spans="1:6">
      <c r="A541" t="s">
        <v>9</v>
      </c>
      <c r="B541" t="s">
        <v>891</v>
      </c>
      <c r="C541" t="s">
        <v>892</v>
      </c>
      <c r="D541" t="s">
        <v>6</v>
      </c>
      <c r="E541" t="s">
        <v>6</v>
      </c>
      <c r="F541" s="22">
        <v>32</v>
      </c>
    </row>
    <row r="542" spans="1:6">
      <c r="A542" t="s">
        <v>9</v>
      </c>
      <c r="B542" t="s">
        <v>1087</v>
      </c>
      <c r="C542" t="s">
        <v>1088</v>
      </c>
      <c r="D542" t="s">
        <v>31</v>
      </c>
      <c r="E542" t="s">
        <v>31</v>
      </c>
      <c r="F542" s="22">
        <v>0</v>
      </c>
    </row>
    <row r="543" spans="1:6">
      <c r="A543" t="s">
        <v>9</v>
      </c>
      <c r="B543" t="s">
        <v>736</v>
      </c>
      <c r="C543" t="s">
        <v>737</v>
      </c>
      <c r="D543" t="s">
        <v>6</v>
      </c>
      <c r="E543" t="s">
        <v>6</v>
      </c>
      <c r="F543" s="22">
        <v>78</v>
      </c>
    </row>
    <row r="544" spans="1:6">
      <c r="A544" t="s">
        <v>9</v>
      </c>
      <c r="B544" t="s">
        <v>931</v>
      </c>
      <c r="C544" t="s">
        <v>932</v>
      </c>
      <c r="D544" t="s">
        <v>6</v>
      </c>
      <c r="E544" t="s">
        <v>6</v>
      </c>
      <c r="F544" s="22">
        <v>0</v>
      </c>
    </row>
    <row r="545" spans="1:6">
      <c r="A545" t="s">
        <v>9</v>
      </c>
      <c r="B545" t="s">
        <v>933</v>
      </c>
      <c r="C545" t="s">
        <v>934</v>
      </c>
      <c r="D545" t="s">
        <v>6</v>
      </c>
      <c r="E545" t="s">
        <v>6</v>
      </c>
      <c r="F545" s="22">
        <v>0</v>
      </c>
    </row>
    <row r="546" spans="1:6">
      <c r="A546" t="s">
        <v>749</v>
      </c>
      <c r="B546" t="s">
        <v>1043</v>
      </c>
      <c r="C546" t="s">
        <v>1044</v>
      </c>
      <c r="D546" t="s">
        <v>31</v>
      </c>
      <c r="E546" t="s">
        <v>31</v>
      </c>
      <c r="F546" s="22">
        <v>0</v>
      </c>
    </row>
    <row r="547" spans="1:6">
      <c r="A547" t="s">
        <v>749</v>
      </c>
      <c r="B547" t="s">
        <v>1099</v>
      </c>
      <c r="C547" t="s">
        <v>1100</v>
      </c>
      <c r="D547" t="s">
        <v>6</v>
      </c>
      <c r="E547" t="s">
        <v>6</v>
      </c>
      <c r="F547" s="22">
        <v>50</v>
      </c>
    </row>
    <row r="548" spans="1:6">
      <c r="A548" t="s">
        <v>749</v>
      </c>
      <c r="B548" t="s">
        <v>750</v>
      </c>
      <c r="C548" t="s">
        <v>751</v>
      </c>
      <c r="D548" t="s">
        <v>31</v>
      </c>
      <c r="E548" t="s">
        <v>6</v>
      </c>
      <c r="F548" s="22">
        <v>0</v>
      </c>
    </row>
    <row r="549" spans="1:6">
      <c r="A549" t="s">
        <v>749</v>
      </c>
      <c r="B549" t="s">
        <v>1101</v>
      </c>
      <c r="C549" t="s">
        <v>1102</v>
      </c>
      <c r="D549" t="s">
        <v>31</v>
      </c>
      <c r="E549" t="s">
        <v>31</v>
      </c>
      <c r="F549" s="22">
        <v>0</v>
      </c>
    </row>
    <row r="550" spans="1:6">
      <c r="A550" t="s">
        <v>749</v>
      </c>
      <c r="B550" t="s">
        <v>1045</v>
      </c>
      <c r="C550" t="s">
        <v>1046</v>
      </c>
      <c r="D550" t="s">
        <v>6</v>
      </c>
      <c r="E550" t="s">
        <v>6</v>
      </c>
      <c r="F550" s="22">
        <v>78</v>
      </c>
    </row>
    <row r="551" spans="1:6">
      <c r="A551" t="s">
        <v>749</v>
      </c>
      <c r="B551" t="s">
        <v>1047</v>
      </c>
      <c r="C551" t="s">
        <v>1048</v>
      </c>
      <c r="D551" t="s">
        <v>6</v>
      </c>
      <c r="E551" t="s">
        <v>6</v>
      </c>
      <c r="F551" s="22">
        <v>78</v>
      </c>
    </row>
    <row r="552" spans="1:6">
      <c r="A552" t="s">
        <v>749</v>
      </c>
      <c r="B552" t="s">
        <v>1049</v>
      </c>
      <c r="C552" t="s">
        <v>1050</v>
      </c>
      <c r="D552" t="s">
        <v>6</v>
      </c>
      <c r="E552" t="s">
        <v>6</v>
      </c>
      <c r="F552" s="22">
        <v>78</v>
      </c>
    </row>
    <row r="553" spans="1:6">
      <c r="A553" t="s">
        <v>749</v>
      </c>
      <c r="B553" t="s">
        <v>1103</v>
      </c>
      <c r="C553" t="s">
        <v>1104</v>
      </c>
      <c r="D553" t="s">
        <v>31</v>
      </c>
      <c r="E553" t="s">
        <v>31</v>
      </c>
      <c r="F553" s="22">
        <v>0</v>
      </c>
    </row>
    <row r="554" spans="1:6">
      <c r="A554" t="s">
        <v>749</v>
      </c>
      <c r="B554" t="s">
        <v>1051</v>
      </c>
      <c r="C554" t="s">
        <v>1052</v>
      </c>
      <c r="D554" t="s">
        <v>6</v>
      </c>
      <c r="E554" t="s">
        <v>6</v>
      </c>
      <c r="F554" s="22">
        <v>78</v>
      </c>
    </row>
    <row r="555" spans="1:6">
      <c r="A555" t="s">
        <v>749</v>
      </c>
      <c r="B555" t="s">
        <v>1105</v>
      </c>
      <c r="C555" t="s">
        <v>1106</v>
      </c>
      <c r="D555" t="s">
        <v>31</v>
      </c>
      <c r="E555" t="s">
        <v>31</v>
      </c>
      <c r="F555" s="22">
        <v>50</v>
      </c>
    </row>
    <row r="556" spans="1:6">
      <c r="A556" t="s">
        <v>749</v>
      </c>
      <c r="B556" t="s">
        <v>1107</v>
      </c>
      <c r="C556" t="s">
        <v>1108</v>
      </c>
      <c r="D556" t="s">
        <v>6</v>
      </c>
      <c r="E556" t="s">
        <v>6</v>
      </c>
      <c r="F556" s="22">
        <v>50</v>
      </c>
    </row>
    <row r="557" spans="1:6">
      <c r="A557" t="s">
        <v>749</v>
      </c>
      <c r="B557" t="s">
        <v>1109</v>
      </c>
      <c r="C557" t="s">
        <v>1110</v>
      </c>
      <c r="D557" t="s">
        <v>6</v>
      </c>
      <c r="E557" t="s">
        <v>6</v>
      </c>
      <c r="F557" s="22">
        <v>0</v>
      </c>
    </row>
    <row r="558" spans="1:6">
      <c r="A558" t="s">
        <v>749</v>
      </c>
      <c r="B558" t="s">
        <v>1053</v>
      </c>
      <c r="C558" t="s">
        <v>1054</v>
      </c>
      <c r="D558" t="s">
        <v>6</v>
      </c>
      <c r="E558" t="s">
        <v>6</v>
      </c>
      <c r="F558" s="22">
        <v>78</v>
      </c>
    </row>
    <row r="559" spans="1:6">
      <c r="A559" t="s">
        <v>749</v>
      </c>
      <c r="B559" t="s">
        <v>754</v>
      </c>
      <c r="C559" t="s">
        <v>755</v>
      </c>
      <c r="D559" t="s">
        <v>6</v>
      </c>
      <c r="E559" t="s">
        <v>6</v>
      </c>
      <c r="F559" s="22">
        <v>0</v>
      </c>
    </row>
    <row r="560" spans="1:6">
      <c r="A560" t="s">
        <v>749</v>
      </c>
      <c r="B560" t="s">
        <v>1111</v>
      </c>
      <c r="C560" t="s">
        <v>1112</v>
      </c>
      <c r="D560" t="s">
        <v>31</v>
      </c>
      <c r="E560" t="s">
        <v>31</v>
      </c>
      <c r="F560" s="22">
        <v>50</v>
      </c>
    </row>
    <row r="561" spans="1:6">
      <c r="A561" t="s">
        <v>749</v>
      </c>
      <c r="B561" t="s">
        <v>1113</v>
      </c>
      <c r="C561" t="s">
        <v>1114</v>
      </c>
      <c r="D561" t="s">
        <v>31</v>
      </c>
      <c r="E561" t="s">
        <v>31</v>
      </c>
      <c r="F561" s="22">
        <v>50</v>
      </c>
    </row>
    <row r="562" spans="1:6">
      <c r="A562" t="s">
        <v>749</v>
      </c>
      <c r="B562" t="s">
        <v>1115</v>
      </c>
      <c r="C562" t="s">
        <v>1116</v>
      </c>
      <c r="D562" t="s">
        <v>6</v>
      </c>
      <c r="E562" t="s">
        <v>6</v>
      </c>
      <c r="F562" s="22">
        <v>0</v>
      </c>
    </row>
    <row r="563" spans="1:6">
      <c r="A563" t="s">
        <v>749</v>
      </c>
      <c r="B563" t="s">
        <v>1117</v>
      </c>
      <c r="C563" t="s">
        <v>1118</v>
      </c>
      <c r="D563" t="s">
        <v>6</v>
      </c>
      <c r="E563" t="s">
        <v>6</v>
      </c>
      <c r="F563" s="22">
        <v>0</v>
      </c>
    </row>
    <row r="564" spans="1:6">
      <c r="A564" t="s">
        <v>749</v>
      </c>
      <c r="B564" t="s">
        <v>756</v>
      </c>
      <c r="C564" t="s">
        <v>757</v>
      </c>
      <c r="D564" t="s">
        <v>31</v>
      </c>
      <c r="E564" t="s">
        <v>31</v>
      </c>
      <c r="F564" s="22">
        <v>0</v>
      </c>
    </row>
    <row r="565" spans="1:6">
      <c r="A565" t="s">
        <v>749</v>
      </c>
      <c r="B565" t="s">
        <v>1119</v>
      </c>
      <c r="C565" t="s">
        <v>1120</v>
      </c>
      <c r="D565" t="s">
        <v>6</v>
      </c>
      <c r="E565" t="s">
        <v>6</v>
      </c>
      <c r="F565" s="22">
        <v>50</v>
      </c>
    </row>
    <row r="566" spans="1:6">
      <c r="A566" t="s">
        <v>749</v>
      </c>
      <c r="B566" t="s">
        <v>1121</v>
      </c>
      <c r="C566" t="s">
        <v>1122</v>
      </c>
      <c r="D566" t="s">
        <v>31</v>
      </c>
      <c r="E566" t="s">
        <v>31</v>
      </c>
      <c r="F566" s="22">
        <v>50</v>
      </c>
    </row>
    <row r="567" spans="1:6">
      <c r="A567" t="s">
        <v>749</v>
      </c>
      <c r="B567" t="s">
        <v>1123</v>
      </c>
      <c r="C567" t="s">
        <v>1124</v>
      </c>
      <c r="D567" t="s">
        <v>31</v>
      </c>
      <c r="E567" t="s">
        <v>31</v>
      </c>
      <c r="F567" s="22">
        <v>50</v>
      </c>
    </row>
    <row r="568" spans="1:6">
      <c r="A568" t="s">
        <v>749</v>
      </c>
      <c r="B568" t="s">
        <v>1125</v>
      </c>
      <c r="C568" t="s">
        <v>1126</v>
      </c>
      <c r="D568" t="s">
        <v>6</v>
      </c>
      <c r="E568" t="s">
        <v>6</v>
      </c>
      <c r="F568" s="22">
        <v>50</v>
      </c>
    </row>
    <row r="569" spans="1:6">
      <c r="A569" t="s">
        <v>749</v>
      </c>
      <c r="B569" t="s">
        <v>1127</v>
      </c>
      <c r="C569" t="s">
        <v>1128</v>
      </c>
      <c r="D569" t="s">
        <v>6</v>
      </c>
      <c r="E569" t="s">
        <v>6</v>
      </c>
      <c r="F569" s="22">
        <v>0</v>
      </c>
    </row>
    <row r="570" spans="1:6">
      <c r="A570" t="s">
        <v>749</v>
      </c>
      <c r="B570" t="s">
        <v>1129</v>
      </c>
      <c r="C570" t="s">
        <v>1130</v>
      </c>
      <c r="D570" t="s">
        <v>31</v>
      </c>
      <c r="E570" t="s">
        <v>31</v>
      </c>
      <c r="F570" s="22">
        <v>50</v>
      </c>
    </row>
    <row r="571" spans="1:6">
      <c r="A571" t="s">
        <v>749</v>
      </c>
      <c r="B571" t="s">
        <v>1131</v>
      </c>
      <c r="C571" t="s">
        <v>1132</v>
      </c>
      <c r="D571" t="s">
        <v>6</v>
      </c>
      <c r="E571" t="s">
        <v>6</v>
      </c>
      <c r="F571" s="22">
        <v>50</v>
      </c>
    </row>
    <row r="572" spans="1:6">
      <c r="A572" t="s">
        <v>749</v>
      </c>
      <c r="B572" t="s">
        <v>1133</v>
      </c>
      <c r="C572" t="s">
        <v>1134</v>
      </c>
      <c r="D572" t="s">
        <v>31</v>
      </c>
      <c r="E572" t="s">
        <v>31</v>
      </c>
      <c r="F572" s="22">
        <v>50</v>
      </c>
    </row>
    <row r="573" spans="1:6">
      <c r="A573" t="s">
        <v>749</v>
      </c>
      <c r="B573" t="s">
        <v>1135</v>
      </c>
      <c r="C573" t="s">
        <v>1136</v>
      </c>
      <c r="D573" t="s">
        <v>31</v>
      </c>
      <c r="E573" t="s">
        <v>31</v>
      </c>
      <c r="F573" s="22">
        <v>0</v>
      </c>
    </row>
    <row r="574" spans="1:6">
      <c r="A574" t="s">
        <v>749</v>
      </c>
      <c r="B574" t="s">
        <v>752</v>
      </c>
      <c r="C574" t="s">
        <v>753</v>
      </c>
      <c r="D574" t="s">
        <v>6</v>
      </c>
      <c r="E574" t="s">
        <v>6</v>
      </c>
      <c r="F574" s="22">
        <v>0</v>
      </c>
    </row>
    <row r="575" spans="1:6">
      <c r="A575" t="s">
        <v>749</v>
      </c>
      <c r="B575" t="s">
        <v>1055</v>
      </c>
      <c r="C575" t="s">
        <v>1056</v>
      </c>
      <c r="D575" t="s">
        <v>6</v>
      </c>
      <c r="E575" t="s">
        <v>6</v>
      </c>
      <c r="F575" s="22">
        <v>78</v>
      </c>
    </row>
    <row r="576" spans="1:6">
      <c r="A576" t="s">
        <v>749</v>
      </c>
      <c r="B576" t="s">
        <v>1137</v>
      </c>
      <c r="C576" t="s">
        <v>1138</v>
      </c>
      <c r="D576" t="s">
        <v>6</v>
      </c>
      <c r="E576" t="s">
        <v>6</v>
      </c>
      <c r="F576" s="22">
        <v>50</v>
      </c>
    </row>
    <row r="577" spans="1:6">
      <c r="A577" t="s">
        <v>749</v>
      </c>
      <c r="B577" t="s">
        <v>1139</v>
      </c>
      <c r="C577" t="s">
        <v>1140</v>
      </c>
      <c r="D577" t="s">
        <v>31</v>
      </c>
      <c r="E577" t="s">
        <v>31</v>
      </c>
      <c r="F577" s="22">
        <v>50</v>
      </c>
    </row>
    <row r="578" spans="1:6">
      <c r="A578" t="s">
        <v>749</v>
      </c>
      <c r="B578" t="s">
        <v>1141</v>
      </c>
      <c r="C578" t="s">
        <v>1142</v>
      </c>
      <c r="D578" t="s">
        <v>6</v>
      </c>
      <c r="E578" t="s">
        <v>6</v>
      </c>
      <c r="F578" s="22">
        <v>0</v>
      </c>
    </row>
    <row r="579" spans="1:6">
      <c r="A579" t="s">
        <v>749</v>
      </c>
      <c r="B579" t="s">
        <v>1143</v>
      </c>
      <c r="C579" t="s">
        <v>1144</v>
      </c>
      <c r="D579" t="s">
        <v>6</v>
      </c>
      <c r="E579" t="s">
        <v>6</v>
      </c>
      <c r="F579" s="22">
        <v>50</v>
      </c>
    </row>
    <row r="580" spans="1:6">
      <c r="A580" t="s">
        <v>749</v>
      </c>
      <c r="B580" t="s">
        <v>1145</v>
      </c>
      <c r="C580" t="s">
        <v>1146</v>
      </c>
      <c r="D580" t="s">
        <v>31</v>
      </c>
      <c r="E580" t="s">
        <v>31</v>
      </c>
      <c r="F580" s="22">
        <v>50</v>
      </c>
    </row>
    <row r="581" spans="1:6">
      <c r="A581" t="s">
        <v>749</v>
      </c>
      <c r="B581" t="s">
        <v>1147</v>
      </c>
      <c r="C581" t="s">
        <v>1148</v>
      </c>
      <c r="D581" t="s">
        <v>6</v>
      </c>
      <c r="E581" t="s">
        <v>6</v>
      </c>
      <c r="F581" s="22">
        <v>50</v>
      </c>
    </row>
    <row r="582" spans="1:6">
      <c r="A582" t="s">
        <v>749</v>
      </c>
      <c r="B582" t="s">
        <v>1149</v>
      </c>
      <c r="C582" t="s">
        <v>1150</v>
      </c>
      <c r="D582" t="s">
        <v>31</v>
      </c>
      <c r="E582" t="s">
        <v>31</v>
      </c>
      <c r="F582" s="22">
        <v>50</v>
      </c>
    </row>
    <row r="583" spans="1:6">
      <c r="A583" t="s">
        <v>749</v>
      </c>
      <c r="B583" t="s">
        <v>1151</v>
      </c>
      <c r="C583" t="s">
        <v>1152</v>
      </c>
      <c r="D583" t="s">
        <v>31</v>
      </c>
      <c r="E583" t="s">
        <v>31</v>
      </c>
      <c r="F583" s="22">
        <v>50</v>
      </c>
    </row>
    <row r="584" spans="1:6">
      <c r="A584" t="s">
        <v>749</v>
      </c>
      <c r="B584" t="s">
        <v>1057</v>
      </c>
      <c r="C584" t="s">
        <v>1058</v>
      </c>
      <c r="D584" t="s">
        <v>31</v>
      </c>
      <c r="E584" t="s">
        <v>31</v>
      </c>
      <c r="F584" s="22">
        <v>0</v>
      </c>
    </row>
    <row r="585" spans="1:6">
      <c r="A585" t="s">
        <v>749</v>
      </c>
      <c r="B585" t="s">
        <v>1153</v>
      </c>
      <c r="C585" t="s">
        <v>1154</v>
      </c>
      <c r="D585" t="s">
        <v>31</v>
      </c>
      <c r="E585" t="s">
        <v>31</v>
      </c>
      <c r="F585" s="22">
        <v>50</v>
      </c>
    </row>
    <row r="586" spans="1:6">
      <c r="A586" t="s">
        <v>749</v>
      </c>
      <c r="B586" t="s">
        <v>1059</v>
      </c>
      <c r="C586" t="s">
        <v>1060</v>
      </c>
      <c r="D586" t="s">
        <v>6</v>
      </c>
      <c r="E586" t="s">
        <v>6</v>
      </c>
      <c r="F586" s="22">
        <v>0</v>
      </c>
    </row>
    <row r="587" spans="1:6">
      <c r="A587" t="s">
        <v>749</v>
      </c>
      <c r="B587" t="s">
        <v>1155</v>
      </c>
      <c r="C587" t="s">
        <v>1156</v>
      </c>
      <c r="D587" t="s">
        <v>31</v>
      </c>
      <c r="E587" t="s">
        <v>31</v>
      </c>
      <c r="F587" s="22">
        <v>0</v>
      </c>
    </row>
  </sheetData>
  <sortState ref="A2:G587">
    <sortCondition ref="A2:A587"/>
    <sortCondition ref="C2:C58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Overview</vt:lpstr>
      <vt:lpstr>multi</vt:lpstr>
      <vt:lpstr>single</vt:lpstr>
      <vt:lpstr>use</vt:lpstr>
      <vt:lpstr>multi!Print_Titles</vt:lpstr>
      <vt:lpstr>single!Print_Titles</vt:lpstr>
    </vt:vector>
  </TitlesOfParts>
  <Company>IBM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mdangelo</cp:lastModifiedBy>
  <cp:lastPrinted>2016-09-20T20:41:59Z</cp:lastPrinted>
  <dcterms:created xsi:type="dcterms:W3CDTF">2011-08-01T14:22:18Z</dcterms:created>
  <dcterms:modified xsi:type="dcterms:W3CDTF">2016-09-20T20:42:52Z</dcterms:modified>
</cp:coreProperties>
</file>